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2.xml" ContentType="application/vnd.openxmlformats-officedocument.drawing+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250" tabRatio="861" activeTab="0"/>
  </bookViews>
  <sheets>
    <sheet name="表紙" sheetId="1" r:id="rId1"/>
    <sheet name="目次" sheetId="2" r:id="rId2"/>
    <sheet name="Ⅰ-1 " sheetId="3" r:id="rId3"/>
    <sheet name="Ⅰ-2 " sheetId="4" r:id="rId4"/>
    <sheet name="Ⅰ-3 " sheetId="5" r:id="rId5"/>
    <sheet name="Ⅰ-4(1)" sheetId="6" r:id="rId6"/>
    <sheet name="Ⅰ-4(2)" sheetId="7" r:id="rId7"/>
    <sheet name="Ⅰ-5(1)" sheetId="8" r:id="rId8"/>
    <sheet name="Ⅰ-5 (2)" sheetId="9" r:id="rId9"/>
    <sheet name="Ⅱ-1(1)◎" sheetId="10" r:id="rId10"/>
    <sheet name="Ⅱ-1(2)" sheetId="11" r:id="rId11"/>
    <sheet name="Ⅱ-2(1)" sheetId="12" r:id="rId12"/>
    <sheet name="Ⅱ-2(2)" sheetId="13" r:id="rId13"/>
    <sheet name="Ⅱ-3" sheetId="14" r:id="rId14"/>
    <sheet name="Ⅲ-1" sheetId="15" r:id="rId15"/>
    <sheet name="Ⅲ-2" sheetId="16" r:id="rId16"/>
    <sheet name="Ⅲ-3" sheetId="17" r:id="rId17"/>
    <sheet name="Ⅳ" sheetId="18" r:id="rId18"/>
    <sheet name="Ⅴ" sheetId="19" r:id="rId19"/>
    <sheet name="Ⅵ" sheetId="20" r:id="rId20"/>
    <sheet name="Ⅶ" sheetId="21" r:id="rId21"/>
    <sheet name="Ⅷ" sheetId="22" r:id="rId22"/>
    <sheet name="裏表紙" sheetId="23" r:id="rId23"/>
    <sheet name="Sheet1" sheetId="24" r:id="rId24"/>
  </sheets>
  <definedNames>
    <definedName name="_xlfn.AGGREGATE" hidden="1">#NAME?</definedName>
    <definedName name="_xlnm.Print_Area" localSheetId="2">'Ⅰ-1 '!$A$1:$S$134</definedName>
    <definedName name="_xlnm.Print_Area" localSheetId="3">'Ⅰ-2 '!$A$1:$Y$191</definedName>
    <definedName name="_xlnm.Print_Area" localSheetId="4">'Ⅰ-3 '!$A$1:$P$51</definedName>
    <definedName name="_xlnm.Print_Area" localSheetId="5">'Ⅰ-4(1)'!$A$1:$G$26</definedName>
    <definedName name="_xlnm.Print_Area" localSheetId="6">'Ⅰ-4(2)'!$A$1:$BB$9</definedName>
    <definedName name="_xlnm.Print_Area" localSheetId="8">'Ⅰ-5 (2)'!$A$1:$K$21</definedName>
    <definedName name="_xlnm.Print_Area" localSheetId="7">'Ⅰ-5(1)'!$A$1:$K$59</definedName>
    <definedName name="_xlnm.Print_Area" localSheetId="9">'Ⅱ-1(1)◎'!$A$1:$V$50</definedName>
    <definedName name="_xlnm.Print_Area" localSheetId="10">'Ⅱ-1(2)'!$A$1:$H$57</definedName>
    <definedName name="_xlnm.Print_Area" localSheetId="11">'Ⅱ-2(1)'!$A$1:$K$38</definedName>
    <definedName name="_xlnm.Print_Area" localSheetId="12">'Ⅱ-2(2)'!$A$1:$K$53</definedName>
    <definedName name="_xlnm.Print_Area" localSheetId="13">'Ⅱ-3'!$A$1:$G$34</definedName>
    <definedName name="_xlnm.Print_Area" localSheetId="14">'Ⅲ-1'!$A$1:$I$274</definedName>
    <definedName name="_xlnm.Print_Area" localSheetId="15">'Ⅲ-2'!$A$1:$H$306</definedName>
    <definedName name="_xlnm.Print_Area" localSheetId="16">'Ⅲ-3'!$A$1:$C$97</definedName>
    <definedName name="_xlnm.Print_Area" localSheetId="17">'Ⅳ'!$A$1:$D$7</definedName>
    <definedName name="_xlnm.Print_Area" localSheetId="18">'Ⅴ'!$A$1:$D$147</definedName>
    <definedName name="_xlnm.Print_Area" localSheetId="19">'Ⅵ'!$A$1:$C$38</definedName>
    <definedName name="_xlnm.Print_Area" localSheetId="20">'Ⅶ'!$A$1:$C$5</definedName>
    <definedName name="_xlnm.Print_Area" localSheetId="21">'Ⅷ'!$A$1:$E$49</definedName>
    <definedName name="_xlnm.Print_Area" localSheetId="1">'目次'!$A$1:$J$33</definedName>
    <definedName name="_xlnm.Print_Titles" localSheetId="2">'Ⅰ-1 '!$3:$5</definedName>
    <definedName name="_xlnm.Print_Titles" localSheetId="3">'Ⅰ-2 '!$3:$6</definedName>
    <definedName name="_xlnm.Print_Titles" localSheetId="5">'Ⅰ-4(1)'!$3:$4</definedName>
    <definedName name="_xlnm.Print_Titles" localSheetId="6">'Ⅰ-4(2)'!$2:$4</definedName>
    <definedName name="_xlnm.Print_Titles" localSheetId="8">'Ⅰ-5 (2)'!$2:$3</definedName>
    <definedName name="_xlnm.Print_Titles" localSheetId="7">'Ⅰ-5(1)'!$3:$4</definedName>
    <definedName name="_xlnm.Print_Titles" localSheetId="9">'Ⅱ-1(1)◎'!$4:$6</definedName>
    <definedName name="_xlnm.Print_Titles" localSheetId="10">'Ⅱ-1(2)'!$2:$3</definedName>
    <definedName name="_xlnm.Print_Titles" localSheetId="12">'Ⅱ-2(2)'!$2:$3</definedName>
    <definedName name="_xlnm.Print_Titles" localSheetId="14">'Ⅲ-1'!$3:$4</definedName>
    <definedName name="_xlnm.Print_Titles" localSheetId="15">'Ⅲ-2'!$2:$3</definedName>
    <definedName name="_xlnm.Print_Titles" localSheetId="16">'Ⅲ-3'!$2:$2</definedName>
    <definedName name="_xlnm.Print_Titles" localSheetId="18">'Ⅴ'!$2:$2</definedName>
    <definedName name="_xlnm.Print_Titles" localSheetId="19">'Ⅵ'!$2:$2</definedName>
    <definedName name="_xlnm.Print_Titles" localSheetId="21">'Ⅷ'!$2:$3</definedName>
  </definedNames>
  <calcPr calcMode="manual" fullCalcOnLoad="1"/>
</workbook>
</file>

<file path=xl/sharedStrings.xml><?xml version="1.0" encoding="utf-8"?>
<sst xmlns="http://schemas.openxmlformats.org/spreadsheetml/2006/main" count="6928" uniqueCount="4126">
  <si>
    <t>消費者トラブルの未然防止に資するため、希望により地域に出向き勉強室を開催する。</t>
  </si>
  <si>
    <t>最近の消費者相談の傾向等</t>
  </si>
  <si>
    <t>地域住民団体等からの依頼を受け、講師を派遣して消費者啓発の勉強室や講演会を開催する</t>
  </si>
  <si>
    <t>地域住民や事業所</t>
  </si>
  <si>
    <t>家庭計量器無料診断</t>
  </si>
  <si>
    <t>計量に係る意識啓発に資するため、家庭にある計量器の診断を行う。</t>
  </si>
  <si>
    <t>家庭用計量器無料診断、計量相談</t>
  </si>
  <si>
    <t>大阪府計量検定所の協力を得て開催する</t>
  </si>
  <si>
    <t>情報提供・啓発</t>
  </si>
  <si>
    <t>相談事例による啓発</t>
  </si>
  <si>
    <t>商品量目買取検査</t>
  </si>
  <si>
    <t>消費者団体の協力により、商品を市内店舗で購入し、正しい量目で販売されているかを検査</t>
  </si>
  <si>
    <t>とよなか消費者協会</t>
  </si>
  <si>
    <t>市とくらしかん登録グループ等との協働による消費者啓発、情報提供、交流などの活動の拠点として、「市立生活情報センターくらしかん」1階に「生活情報ひろば」を設置。講座や講習会、パネル展示、地産地消イベントなどを、くらしかん登録グループ、各関係機関と連携・協力しながら毎月多種多様なテーマで開催している。</t>
  </si>
  <si>
    <t>計量法に基づき取引又は証明に使用する計量器について定期検査を実施</t>
  </si>
  <si>
    <t>くらしのナビゲーターによる消費者問題ミニ講座</t>
  </si>
  <si>
    <t>消費者教育・啓発及び相談窓口のＰＲ</t>
  </si>
  <si>
    <t>相談窓口ＰＲ</t>
  </si>
  <si>
    <t>消費者相談窓口の周知</t>
  </si>
  <si>
    <t>消費生活センター案内</t>
  </si>
  <si>
    <t>広報せんなん</t>
  </si>
  <si>
    <t>消費者への情報提供及び相談窓口のＰＲ</t>
  </si>
  <si>
    <t>消費者被害の情報提供</t>
  </si>
  <si>
    <t>23,000部</t>
  </si>
  <si>
    <t>消費生活に関する雑誌等の閲覧。</t>
  </si>
  <si>
    <t>独居老人および高齢者世帯の消費生活に関わる相談が一般消費者に比して多発し、また被害額も大きく深刻化しているため、被害の未然防止および早期発見に向け、地域福祉ネットワーク・地域包括支援センター等との連携ならびに情報提供をする。</t>
  </si>
  <si>
    <t>条例施行規則において、不当な取引行為を指定</t>
  </si>
  <si>
    <t>消費者教育・啓発及
び相談窓口のＰＲ</t>
  </si>
  <si>
    <t>東  大  阪  市</t>
  </si>
  <si>
    <t>弁護士による事例研修会（基金）</t>
  </si>
  <si>
    <t>河内長野市</t>
  </si>
  <si>
    <t>くらしのセミナー</t>
  </si>
  <si>
    <t>くらしに役立つ知識を学ぶ。</t>
  </si>
  <si>
    <t>講座、施設見学等</t>
  </si>
  <si>
    <t>食への関心を高める。</t>
  </si>
  <si>
    <t>講座、実習</t>
  </si>
  <si>
    <t>大阪市消費者行政連絡調整会議</t>
  </si>
  <si>
    <t>学校における啓発事業　　　　　　（学校向け出前教室）</t>
  </si>
  <si>
    <t>河内長野市</t>
  </si>
  <si>
    <t>市民生活部</t>
  </si>
  <si>
    <t>市民窓口課</t>
  </si>
  <si>
    <t>586-8501</t>
  </si>
  <si>
    <t>行政相談委員、担当課による無料相談</t>
  </si>
  <si>
    <t>町内在住・在勤者</t>
  </si>
  <si>
    <t>消費者被害の未然防止、消費者問題に対する意識の向上</t>
  </si>
  <si>
    <t>池田市</t>
  </si>
  <si>
    <t>消費者月間行事</t>
  </si>
  <si>
    <t>消費者問題を実践する場として市民主体のまちづくりの実現を進めることを目的とする。</t>
  </si>
  <si>
    <t>くらしかん登録グループが実行委員会を立ち上げ、様々な催しを開催</t>
  </si>
  <si>
    <t>消費者の権利や消費者問題への関心と意識の向上。</t>
  </si>
  <si>
    <t>くらしの情報</t>
  </si>
  <si>
    <t>安全で豊かなくらしのための消費生活情報誌</t>
  </si>
  <si>
    <t>季刊発行
（年４回）</t>
  </si>
  <si>
    <t>公共機関</t>
  </si>
  <si>
    <t>くらしの情報（点字版）</t>
  </si>
  <si>
    <t>くらしの情報の点字版</t>
  </si>
  <si>
    <t>消費者行政情報、特集記事くらしの相談室　他</t>
  </si>
  <si>
    <t>公共機関で閲覧</t>
  </si>
  <si>
    <t>豊中市消費者行政の概要</t>
  </si>
  <si>
    <t>市関係部局</t>
  </si>
  <si>
    <t>くらしのﾉｰﾄ／小学校５・６年生用</t>
  </si>
  <si>
    <t>小学生向け消費者教育副読本（家庭科副読本）</t>
  </si>
  <si>
    <t>学校向け消費者教育副読本</t>
  </si>
  <si>
    <t>中学生向け消費者教育副読本（技術・家庭科副読本）</t>
  </si>
  <si>
    <t>中学１年生</t>
  </si>
  <si>
    <t>消費者問題研究の報告書</t>
  </si>
  <si>
    <t>消費者問題調査研究</t>
  </si>
  <si>
    <t>豊中市ホームページ内（生活情報センターくらしかん）</t>
  </si>
  <si>
    <t>市ホームページによる消費生活情報の提供</t>
  </si>
  <si>
    <t>くらしの安心メール</t>
  </si>
  <si>
    <t>広報とよなか</t>
  </si>
  <si>
    <t>消費生活セミナーの案内　他</t>
  </si>
  <si>
    <t>豊中・池田ケーブルネット</t>
  </si>
  <si>
    <t>「消費者月間行事ＰＲ」他</t>
  </si>
  <si>
    <t>政令に指定された９０品目について表示が適正にされているか市内店舗等に立入検査を実施。</t>
  </si>
  <si>
    <t>政令に指定された「特定製品」「特別特定製品」について表示が適正にされているか市内店舗等に立入検査を実施。</t>
  </si>
  <si>
    <t>政令に指定された「技術基準適合マーク」について表示が適正にされているか市内店舗等に立入検査を実施。</t>
  </si>
  <si>
    <t>くらしかん登録グループ定例会</t>
  </si>
  <si>
    <t>くらしのライブラリー</t>
  </si>
  <si>
    <t>登録グループ等の啓発活動等の拠点の提供</t>
  </si>
  <si>
    <t>多重債務者生活相談窓口の設置</t>
  </si>
  <si>
    <t>高齢消費者の被害の未然防止および早期発見のための地域福祉ネットワーク等との連携</t>
  </si>
  <si>
    <t>岬町</t>
  </si>
  <si>
    <t>都市整備部</t>
  </si>
  <si>
    <t>599-0392</t>
  </si>
  <si>
    <t>泉南郡岬町深日2000番地の1</t>
  </si>
  <si>
    <t>99-8123(直)</t>
  </si>
  <si>
    <t>47-1331(ｾﾝﾀｰ直)</t>
  </si>
  <si>
    <t>くらしに役立つ消費生活の知識</t>
  </si>
  <si>
    <t>様々な過去の事例を紹介し、消費者被害の防止するための方法の説明</t>
  </si>
  <si>
    <t>中学生のための消費者力チェック・携帯電話に潜む危険からこどもたちを守るには</t>
  </si>
  <si>
    <t>市内公立中学校にて配布</t>
  </si>
  <si>
    <t>「くらしの契約と悪質商法」他</t>
  </si>
  <si>
    <t>街頭啓発や消費生活セミナーを通してくらしの情報を提供する。</t>
  </si>
  <si>
    <t>自分でできる！
クーリング・オフ</t>
  </si>
  <si>
    <t>若者のための消費生活安全安心ガイド</t>
  </si>
  <si>
    <t>若者への啓発</t>
  </si>
  <si>
    <t>大学生</t>
  </si>
  <si>
    <t>消費者ホームページ</t>
  </si>
  <si>
    <t>相談事例紹介・相談窓口の案内等</t>
  </si>
  <si>
    <t>富田林市</t>
  </si>
  <si>
    <t>消費者相談啓発広告</t>
  </si>
  <si>
    <t>市内循環バスのボディーに本市の消費者相談啓発広告物（マグネット式）を掲出。</t>
  </si>
  <si>
    <t>｢くらしの知識」</t>
  </si>
  <si>
    <t>携帯電話、パソコンのネットトラブルやクリーニング事故と賠償基準、食品の表示、契約などの基礎知識</t>
  </si>
  <si>
    <t>高　　石　　市</t>
  </si>
  <si>
    <t>相談員   　  ３人</t>
  </si>
  <si>
    <t>４人</t>
  </si>
  <si>
    <t>消費者被害の相談事例の座学研修と消費生活センターの見学</t>
  </si>
  <si>
    <t>規格の
適正化</t>
  </si>
  <si>
    <t>計量の
適正化</t>
  </si>
  <si>
    <t>包装の
適正化</t>
  </si>
  <si>
    <t>備考</t>
  </si>
  <si>
    <t>苦情処理のための委員会等</t>
  </si>
  <si>
    <t>区分</t>
  </si>
  <si>
    <t>苦情処理</t>
  </si>
  <si>
    <t>展示</t>
  </si>
  <si>
    <t>その他</t>
  </si>
  <si>
    <t>※「開所年月日」の（ ）内は、当初の設立年月日。</t>
  </si>
  <si>
    <t>7,000個</t>
  </si>
  <si>
    <t>堺　　市</t>
  </si>
  <si>
    <t>堺市消費生活条例第46条第3項</t>
  </si>
  <si>
    <t>狭義予算</t>
  </si>
  <si>
    <t>テーマ</t>
  </si>
  <si>
    <t>うち、消費生活相談員の人件費</t>
  </si>
  <si>
    <t>うち、物価行政関係</t>
  </si>
  <si>
    <t>備考</t>
  </si>
  <si>
    <t>採用形態</t>
  </si>
  <si>
    <t>５．消費者行政・物価行政機関の審議会等</t>
  </si>
  <si>
    <t>（１）消費者行政・物価行政庁内連絡会議</t>
  </si>
  <si>
    <t>名　　称</t>
  </si>
  <si>
    <t>根　拠</t>
  </si>
  <si>
    <t>目的・任務等</t>
  </si>
  <si>
    <t>構 成 メ ン バ ー</t>
  </si>
  <si>
    <t>開催回数</t>
  </si>
  <si>
    <t>主 な 議 題</t>
  </si>
  <si>
    <t>（２）消費生活審議会等</t>
  </si>
  <si>
    <t>Ⅱ　消費生活に関する苦情相談等</t>
  </si>
  <si>
    <t>（１）苦情相談件数</t>
  </si>
  <si>
    <t>総件数</t>
  </si>
  <si>
    <t>危害・危険情報</t>
  </si>
  <si>
    <t>購入形態</t>
  </si>
  <si>
    <t>信用供与の有無</t>
  </si>
  <si>
    <t>危害情報</t>
  </si>
  <si>
    <t>危険情報</t>
  </si>
  <si>
    <t>店舗購入</t>
  </si>
  <si>
    <t>訪問販売</t>
  </si>
  <si>
    <t>通信販売</t>
  </si>
  <si>
    <t>無</t>
  </si>
  <si>
    <t>販売信用</t>
  </si>
  <si>
    <t>借金契約</t>
  </si>
  <si>
    <t>（１）市町村で実施した商品テスト</t>
  </si>
  <si>
    <t>相談・苦情処理に伴うテスト</t>
  </si>
  <si>
    <t>比較（試買）テスト</t>
  </si>
  <si>
    <t>消費者教育等</t>
  </si>
  <si>
    <t>に係るテスト</t>
  </si>
  <si>
    <t>分野</t>
  </si>
  <si>
    <t>件数</t>
  </si>
  <si>
    <t>テスト数</t>
  </si>
  <si>
    <t>銘柄</t>
  </si>
  <si>
    <t>分野又は銘柄</t>
  </si>
  <si>
    <t>モニター等の名称</t>
  </si>
  <si>
    <t>（人）</t>
  </si>
  <si>
    <t>活　　動　　内　　容</t>
  </si>
  <si>
    <t>研修会</t>
  </si>
  <si>
    <t>実施回数</t>
  </si>
  <si>
    <t>（回）</t>
  </si>
  <si>
    <t>備　考</t>
  </si>
  <si>
    <t>調　査　名</t>
  </si>
  <si>
    <t>回数（回）</t>
  </si>
  <si>
    <t>PIO-NET
配置の有無</t>
  </si>
  <si>
    <t>消費生活相談員</t>
  </si>
  <si>
    <t>定数内</t>
  </si>
  <si>
    <t>定数外</t>
  </si>
  <si>
    <t>委託等</t>
  </si>
  <si>
    <t>計</t>
  </si>
  <si>
    <t>資格保有</t>
  </si>
  <si>
    <t>有</t>
  </si>
  <si>
    <t>相談員</t>
  </si>
  <si>
    <t>開催
回数</t>
  </si>
  <si>
    <t>非常勤
・委託
等</t>
  </si>
  <si>
    <t>正規
職員</t>
  </si>
  <si>
    <t>管理
職等</t>
  </si>
  <si>
    <t>太子町</t>
  </si>
  <si>
    <t>地域整備室</t>
  </si>
  <si>
    <t>583-8580</t>
  </si>
  <si>
    <t>南河内郡太子町大字山田88</t>
  </si>
  <si>
    <t>98-0300(代)</t>
  </si>
  <si>
    <t>98-4514</t>
  </si>
  <si>
    <t>○</t>
  </si>
  <si>
    <t>－</t>
  </si>
  <si>
    <t>(内)211</t>
  </si>
  <si>
    <t>matidukuri@town.taishi.osaka.jp</t>
  </si>
  <si>
    <t>98-5521(直)</t>
  </si>
  <si>
    <t>相談</t>
  </si>
  <si>
    <t>有</t>
  </si>
  <si>
    <t>太子町</t>
  </si>
  <si>
    <t>住民</t>
  </si>
  <si>
    <t>広報たいし</t>
  </si>
  <si>
    <t>消費者の意識を高める</t>
  </si>
  <si>
    <t>最新の相談事例・消費生活情報を提供</t>
  </si>
  <si>
    <t>消費生活トラブル情報</t>
  </si>
  <si>
    <t>全戸配布</t>
  </si>
  <si>
    <t>5,000部</t>
  </si>
  <si>
    <t>ティッシュ　</t>
  </si>
  <si>
    <t>一般</t>
  </si>
  <si>
    <t>府計量検定所</t>
  </si>
  <si>
    <t>不用品交換</t>
  </si>
  <si>
    <t>町広報誌に「ゆずります」「ゆずってほしい」を掲載し、家庭で不用になったものを有効的に活用する。</t>
  </si>
  <si>
    <t>市民部</t>
  </si>
  <si>
    <t>072</t>
  </si>
  <si>
    <t>有</t>
  </si>
  <si>
    <t>市民</t>
  </si>
  <si>
    <t>出前講座</t>
  </si>
  <si>
    <t>相談事例・消費生活情報</t>
  </si>
  <si>
    <t>広報だいとう</t>
  </si>
  <si>
    <t>生活安全だより</t>
  </si>
  <si>
    <t>門真市多重債務者問題対策会議</t>
  </si>
  <si>
    <t>門真市多重債務者問題対策会議設置要綱</t>
  </si>
  <si>
    <t>多重債務状態に陥っている市民に対する債務整理や多重債務者が抱える多種多様な問題も含め、総合的な対策を円滑かつ効果的に推進する</t>
  </si>
  <si>
    <t>消費生活相談者
※来所相談のみ
各種講座参加者</t>
  </si>
  <si>
    <t>交野市</t>
  </si>
  <si>
    <t>500本</t>
  </si>
  <si>
    <t>1,000枚</t>
  </si>
  <si>
    <t>消費者力向上講座</t>
  </si>
  <si>
    <t>身近なテーマで消費生活に役立つ知識や情報を習得する連続講座を開催し、消費者力を向上させる。</t>
  </si>
  <si>
    <t>量目立入検査</t>
  </si>
  <si>
    <t>適正な取引の確保を図るため、市内の各スーパーや小売店等に対して立入検査を実施</t>
  </si>
  <si>
    <t>府計量検定所</t>
  </si>
  <si>
    <t>悪質商法の被害防止などを目的に地域啓発リーダーを養成するための講座</t>
  </si>
  <si>
    <t>消費者問題研究者を講師に招き開催</t>
  </si>
  <si>
    <t>消費者トラブルへの注意喚起等啓発</t>
  </si>
  <si>
    <t>消費生活に関するトラブルの未然防止や早期相談を目的に、ケーブルテレビ及び地域ＦＭ放送を活用し、よくある悪質な商法のいちシーンを使ったＣＭ（ケーブルテレビ６編、ＦＭ３編）を放送し、消費生活センターへの相談を促す。</t>
  </si>
  <si>
    <t>啓発拡大を図るために、ケーブルテレビで放映した啓発動画及びＣＭを市のホームページ上で配信する。</t>
  </si>
  <si>
    <t>消費生活連続セミナー</t>
  </si>
  <si>
    <t>各2,500部</t>
  </si>
  <si>
    <t>相談事例による啓発</t>
  </si>
  <si>
    <t>消費者被害防止</t>
  </si>
  <si>
    <t>－</t>
  </si>
  <si>
    <t>物資の有効利用とゴミ削減、レジ袋削減等、省資源運動を推進する。</t>
  </si>
  <si>
    <t>啓発</t>
  </si>
  <si>
    <t>消費者啓発キャンペーン</t>
  </si>
  <si>
    <t>消費者被害の未然防止のために、消費生活相談窓口等を周知・啓発するため。</t>
  </si>
  <si>
    <t>562-0003</t>
  </si>
  <si>
    <t>箕面市西小路４丁目６番１号</t>
  </si>
  <si>
    <t>723-5538</t>
  </si>
  <si>
    <t>562-0001</t>
  </si>
  <si>
    <t>syouhi@maple.city.minoh.lg.jp</t>
  </si>
  <si>
    <t>事例研修会</t>
  </si>
  <si>
    <t>相談員       ４人</t>
  </si>
  <si>
    <t>箕面市</t>
  </si>
  <si>
    <t>よくある悪質商法や最新の悪質商法の手口を紹介する。</t>
  </si>
  <si>
    <t>消費者啓発講座</t>
  </si>
  <si>
    <t>市広報紙「もみじだより」</t>
  </si>
  <si>
    <t>消費生活ｾﾝﾀｰ相談事例</t>
  </si>
  <si>
    <t>家庭用品の品質表示調査</t>
  </si>
  <si>
    <t>家庭用品の品質表示が適正に行われているか、市内店舗へ立入検査を実施</t>
  </si>
  <si>
    <t>適正な表示がされているか市内店舗に立入検査を実施</t>
  </si>
  <si>
    <t>多重債務相談窓口の設置</t>
  </si>
  <si>
    <t>多重債務者の早期発見を図り、相談窓口において債務状況等を把握し、専門家（弁護士・司法書士）につなげるなど早期解決への支援をする。</t>
  </si>
  <si>
    <t>啓発・教育</t>
  </si>
  <si>
    <t>寝屋川市</t>
  </si>
  <si>
    <t>市民生活部</t>
  </si>
  <si>
    <t>572-0041</t>
  </si>
  <si>
    <t>838-9910</t>
  </si>
  <si>
    <t>寝屋川市</t>
  </si>
  <si>
    <t>寝屋川市多重債務に関する連絡会</t>
  </si>
  <si>
    <t>○多重債務に関する情報の共有や情報交換など庁内連携を図る。
○相談者を窓口につなげる。
○職員研修の実施</t>
  </si>
  <si>
    <t>身近な事例を学ぶことで、消費者として基本的な見識を深めてもらうことを目的として実施。</t>
  </si>
  <si>
    <t>｢多重債務（問題）解決に向けて」</t>
  </si>
  <si>
    <t>「地域で広げよう　消費者の安心・安全」</t>
  </si>
  <si>
    <t>消費生活啓発</t>
  </si>
  <si>
    <t>消費者啓発ステッカー</t>
  </si>
  <si>
    <t>悪質な訪問販売お断り</t>
  </si>
  <si>
    <t>（名義差替え）</t>
  </si>
  <si>
    <t>計量法に基づき、取引又は証明に使用するはかりの定期検査を実施</t>
  </si>
  <si>
    <t>電気用品安全法に基づく立入検査</t>
  </si>
  <si>
    <t>siminsodan@city.kaizuka.lg.jp</t>
  </si>
  <si>
    <t>八尾市清水町1丁目1番6号</t>
  </si>
  <si>
    <t>こどもハローセミナー</t>
  </si>
  <si>
    <t>小学生高学年</t>
  </si>
  <si>
    <t>消費者被害防止</t>
  </si>
  <si>
    <t>不用品交換即売会</t>
  </si>
  <si>
    <t>大阪市</t>
  </si>
  <si>
    <t>559-0034</t>
  </si>
  <si>
    <t>6614-7525</t>
  </si>
  <si>
    <t>(S46.3.1)</t>
  </si>
  <si>
    <t>大　阪　市</t>
  </si>
  <si>
    <t>大阪市消費者保護条例</t>
  </si>
  <si>
    <t>公布 S51.4. 1</t>
  </si>
  <si>
    <t>コミュニティＦＭ放送</t>
  </si>
  <si>
    <t>消費生活啓発番組をＦＭにて放送。これまで啓発できていなかった市民に対して、消費者教育・啓発を行い、消費者被害を未然に防ぐ。</t>
  </si>
  <si>
    <t>熊取町</t>
  </si>
  <si>
    <t>住民部</t>
  </si>
  <si>
    <t>590-0495</t>
  </si>
  <si>
    <t>泉南郡熊取町野田１丁目１番１号</t>
  </si>
  <si>
    <t>452-7103</t>
  </si>
  <si>
    <t>相談室
を利用</t>
  </si>
  <si>
    <t>nigiwai-souzou@town.kumatori.lg.jp</t>
  </si>
  <si>
    <t>消費生活問題啓発講座</t>
  </si>
  <si>
    <t>消費者啓発講座（出前講座）</t>
  </si>
  <si>
    <t>消費者とは何か？ペットボトルを実際につぶして、エコライフについて考えよう。</t>
  </si>
  <si>
    <t>町内全小学校４年生</t>
  </si>
  <si>
    <t>府計量検定所・大阪府計量協会</t>
  </si>
  <si>
    <t>計量立入検査（商品量目立入検査）</t>
  </si>
  <si>
    <t>適正計量の確保のため、スーパー等を対象に中元期、歳末期に量目立入検査を実施。</t>
  </si>
  <si>
    <t>食品衛生パトロール</t>
  </si>
  <si>
    <t>466-5025</t>
  </si>
  <si>
    <t>598－0091</t>
  </si>
  <si>
    <t>消費者啓発</t>
  </si>
  <si>
    <t>田尻町</t>
  </si>
  <si>
    <t>ゴミの減量化、資源再利用、環境美化及び廃棄物処理問題に対する住民意識の向上を目的に、非営利登録団体が集団で自主的に資源ゴミを回収した場合に奨励金を交付する。</t>
  </si>
  <si>
    <t>生ゴミ処理機器購入補助</t>
  </si>
  <si>
    <t>ゴミの減量化、再資源化を図るため在住者が生ゴミ処理機器を購入する場合に、購入費用の1/2(限度額10,000円　ただし予算範囲内)を助成する。</t>
  </si>
  <si>
    <t>貝塚市</t>
  </si>
  <si>
    <t>597-8585</t>
  </si>
  <si>
    <t>「消費者問題を楽しく学ぼう」をテーマとし、具体的な事例を読み解きながら学ぶ。</t>
  </si>
  <si>
    <t>約12,000部</t>
  </si>
  <si>
    <t>消費者まつり参加者</t>
  </si>
  <si>
    <t>大阪市消費者保護条例施行規則</t>
  </si>
  <si>
    <t>泉大津消費者問題研究会</t>
  </si>
  <si>
    <t>地域消費者リーダー養成講座</t>
  </si>
  <si>
    <t>悪質商法などに関する消費者問題についての知識を修得し地域で活動できるリーダーを養成。</t>
  </si>
  <si>
    <t>市内在住在勤</t>
  </si>
  <si>
    <t>市広報「いずみおおつ」</t>
  </si>
  <si>
    <t>最近の相談事例より情報提供</t>
  </si>
  <si>
    <t>消費生活の知識を紹介</t>
  </si>
  <si>
    <t>回覧板</t>
  </si>
  <si>
    <t>家庭内の不用品を掲示板及び市のホームページに掲示し、あっせんを実施(随時)</t>
  </si>
  <si>
    <t>四條畷市</t>
  </si>
  <si>
    <t>575-8501</t>
  </si>
  <si>
    <t>四條畷市中野本町１番1号</t>
  </si>
  <si>
    <t>月・火・水・金</t>
  </si>
  <si>
    <t>四條畷市中野本町1番1号</t>
  </si>
  <si>
    <t>(火のみ8：45～11：45)</t>
  </si>
  <si>
    <t>sanrou@city.shijonawate.lg.jp</t>
  </si>
  <si>
    <t>四條畷市消費生活講座</t>
  </si>
  <si>
    <t>消費生活にかかる情報提供</t>
  </si>
  <si>
    <t>消費者月間事業</t>
  </si>
  <si>
    <t>くらしの金融講座</t>
  </si>
  <si>
    <t>子ども向け金融学習会</t>
  </si>
  <si>
    <t>ビデオ上映</t>
  </si>
  <si>
    <t>金融広報アドバイザーによる講義</t>
  </si>
  <si>
    <t>広報しじょうなわて</t>
  </si>
  <si>
    <t>相談事例等を掲載することで、消費者への注意喚起を啓発する。</t>
  </si>
  <si>
    <t>消費者相談事例</t>
  </si>
  <si>
    <t>リーフレット・花の種</t>
  </si>
  <si>
    <t>多重債務に陥らないために</t>
  </si>
  <si>
    <t>リーフレット・花の種（多重債務）の配布</t>
  </si>
  <si>
    <t>700個</t>
  </si>
  <si>
    <t>四條畷市ホームページ</t>
  </si>
  <si>
    <t>くらしの相談窓口案内・クーリングオフの説明</t>
  </si>
  <si>
    <t>品質表示が適切に行われているか、市内電気店等に対して、立入検査を実施</t>
  </si>
  <si>
    <t>消費生活用製品の立入調査</t>
  </si>
  <si>
    <t>消費生活製品による消費者への危害の発生防止のため立入検査を実施</t>
  </si>
  <si>
    <t>市内スーパー等を府計量検定所の職員と共に、商品量目等についての検査、指導を実施</t>
  </si>
  <si>
    <t>電気用品の立入検査</t>
  </si>
  <si>
    <t>販売時にＰＳＥ表示があるか市内電気店に対して、立入検査を実施</t>
  </si>
  <si>
    <t>ガス用品の立入検査</t>
  </si>
  <si>
    <t>販売時にＰＳＴＧ表示があるか販売店に対して、立入検査を実施</t>
  </si>
  <si>
    <t>廃油回収</t>
  </si>
  <si>
    <t>家庭食用廃油及び回収（年４回）</t>
  </si>
  <si>
    <t>富田林市</t>
  </si>
  <si>
    <t>産業環境部</t>
  </si>
  <si>
    <t>商工観光課</t>
  </si>
  <si>
    <t>地域振興係</t>
  </si>
  <si>
    <t>584-8511</t>
  </si>
  <si>
    <t>富田林市常盤町１番１号</t>
  </si>
  <si>
    <t>26-2020</t>
  </si>
  <si>
    <t>富田林市消費者相談実施要綱</t>
  </si>
  <si>
    <t>13:00～15:00</t>
  </si>
  <si>
    <t>くらしのナビゲーター派遣出前講座の実施</t>
  </si>
  <si>
    <t>枚方市</t>
  </si>
  <si>
    <t>市民安全部</t>
  </si>
  <si>
    <t>573-0032</t>
  </si>
  <si>
    <t>841-1221㈹(内)3656</t>
  </si>
  <si>
    <t>844-2433</t>
  </si>
  <si>
    <t>844-2431(相談)</t>
  </si>
  <si>
    <t>844-2433(事務)</t>
  </si>
  <si>
    <t>shouhi-cen@city.hirakata.osaka.jp</t>
  </si>
  <si>
    <t>事例研究会</t>
  </si>
  <si>
    <t>相談員       ６人</t>
  </si>
  <si>
    <t>その他、適宜個別相談案件を相談している</t>
  </si>
  <si>
    <t>枚方市</t>
  </si>
  <si>
    <t>買物調査</t>
  </si>
  <si>
    <t>72,000部</t>
  </si>
  <si>
    <t>3,500部</t>
  </si>
  <si>
    <t>消費者問題等に関心を持つ消費者団体、老人クラブ、ＰＴＡ、社会福祉協議会等を対象に希望のテーマで出前講座を開催する。</t>
  </si>
  <si>
    <t>商品量目立入検査</t>
  </si>
  <si>
    <t>集団回収奨励金交付事業</t>
  </si>
  <si>
    <t>田尻町</t>
  </si>
  <si>
    <t>事業部</t>
  </si>
  <si>
    <t>産業係</t>
  </si>
  <si>
    <t>598-8588</t>
  </si>
  <si>
    <t>堺 市</t>
  </si>
  <si>
    <t>堺市消費生活審議会</t>
  </si>
  <si>
    <t>市民の消費生活の安定及び向上に関する重要事項を調査・審議する</t>
  </si>
  <si>
    <t>堺市</t>
  </si>
  <si>
    <t>顧問弁護士　１人
適宜個別相談案件にアドバイスを受けている</t>
  </si>
  <si>
    <t>年４</t>
  </si>
  <si>
    <t>「狙われる消費者」</t>
  </si>
  <si>
    <t>消費者月間講演会</t>
  </si>
  <si>
    <t>消費者大会</t>
  </si>
  <si>
    <t>消費者の自立を支援するため、最新の社会問題等をテーマに講演会を開催する。</t>
  </si>
  <si>
    <t>注意喚起情報の提供</t>
  </si>
  <si>
    <t>相談情報等を基にした被害事例等の注意喚起情報</t>
  </si>
  <si>
    <t>センターに寄せられた相談情報等を基に、具体的な被害事例の説明等を市の広報紙に毎月掲載。</t>
  </si>
  <si>
    <t>市民向け啓発資料</t>
  </si>
  <si>
    <t>代表的なトラブル事例や法令改正等の消費者行政に関する情報</t>
  </si>
  <si>
    <t>消費生活における代表的なトラブル事例や、消費者関連法規の改正など、最近の消費者行政の動き等を掲載。</t>
  </si>
  <si>
    <t>「消費者トラブル探偵団が行く　みんなでめざそうカシコイ消費者」</t>
  </si>
  <si>
    <t>IT関連のトラブル等、若年者が陥りやすい事例</t>
  </si>
  <si>
    <t>IT関連のトラブル等、若年者が陥りやすい事例を取り上げて解説。</t>
  </si>
  <si>
    <t>市民配布用啓発グッズ</t>
  </si>
  <si>
    <t>消費生活センターの周知</t>
  </si>
  <si>
    <t>高齢者向け啓発資料</t>
  </si>
  <si>
    <t>堺市ホームページ</t>
  </si>
  <si>
    <t>消費生活センターの紹介、相談概要・相談事例、講座・セミナーの案内などの消費生活情報</t>
  </si>
  <si>
    <t>堺市</t>
  </si>
  <si>
    <t>法に基づく表示が適正にされているか、市内販売店等に立入検査を実施</t>
  </si>
  <si>
    <t>(12:00～15:30)</t>
  </si>
  <si>
    <t>祝・年末年始除く</t>
  </si>
  <si>
    <t>広報はんなん</t>
  </si>
  <si>
    <t>市広報誌</t>
  </si>
  <si>
    <t>「消費者相談情報」</t>
  </si>
  <si>
    <t>消費生活全般・相談事例</t>
  </si>
  <si>
    <t>阪南市</t>
  </si>
  <si>
    <t>消費者相談の案内、広報誌のバックナンバーを掲載</t>
  </si>
  <si>
    <t>特定計量器定期検査</t>
  </si>
  <si>
    <t>リサイクルボードの設置</t>
  </si>
  <si>
    <t>市役所内にリサイクルボードを設置し「ゆずります」「もらいます」を掲示し、当事者間交渉を促進する。</t>
  </si>
  <si>
    <t>泉大津市</t>
  </si>
  <si>
    <t>595-8686</t>
  </si>
  <si>
    <t>泉大津市東雲町９番１２号</t>
  </si>
  <si>
    <t>月～金</t>
  </si>
  <si>
    <t>泉大津市東雲町9番12号</t>
  </si>
  <si>
    <t>（休）土、日、祝、年末年始</t>
  </si>
  <si>
    <t>泉大津市</t>
  </si>
  <si>
    <t>あま～い誘いにご用心！</t>
  </si>
  <si>
    <t>新成人</t>
  </si>
  <si>
    <t>悪質な訪問販売お断りシール</t>
  </si>
  <si>
    <t>4,000枚</t>
  </si>
  <si>
    <t>箕面市</t>
  </si>
  <si>
    <t>品表法、消安法に関する立入検査等</t>
  </si>
  <si>
    <t>消費者相談開設のＰＲ</t>
  </si>
  <si>
    <t>八尾市消費生活展</t>
  </si>
  <si>
    <t>消費生活の安定と向上を目指し、商品についての知識や悪質商法の手口、その他さまざまな情報を発信する。</t>
  </si>
  <si>
    <t>消費者大会</t>
  </si>
  <si>
    <t>消費者啓発・教育</t>
  </si>
  <si>
    <t>悪質商法被害防止</t>
  </si>
  <si>
    <t>200部</t>
  </si>
  <si>
    <t>太子町</t>
  </si>
  <si>
    <t>太子町ホームページ</t>
  </si>
  <si>
    <t>訪問販売おことわり</t>
  </si>
  <si>
    <t>みんなで目指そうカシコイ消費者</t>
  </si>
  <si>
    <t>9月の市民まつりにて、訪問販売お断りうちわ・パンフレット・クリヤーファイルを配布。うちわをスタンプリーの台紙とし、子供たちにも楽しみながら消費生活問題の啓発を行う。</t>
  </si>
  <si>
    <t>S55.4</t>
  </si>
  <si>
    <t>高石市消費者問題対策協議会規約</t>
  </si>
  <si>
    <t>複雑化する消費生活相談に対する知識の取得を図る。</t>
  </si>
  <si>
    <t>消費生活相談員</t>
  </si>
  <si>
    <t>高石市消費者問題対策協議会</t>
  </si>
  <si>
    <t>消費生活講演会</t>
  </si>
  <si>
    <t>消費者教育及び啓発</t>
  </si>
  <si>
    <t>消費生活問題について</t>
  </si>
  <si>
    <t>消費者被害の未然防止</t>
  </si>
  <si>
    <t>高齢者を狙う悪徳商法への対処法。消費者被害の未然防止。</t>
  </si>
  <si>
    <t>公布・施行　　S52. 2. 1</t>
  </si>
  <si>
    <t>施行 S51.7.31</t>
  </si>
  <si>
    <t>直近改正</t>
  </si>
  <si>
    <t>大阪市消費者保護審議会規則</t>
  </si>
  <si>
    <t>公布・施行    S51. 7.31</t>
  </si>
  <si>
    <t>大阪市消費者行政連絡調整会議設置要綱</t>
  </si>
  <si>
    <t>消費者行政を総合的かつ円滑に推進する。</t>
  </si>
  <si>
    <t>委員長</t>
  </si>
  <si>
    <t>委  員</t>
  </si>
  <si>
    <t>幹  事</t>
  </si>
  <si>
    <t>大 阪 市</t>
  </si>
  <si>
    <t>大阪市消費者保護審議会</t>
  </si>
  <si>
    <t>大阪市消費者保護条例第33条</t>
  </si>
  <si>
    <t>消費者保護行政に係る重要事項の審議・調査</t>
  </si>
  <si>
    <t>学識経験者等</t>
  </si>
  <si>
    <t>人</t>
  </si>
  <si>
    <t>苦情処理に関するあっせん・調停</t>
  </si>
  <si>
    <t>相談事例研究会</t>
  </si>
  <si>
    <t>弁護士       １人</t>
  </si>
  <si>
    <t>教養娯楽品</t>
  </si>
  <si>
    <t>町民（高齢者）</t>
  </si>
  <si>
    <t>※「狭義予算」とは、消費者行政本課及び消費生活センターが担当する消費者行政に関する事務にかかる予算をいい、「広義予算」とは、その他の部署において消費者行政に関する事務を担当している場合は、それも含むものを指す。</t>
  </si>
  <si>
    <t>（２）消費生活に係る法律相談等の開催状況</t>
  </si>
  <si>
    <t>市町村名</t>
  </si>
  <si>
    <t>担　　　　当</t>
  </si>
  <si>
    <t>所　　　在　　　地</t>
  </si>
  <si>
    <t>電　　　　話</t>
  </si>
  <si>
    <t>正規職員</t>
  </si>
  <si>
    <t>小計</t>
  </si>
  <si>
    <t>計</t>
  </si>
  <si>
    <t>事務分掌化</t>
  </si>
  <si>
    <t>消費者</t>
  </si>
  <si>
    <t>行　政</t>
  </si>
  <si>
    <t>部</t>
  </si>
  <si>
    <t>課</t>
  </si>
  <si>
    <t>係</t>
  </si>
  <si>
    <t>郵便番号</t>
  </si>
  <si>
    <t>住　　　　　　所</t>
  </si>
  <si>
    <t>（E-mailｱﾄﾞﾚｽ）</t>
  </si>
  <si>
    <t>市外</t>
  </si>
  <si>
    <t>局番</t>
  </si>
  <si>
    <t>番　　号</t>
  </si>
  <si>
    <t>専任</t>
  </si>
  <si>
    <t>兼務</t>
  </si>
  <si>
    <t>物価</t>
  </si>
  <si>
    <t>行政</t>
  </si>
  <si>
    <t>テーマ</t>
  </si>
  <si>
    <t>対象者</t>
  </si>
  <si>
    <t>実績</t>
  </si>
  <si>
    <t>開催実績
（日時・場所、実施回数）</t>
  </si>
  <si>
    <t>八尾市清水町１丁目１番６号</t>
  </si>
  <si>
    <t>講義と調理実習会</t>
  </si>
  <si>
    <t>計量について学ぶ</t>
  </si>
  <si>
    <t>約160,000部</t>
  </si>
  <si>
    <t>30,000枚</t>
  </si>
  <si>
    <t>3,000個</t>
  </si>
  <si>
    <t>あま～い誘いにご用心！</t>
  </si>
  <si>
    <t>新成人への啓発</t>
  </si>
  <si>
    <t>（名義差し替え）</t>
  </si>
  <si>
    <t>消費者へ情報提供</t>
  </si>
  <si>
    <t>希望世帯</t>
  </si>
  <si>
    <t>産業振興課ホームページ「消費生活」</t>
  </si>
  <si>
    <t>注意喚起</t>
  </si>
  <si>
    <t>携帯メール</t>
  </si>
  <si>
    <t>庁内モニター</t>
  </si>
  <si>
    <t>消費生活相談窓口案内や注意喚起</t>
  </si>
  <si>
    <t>品質表示が適正に行われているか、市内商店に対して立入検査を実施</t>
  </si>
  <si>
    <t>消費生活用製品安全法に基づく立入検査</t>
  </si>
  <si>
    <t>消費生活用製品安全法に基づく「PSCマーク」の表示について、市内商店に対して立入検査を実施</t>
  </si>
  <si>
    <t>ガス事業法に基づく立入調査</t>
  </si>
  <si>
    <t>ガス用品の製品安全マーク表示が適正に行われているか、市内の販売業者へ立入検査を実施</t>
  </si>
  <si>
    <t>電気用品安全法に基づく立入調査</t>
  </si>
  <si>
    <t>電気用品の製品安全マーク表示が適正に行われているか、市内の販売業者へ立入検査を実施</t>
  </si>
  <si>
    <t>特定計量器定期検査</t>
  </si>
  <si>
    <t>忠岡町</t>
  </si>
  <si>
    <t>産業振興係</t>
  </si>
  <si>
    <t>595-0805</t>
  </si>
  <si>
    <t>泉北郡忠岡町忠岡東1-34-1</t>
  </si>
  <si>
    <t>0725</t>
  </si>
  <si>
    <t>能勢町</t>
  </si>
  <si>
    <t>忠岡町消費者対策連絡協議会</t>
  </si>
  <si>
    <t>忠岡町消費者対策連絡協議会要綱</t>
  </si>
  <si>
    <t>忠岡町における消費者市場及び小売業者との理解を深め、相互の連絡調整を図り、地域住民の消費生活の健全な発展に資することを目的とする。</t>
  </si>
  <si>
    <t>消費生活モニター</t>
  </si>
  <si>
    <t>金融広報アドバイザーを講師に招き講演会を開催する</t>
  </si>
  <si>
    <t>移動くらしの勉強室</t>
  </si>
  <si>
    <t>不当景品類及び不当表示防止法に基づく立入調査</t>
  </si>
  <si>
    <t>当該法律に違反する疑いのある事業者に対する立入検査を行う。</t>
  </si>
  <si>
    <t>10:00～18:00
(10:00～17:00)
 (休)年末年始</t>
  </si>
  <si>
    <t>072(924)8531(相談)</t>
  </si>
  <si>
    <t>都市政策部</t>
  </si>
  <si>
    <t>交流推進課</t>
  </si>
  <si>
    <t>市民相談室</t>
  </si>
  <si>
    <t>30人</t>
  </si>
  <si>
    <t>「ケータイ安全教室」</t>
  </si>
  <si>
    <t>合計
1,040人</t>
  </si>
  <si>
    <t>消費生活法律相談(基金)</t>
  </si>
  <si>
    <t>syoseise@city.sakai.lg.jp</t>
  </si>
  <si>
    <t>堺　市</t>
  </si>
  <si>
    <t>堺市消費生活条例</t>
  </si>
  <si>
    <t>堺市消費生活条例施行規則</t>
  </si>
  <si>
    <t>①消費者基本計画
②消費生活ｾﾝﾀｰの設置
③市長への申出</t>
  </si>
  <si>
    <t>堺市消費者教育連絡会議</t>
  </si>
  <si>
    <t>堺市消費者教育連絡会議設置要領</t>
  </si>
  <si>
    <t>学校及び社会教育施設における消費者教育の推進に必要な連絡調整並びに協議を行う</t>
  </si>
  <si>
    <t>堺市消費者行政庁内委員会</t>
  </si>
  <si>
    <t>堺市消費者行政庁内委員会要綱</t>
  </si>
  <si>
    <t>堺市における消費者の利益の擁護及び増進に関する施策を推進する</t>
  </si>
  <si>
    <t>3,600部</t>
  </si>
  <si>
    <t>くらしの講座（出前講座）</t>
  </si>
  <si>
    <t>相談事例</t>
  </si>
  <si>
    <t>PSCマークの表示が適正に行われているか、市内販売事業者へ立入検査を実施</t>
  </si>
  <si>
    <t>啓発・教育</t>
  </si>
  <si>
    <t>583-8583</t>
  </si>
  <si>
    <t>消費生活相談</t>
  </si>
  <si>
    <t>藤井寺市</t>
  </si>
  <si>
    <t>一般市民</t>
  </si>
  <si>
    <t>ちょっと得するくらしアップ講座</t>
  </si>
  <si>
    <t>広報ふじいでら
「消費生活知っ得情報」</t>
  </si>
  <si>
    <t>毎月発行掲載</t>
  </si>
  <si>
    <t>悪質商法の紹介等</t>
  </si>
  <si>
    <t>消費者啓発用うちわ</t>
  </si>
  <si>
    <t>岸和田市</t>
  </si>
  <si>
    <t>岸和田市消費者保護条例</t>
  </si>
  <si>
    <t>岸和田市消費者保護条例施行規則</t>
  </si>
  <si>
    <t>公布 H21.12.25
施行 H22.4.1</t>
  </si>
  <si>
    <t>公布　　　H22.3.30
施行　　　H22.4.1</t>
  </si>
  <si>
    <t>自己破産が年々増加する中で、多重債務に陥らないため、また、解決にむけての消費者へのアドバイス</t>
  </si>
  <si>
    <t>｢悪質商法に気をつけて」</t>
  </si>
  <si>
    <t>最近の相談事例より、悪質商法にひっかからないように啓発するとともに、解決に向けてのアドバイス</t>
  </si>
  <si>
    <t>エコ・フェスタ</t>
  </si>
  <si>
    <t>環境問題を市民とともに考え協働して環境にやさしいくらしの実践を図る。</t>
  </si>
  <si>
    <t>消費に関する啓発パネルの展示及びクイズ、啓発物の配布、各消費者団体において啓発パネルの展示等</t>
  </si>
  <si>
    <t>くらしねっと</t>
  </si>
  <si>
    <t>消費者への情報提供</t>
  </si>
  <si>
    <t>消費生活全般</t>
  </si>
  <si>
    <t>一般・出前講座用</t>
  </si>
  <si>
    <t>消費者への情報提供</t>
  </si>
  <si>
    <t>訪問販売お断りステッカー</t>
  </si>
  <si>
    <t>悪質な訪問販売の減少</t>
  </si>
  <si>
    <t>悪質商法</t>
  </si>
  <si>
    <t>啓発ステッカー</t>
  </si>
  <si>
    <t>1,500枚</t>
  </si>
  <si>
    <t>消費者啓発</t>
  </si>
  <si>
    <t>（名義差替え）</t>
  </si>
  <si>
    <t>あま～い誘いにご用心</t>
  </si>
  <si>
    <t>300部</t>
  </si>
  <si>
    <t>寝屋川市ホームページ</t>
  </si>
  <si>
    <t>（寝屋川市立消費生活センター）</t>
  </si>
  <si>
    <t>寝屋川市消費者協会</t>
  </si>
  <si>
    <t>商品量目立入検査</t>
  </si>
  <si>
    <t>製品安全マーク表示が適正に行われているか、市内販売事業者へ立入検査を実施</t>
  </si>
  <si>
    <t>電気用品販売事業場の立入検査</t>
  </si>
  <si>
    <t>廃油回収</t>
  </si>
  <si>
    <t>寝屋川市消費者協会の行う家庭用食用廃油の回収および石けんづくり活動を支援。</t>
  </si>
  <si>
    <t>能勢町</t>
  </si>
  <si>
    <t>環境創造部</t>
  </si>
  <si>
    <t>地域振興課</t>
  </si>
  <si>
    <t>産業振興係</t>
  </si>
  <si>
    <t>563-0392</t>
  </si>
  <si>
    <t>豊能郡能勢町宿野２８</t>
  </si>
  <si>
    <t>734-0001(代)</t>
  </si>
  <si>
    <t>734-1545</t>
  </si>
  <si>
    <t>734-3976(直)</t>
  </si>
  <si>
    <t>能勢町</t>
  </si>
  <si>
    <t>924-8531(相談)</t>
  </si>
  <si>
    <t>920-4008(事務)</t>
  </si>
  <si>
    <t>072(920)4008(事務)</t>
  </si>
  <si>
    <t>池田市</t>
  </si>
  <si>
    <t>地域活性課</t>
  </si>
  <si>
    <t>563-8666</t>
  </si>
  <si>
    <t>池田市城南１丁目１番１号</t>
  </si>
  <si>
    <t>高槻市</t>
  </si>
  <si>
    <t>569-0804</t>
  </si>
  <si>
    <t>高槻市紺屋町１番２号</t>
  </si>
  <si>
    <t>683-5616</t>
  </si>
  <si>
    <t>syouhic@city.takatsuki.osaka.jp</t>
  </si>
  <si>
    <t>高槻市</t>
  </si>
  <si>
    <t>弁護士との事例検討会</t>
  </si>
  <si>
    <t>１０人</t>
  </si>
  <si>
    <t>弁護士       １人
職　員　　　 ５人
相談員　　　 ５人</t>
  </si>
  <si>
    <t>消費生活に関する無料法律相談（基金）</t>
  </si>
  <si>
    <t>弁護士       １人
相談員　　　 ５人</t>
  </si>
  <si>
    <t>商品試買（量目）調査</t>
  </si>
  <si>
    <t>年１</t>
  </si>
  <si>
    <t>消費者意識調査</t>
  </si>
  <si>
    <t>家計管理講習会</t>
  </si>
  <si>
    <t>くらしの話題講演会</t>
  </si>
  <si>
    <t>くらしの移動講座</t>
  </si>
  <si>
    <t>公民館・コミュニティーセンター等</t>
  </si>
  <si>
    <t>金融経済講演会</t>
  </si>
  <si>
    <t>くらしに活かす金融生活設計連続講座</t>
  </si>
  <si>
    <t>啓発ＣＭの放送</t>
  </si>
  <si>
    <t>啓発動画のインターネット配信</t>
  </si>
  <si>
    <t>市民団体や町会・学校など、市民の要請に応じて会場に出向き、消費者教育講座を実施。</t>
  </si>
  <si>
    <t>(1)団体やグループが当センターを見学する際、要請に応じて施設案内や消費生活について解説する講座
(2)地域の団体やグループ等からの要請により、その地域に無料で講師を派遣し、悪質商法の手口の紹介や対処法についてビデオなどを用いながら解説する講座
(3)日常生活に役立つ身近な問題を取り上げ、学習・実験により消費生活の基本を学ぶ講座
(4)平日の昼間に参加していただきにくい方々を主な対象とし、平日の夜間に実施。日常生活に役立つ身近で興味のある問題をテーマとした講演会
(5)身近な消費生活にかかわる課題を取り上げ、日常生活に役立つ内容で実施する講座
(6)食品の購入は日常の消費生活と密接につながっており、消費者がこれらの問題の情報や知識を高め、日常の消費行動に役立つ講座</t>
  </si>
  <si>
    <t>(1)原則として大阪市内在住・在勤・在学の方</t>
  </si>
  <si>
    <t>(2)原則として大阪市内在住・在勤・在学の方</t>
  </si>
  <si>
    <t>府市連携</t>
  </si>
  <si>
    <t>(4)くらしの知っ得！講演会（府市共同）</t>
  </si>
  <si>
    <t>(4)大阪府内在住・在勤・在学の方</t>
  </si>
  <si>
    <t>(5)大阪市内在住・在勤・在学の方</t>
  </si>
  <si>
    <t>(6)食の安全・安心講座</t>
  </si>
  <si>
    <t>(6)大阪市内在住・在勤・在学の方</t>
  </si>
  <si>
    <t>消費者センターの周知拡大を目的</t>
  </si>
  <si>
    <t>消費者センターの周知拡大</t>
  </si>
  <si>
    <t>大阪狭山市</t>
  </si>
  <si>
    <t>環境・リサイクルフェア</t>
  </si>
  <si>
    <t>石けん使用推進のための情報提供</t>
  </si>
  <si>
    <t>粉せっけんの上手な洗濯方法、取扱店一覧</t>
  </si>
  <si>
    <t>母子手帳</t>
  </si>
  <si>
    <t>交付対象者</t>
  </si>
  <si>
    <t>くらしの豆知識</t>
  </si>
  <si>
    <t>情報提供・地域啓発</t>
  </si>
  <si>
    <t>地域啓発活動に役立つ情報</t>
  </si>
  <si>
    <t>くらしに役立つ情報</t>
  </si>
  <si>
    <t>枚方市消費生活センターホームページ</t>
  </si>
  <si>
    <t>センターで受けた相談事例を中心に市民へ注意喚起を行う</t>
  </si>
  <si>
    <t>毎月発行</t>
  </si>
  <si>
    <t>市民まつり用消費者啓発うちわ</t>
  </si>
  <si>
    <t>752-6680</t>
  </si>
  <si>
    <t>(S60.5.10)</t>
  </si>
  <si>
    <t>保健衛生品</t>
  </si>
  <si>
    <t>消費者のつどい</t>
  </si>
  <si>
    <t>消費生活に関する知識の向上と消費者保護のための講演会を開催し消費者啓発に資する。</t>
  </si>
  <si>
    <t>パナソニック電工㈱CS部から講師を招き講演会を開催する</t>
  </si>
  <si>
    <t>市内在住の女性</t>
  </si>
  <si>
    <t>生活設計とこれからのくらし</t>
  </si>
  <si>
    <t>町民</t>
  </si>
  <si>
    <t>千早赤阪村</t>
  </si>
  <si>
    <t>消費生活相談</t>
  </si>
  <si>
    <t>豊中市</t>
  </si>
  <si>
    <t>市民協働部</t>
  </si>
  <si>
    <t>560-0022</t>
  </si>
  <si>
    <t>豊中市北桜塚2丁目2番1号</t>
  </si>
  <si>
    <t>6858-5060(直)</t>
  </si>
  <si>
    <t>6858-5095</t>
  </si>
  <si>
    <t>(S57.12.1)</t>
  </si>
  <si>
    <t>豊　中　市</t>
  </si>
  <si>
    <t>豊中市消費生活審議会規則</t>
  </si>
  <si>
    <t>Ⅷ その他〔消費者行政に関しての新規事業、ユニークな事業・手法等〕</t>
  </si>
  <si>
    <t>消費者啓発情報提供等</t>
  </si>
  <si>
    <t>審　　　議　　　会　　　等</t>
  </si>
  <si>
    <t>無</t>
  </si>
  <si>
    <t>事業の名称</t>
  </si>
  <si>
    <t>事業の目的</t>
  </si>
  <si>
    <t>事業の概要</t>
  </si>
  <si>
    <t>内容</t>
  </si>
  <si>
    <t>消費者の
権利・
役割</t>
  </si>
  <si>
    <t>危害の防止</t>
  </si>
  <si>
    <t>柏原市</t>
  </si>
  <si>
    <t>商工労働係</t>
  </si>
  <si>
    <t>582-8555</t>
  </si>
  <si>
    <t>972-1501(代)</t>
  </si>
  <si>
    <t>特定製品の製品安全マーク表示が適正に行われているか、市内販売事業者へ立入検査を実施</t>
  </si>
  <si>
    <t>消費生活センターの紹介</t>
  </si>
  <si>
    <t>島本町</t>
  </si>
  <si>
    <t>都市環境部</t>
  </si>
  <si>
    <t>環境・産業課</t>
  </si>
  <si>
    <t>075</t>
  </si>
  <si>
    <t>961-5151(代)</t>
  </si>
  <si>
    <t>961-6298</t>
  </si>
  <si>
    <t>962-2846(直)</t>
  </si>
  <si>
    <t>月・水・金</t>
  </si>
  <si>
    <t>三島郡島本町桜井三丁目4番1号</t>
  </si>
  <si>
    <t>（祝日、年末年始を除く）</t>
  </si>
  <si>
    <t>「住民全員がかしこい消費者」となることが目的</t>
  </si>
  <si>
    <t>全町民</t>
  </si>
  <si>
    <t>賢く使おう！ネットと携帯
～知ろう学ぼう携帯電話～</t>
  </si>
  <si>
    <t>ネット社会のメリット・デメリット、気をつけなければならないこと、相談事例を踏まえ、もしもの時の対応について学ぶ。</t>
  </si>
  <si>
    <t>町内中学校１年生</t>
  </si>
  <si>
    <t>公布・施行　　H18.8.4</t>
  </si>
  <si>
    <t>豊中市</t>
  </si>
  <si>
    <t>豊中市多重債務問題連絡会</t>
  </si>
  <si>
    <t>豊中市多重債務問題連絡会設置要綱</t>
  </si>
  <si>
    <t>豊中市の消費者のくらしを守る条例</t>
  </si>
  <si>
    <t>条例第11条に規定する事項</t>
  </si>
  <si>
    <t>学 識 経 験 者      ３名</t>
  </si>
  <si>
    <t>事 業 者 代 表      ２名</t>
  </si>
  <si>
    <t>消費者団体代表      １名</t>
  </si>
  <si>
    <t>関係行政機関の職員　１名</t>
  </si>
  <si>
    <t>顧問弁護士研修会</t>
  </si>
  <si>
    <t>生活関連物資課題調査員</t>
  </si>
  <si>
    <t>生活関連物資課題調査</t>
  </si>
  <si>
    <t>消費生活セミナー</t>
  </si>
  <si>
    <t>　消費者問題等に関する知識や意識を高めるため各種講座を開催している。</t>
  </si>
  <si>
    <t>くらしの教員セミナー</t>
  </si>
  <si>
    <t>小学生向け消費者問題について考える</t>
  </si>
  <si>
    <t>消費生活に関して、自ら進んで必要な情報を適切に選択・収集し、自主的かつ合理的に行動できる消費者の育成を目的とした「小学生向け消費者問題出前教室」の中から、被服と食育の模擬授業を体験し、講師と意見交換する。</t>
  </si>
  <si>
    <t>教員</t>
  </si>
  <si>
    <t>消費生活セミナー（子ども）</t>
  </si>
  <si>
    <t>小学生</t>
  </si>
  <si>
    <t>「インターネットとケータイの落とし穴」他</t>
  </si>
  <si>
    <t>学校に出向き講座を実施し、消費者問題等について学習する。</t>
  </si>
  <si>
    <t>学生</t>
  </si>
  <si>
    <t>(※上記事業はいずれも消費者問題研究会が主体となって実施し、市が後援した)</t>
  </si>
  <si>
    <t>800部</t>
  </si>
  <si>
    <t>河南町</t>
  </si>
  <si>
    <t>自治会や民生委員などからの要望に応え地域へ出向いて開催する消費者問題の啓発講座</t>
  </si>
  <si>
    <t>消費生活相談の案内や消費者被害注意喚起</t>
  </si>
  <si>
    <t>電気用品安全法に基づく立入検査</t>
  </si>
  <si>
    <t>食用廃油、ペットボトル、飲料用紙パック、発泡スチロール回収事業</t>
  </si>
  <si>
    <t>その他</t>
  </si>
  <si>
    <t>市内各種相談窓口との連携</t>
  </si>
  <si>
    <t>高齢者や障がい者等との接点を持つ地域コミュニティソーシャルワーカーやケアマネージャー、ホームヘルパーとの連絡経路を重視。また、市内各種相談窓口同士の横の連携ならびに情報提供をする。</t>
  </si>
  <si>
    <t>羽曳野市</t>
  </si>
  <si>
    <t>583-8585</t>
  </si>
  <si>
    <t>羽曳野市誉田４丁目１番１号</t>
  </si>
  <si>
    <t>羽曳野市</t>
  </si>
  <si>
    <t>羽曳野市消費者団体連絡協議会</t>
  </si>
  <si>
    <t>消費者啓発講座</t>
  </si>
  <si>
    <t>「自分のお金は自分で守る」</t>
  </si>
  <si>
    <t>時事的な消費者啓発</t>
  </si>
  <si>
    <t>悪質商法いろいろ</t>
  </si>
  <si>
    <t>柏原市ホームページ</t>
  </si>
  <si>
    <t>クーリング・オフ制度の説明</t>
  </si>
  <si>
    <t>「暮らしの情報」</t>
  </si>
  <si>
    <t>クーリング・オフ書面記入例の紹介</t>
  </si>
  <si>
    <t>悪質商法の対策</t>
  </si>
  <si>
    <t>相談窓口の案内</t>
  </si>
  <si>
    <t>東大阪市</t>
  </si>
  <si>
    <t>578-0941</t>
  </si>
  <si>
    <t>東大阪市岩田町5丁目7番36号</t>
  </si>
  <si>
    <t>962-9385</t>
  </si>
  <si>
    <t>多重債務者無料法律相談</t>
  </si>
  <si>
    <t>物価調査</t>
  </si>
  <si>
    <t>調査毎に異なる</t>
  </si>
  <si>
    <t>各専門の講師を招き、講座開催</t>
  </si>
  <si>
    <t>消費生活出張講座</t>
  </si>
  <si>
    <t>被害の未然防止を図る。</t>
  </si>
  <si>
    <t>一般市民等</t>
  </si>
  <si>
    <t>消費生活展</t>
  </si>
  <si>
    <t>実行委員会方式で開催。各団体の日常の調査や研究成果をパネル展示や実演で発表、また協力団体の展示や行政コーナーも設置。</t>
  </si>
  <si>
    <t>消費者啓発・情報提供</t>
  </si>
  <si>
    <t>500部</t>
  </si>
  <si>
    <t>市政だより</t>
  </si>
  <si>
    <t>コラム「くらしの緊急情報」</t>
  </si>
  <si>
    <t>消費者啓発</t>
  </si>
  <si>
    <t>府と共同で年１回、商業施設に対し、計量器の適正使用を指導</t>
  </si>
  <si>
    <t>法に基づく表示が適正にされているか、市内スーパー等販売店に立入検査を実施</t>
  </si>
  <si>
    <t>古本再利用市</t>
  </si>
  <si>
    <t>池田の市民朝市</t>
  </si>
  <si>
    <t>手づくり品や日用雑貨などを持ちより売買。池田の市民朝市実行委員会が主催して、毎月（１・５・８月を除く）第１日曜日（原則）に実施</t>
  </si>
  <si>
    <t>環境教育事業</t>
  </si>
  <si>
    <t>企業と連携し、市内各小学校において、省エネやリサイクルについての学習会を実施</t>
  </si>
  <si>
    <t>天ぷら油回収事業</t>
  </si>
  <si>
    <t>松原市</t>
  </si>
  <si>
    <t>産業振興課</t>
  </si>
  <si>
    <t>商工係</t>
  </si>
  <si>
    <t>580-8501</t>
  </si>
  <si>
    <t>松原市阿保１丁目１番１号</t>
  </si>
  <si>
    <t>337-3005</t>
  </si>
  <si>
    <t>松原市消費生活専門相談員設置及び消費生活相談処理要綱</t>
  </si>
  <si>
    <t>10:00～12:00</t>
  </si>
  <si>
    <t>13:00～16:00</t>
  </si>
  <si>
    <t>keizai@city.matsubara.osaka.jp</t>
  </si>
  <si>
    <t>松原市</t>
  </si>
  <si>
    <t>松原市</t>
  </si>
  <si>
    <t>市政出前講座</t>
  </si>
  <si>
    <t>交野市消費者相談処理要綱</t>
  </si>
  <si>
    <t>9:30～12:00</t>
  </si>
  <si>
    <t>消費者
行　政
専管機構</t>
  </si>
  <si>
    <t>番　号</t>
  </si>
  <si>
    <t>名　称</t>
  </si>
  <si>
    <t>条例の名称</t>
  </si>
  <si>
    <t>苦情</t>
  </si>
  <si>
    <t>問合せ等</t>
  </si>
  <si>
    <t>うち契約・解約に係る苦情</t>
  </si>
  <si>
    <t>マルチ・マルチまがい　</t>
  </si>
  <si>
    <t>電話勧誘販売</t>
  </si>
  <si>
    <t>ネガティブ・オプション</t>
  </si>
  <si>
    <t>その他無店舗販売　</t>
  </si>
  <si>
    <t>不明・
無関係</t>
  </si>
  <si>
    <t>Ⅲ　消費者教育・啓発・広報事業等</t>
  </si>
  <si>
    <t>市町村名</t>
  </si>
  <si>
    <t>開館時間</t>
  </si>
  <si>
    <t>面積</t>
  </si>
  <si>
    <t>相談苦情処理</t>
  </si>
  <si>
    <t>情報収集提供</t>
  </si>
  <si>
    <t>商品テスト</t>
  </si>
  <si>
    <t>消費者教育</t>
  </si>
  <si>
    <t>〒　住　所</t>
  </si>
  <si>
    <t>(相談受付時間)</t>
  </si>
  <si>
    <t>（㎡）</t>
  </si>
  <si>
    <t>２．消費生活センター等の概要</t>
  </si>
  <si>
    <t>名　　　称</t>
  </si>
  <si>
    <t>所　在　地</t>
  </si>
  <si>
    <t>電話番号</t>
  </si>
  <si>
    <t>開所年月日</t>
  </si>
  <si>
    <t>設置根拠</t>
  </si>
  <si>
    <t>職員数</t>
  </si>
  <si>
    <t>事業内容</t>
  </si>
  <si>
    <t>（E-mailｱﾞﾄﾚｽ）</t>
  </si>
  <si>
    <t>他の地方公共団体等との協力等</t>
  </si>
  <si>
    <t>試験・検査等</t>
  </si>
  <si>
    <t>消費者の組織化活動の推進等</t>
  </si>
  <si>
    <t>表示の適正化</t>
  </si>
  <si>
    <t>品質保証アフターサービス</t>
  </si>
  <si>
    <t>基準</t>
  </si>
  <si>
    <t>訴　　　訟　　　援　　　助</t>
  </si>
  <si>
    <t>物価・物資</t>
  </si>
  <si>
    <t>事業者</t>
  </si>
  <si>
    <t>調査勧告等</t>
  </si>
  <si>
    <t>消費者への周知</t>
  </si>
  <si>
    <t>消費者金融</t>
  </si>
  <si>
    <t>不当な取引</t>
  </si>
  <si>
    <t>押し売り</t>
  </si>
  <si>
    <t>市</t>
  </si>
  <si>
    <t>単位価格</t>
  </si>
  <si>
    <t>自動販売機</t>
  </si>
  <si>
    <t>事業者の自主基準</t>
  </si>
  <si>
    <t>市の基準</t>
  </si>
  <si>
    <t>基準適合義務</t>
  </si>
  <si>
    <t>指導等</t>
  </si>
  <si>
    <t>勧告</t>
  </si>
  <si>
    <t>公表</t>
  </si>
  <si>
    <t>物資</t>
  </si>
  <si>
    <t>情報収集・調査等</t>
  </si>
  <si>
    <t>供給等の協力要請</t>
  </si>
  <si>
    <t>物資の指定</t>
  </si>
  <si>
    <t>売り渡し勧告等</t>
  </si>
  <si>
    <t>事業活動の是正勧告等</t>
  </si>
  <si>
    <t>広義予算</t>
  </si>
  <si>
    <t>自主財源</t>
  </si>
  <si>
    <t>基金</t>
  </si>
  <si>
    <t>大東市</t>
  </si>
  <si>
    <t>生活安全課</t>
  </si>
  <si>
    <t>574-8555</t>
  </si>
  <si>
    <t>大東市谷川1丁目1番1号</t>
  </si>
  <si>
    <t>870-7732</t>
  </si>
  <si>
    <t>大東市消費生活コンサルタント制度運営要綱</t>
  </si>
  <si>
    <t>大東市谷川１丁目１番１号</t>
  </si>
  <si>
    <t>s_seikatu@city.daito.lg.jp</t>
  </si>
  <si>
    <t>大東市</t>
  </si>
  <si>
    <t>市民、市内在勤の方</t>
  </si>
  <si>
    <t>あま～い誘いにご用心　</t>
  </si>
  <si>
    <t>1,000部</t>
  </si>
  <si>
    <t>講演会受講者等</t>
  </si>
  <si>
    <t>門真市</t>
  </si>
  <si>
    <t>門真市ホームページ</t>
  </si>
  <si>
    <t>消費生活センターの案内、相談事例の紹介（ホームページでの広報）</t>
  </si>
  <si>
    <t>http://www.city.kadoma.osaka.jp/service/sodan.html</t>
  </si>
  <si>
    <t>再生紙の製品普及・マイバッグキャンペーン</t>
  </si>
  <si>
    <t>月・水・木・金</t>
  </si>
  <si>
    <t>水・木　10:00～15:00</t>
  </si>
  <si>
    <t>599-0392</t>
  </si>
  <si>
    <t>岬町消費生活相談員設置要綱</t>
  </si>
  <si>
    <t>泉南郡岬町深日2000番地の1</t>
  </si>
  <si>
    <t>第２金曜</t>
  </si>
  <si>
    <t>sangyou@town.osaka-misaki.lg.jp</t>
  </si>
  <si>
    <t>S.56.8.1</t>
  </si>
  <si>
    <t>(9：30～16:00)</t>
  </si>
  <si>
    <t>地域社会部</t>
  </si>
  <si>
    <t>くらしのナビゲーターによる出前講座</t>
  </si>
  <si>
    <t>羽曳野市</t>
  </si>
  <si>
    <t>広報はびきの</t>
  </si>
  <si>
    <t>啓発シール</t>
  </si>
  <si>
    <t>492-5422</t>
  </si>
  <si>
    <t>sangyou@town.osaka-misaki.lg.jp</t>
  </si>
  <si>
    <t>啓発用回覧板</t>
  </si>
  <si>
    <t>・悪質な消費者トラブルに要注意！！　　　　　・みんなで目指そう「カシコイ消費者」　　　　・振り込め詐欺にはだまされない　　　　　</t>
  </si>
  <si>
    <t>各班配付</t>
  </si>
  <si>
    <t>市町村名</t>
  </si>
  <si>
    <t>設　置
年月日</t>
  </si>
  <si>
    <t>市町
村名</t>
  </si>
  <si>
    <t>（２）外部機関に依頼した商品テスト</t>
  </si>
  <si>
    <t>３．予算</t>
  </si>
  <si>
    <t>（単位：千円）</t>
  </si>
  <si>
    <t>備　　　　　　考</t>
  </si>
  <si>
    <t>４．消費者保護条例等の制定</t>
  </si>
  <si>
    <t>（１）消費者保護条例等の制定状況</t>
  </si>
  <si>
    <t>公布年月日</t>
  </si>
  <si>
    <t>施行年月日</t>
  </si>
  <si>
    <t>（表示・包装等の基準について）</t>
  </si>
  <si>
    <t>規　則　等　の　名　称</t>
  </si>
  <si>
    <t>（２）消費者保護条例等総括表</t>
  </si>
  <si>
    <t>市　町　村　名</t>
  </si>
  <si>
    <t>目　　　　的</t>
  </si>
  <si>
    <t>市町村の責務役割</t>
  </si>
  <si>
    <t>事業者の責務</t>
  </si>
  <si>
    <t>ＦＡＸ</t>
  </si>
  <si>
    <t>管理
職等</t>
  </si>
  <si>
    <t>新成人に対する啓発</t>
  </si>
  <si>
    <t>電子看板</t>
  </si>
  <si>
    <t>駅前での啓発活動や情報提供等によりセンター機能強化を図る。</t>
  </si>
  <si>
    <t>箕面市</t>
  </si>
  <si>
    <t>貝塚市畠中１丁目１７番１号</t>
  </si>
  <si>
    <t>貝塚市</t>
  </si>
  <si>
    <t>貝塚市消費生活研究会</t>
  </si>
  <si>
    <t>貝塚市消費生活講座</t>
  </si>
  <si>
    <t>消費生活コンサルタントが説明</t>
  </si>
  <si>
    <t>出前講座</t>
  </si>
  <si>
    <t>食品等の衛生管理の適正化を図るため、保健所の協力を得てスーパー、小売店等に立入調査を実施（6月、12月）</t>
  </si>
  <si>
    <t>八尾保健所・八尾市消費問題研究会</t>
  </si>
  <si>
    <t>消費者団体の協力を得て、商品量目の試買調査を年１回実施。</t>
  </si>
  <si>
    <t>八尾市消費問題研究会</t>
  </si>
  <si>
    <t>大阪府</t>
  </si>
  <si>
    <t>八尾市</t>
  </si>
  <si>
    <t>摂津市</t>
  </si>
  <si>
    <t>生活環境部</t>
  </si>
  <si>
    <t>産業振興課</t>
  </si>
  <si>
    <t>566-8555</t>
  </si>
  <si>
    <t>06</t>
  </si>
  <si>
    <t>摂津市消費生活相談ルーム設置要綱</t>
  </si>
  <si>
    <t>摂津市三島一丁目1-1</t>
  </si>
  <si>
    <t>9:00～17:00</t>
  </si>
  <si>
    <t>(9:00～16:30)</t>
  </si>
  <si>
    <t>(休)土､日､祝､</t>
  </si>
  <si>
    <t>弁護士による多重債務相談</t>
  </si>
  <si>
    <t>弁護士     　１人</t>
  </si>
  <si>
    <t>司法書士による多重債務相談　　　　　　　　</t>
  </si>
  <si>
    <t>司法書士   　１人</t>
  </si>
  <si>
    <t>街頭啓発</t>
  </si>
  <si>
    <t>消費生活相談ルームのPRなど</t>
  </si>
  <si>
    <t>街頭啓発・グッズ配布</t>
  </si>
  <si>
    <t>消費者月間事業</t>
  </si>
  <si>
    <t>庁内での消費啓発活動</t>
  </si>
  <si>
    <t>月間テーマの周知</t>
  </si>
  <si>
    <t>市役所庁内放送で消費者月間を周知</t>
  </si>
  <si>
    <t>「悪質商法にひっかからないで」</t>
  </si>
  <si>
    <t>高齢者</t>
  </si>
  <si>
    <t>広報せっつ</t>
  </si>
  <si>
    <t>身近に役立つ情報をテーマごとに紹介</t>
  </si>
  <si>
    <t>くらしのワンポイント</t>
  </si>
  <si>
    <t>若者を狙う悪質商法に気をつけて！</t>
  </si>
  <si>
    <t>被害の未然防止</t>
  </si>
  <si>
    <t>契約はよく理解して慎重に</t>
  </si>
  <si>
    <t>情報提供</t>
  </si>
  <si>
    <t>新成人</t>
  </si>
  <si>
    <t>啓発</t>
  </si>
  <si>
    <t>一般</t>
  </si>
  <si>
    <t>摂津市ホームページ</t>
  </si>
  <si>
    <t>1,500部</t>
  </si>
  <si>
    <t>連続講座参加者向け及び市民向け啓発資料</t>
  </si>
  <si>
    <t>連続講座参加者及び市民</t>
  </si>
  <si>
    <t>電気用品安全法に基づく
立入検査</t>
  </si>
  <si>
    <t>食料品</t>
  </si>
  <si>
    <t>被服品</t>
  </si>
  <si>
    <t>大阪府消費生活センター</t>
  </si>
  <si>
    <t>価格調査</t>
  </si>
  <si>
    <t>毎月１</t>
  </si>
  <si>
    <t>モニター通信</t>
  </si>
  <si>
    <t>啓発活動</t>
  </si>
  <si>
    <t>ｾﾝﾀｰ主催講座等参加</t>
  </si>
  <si>
    <t>随時</t>
  </si>
  <si>
    <t>消費生活講座</t>
  </si>
  <si>
    <t>消費生活の諸問題を題材にした講座を通して自立した消費者の育成を図るため、消費生活啓発事業の一環として開催。</t>
  </si>
  <si>
    <t>消費生活相談員による講義</t>
  </si>
  <si>
    <t>大阪府金融広報委員会の協力を得て講演会を開催</t>
  </si>
  <si>
    <t>大阪府金融広報委員会の協力を得て講演会を開催</t>
  </si>
  <si>
    <t>広報しまもと</t>
  </si>
  <si>
    <t>消費者講座参加者外</t>
  </si>
  <si>
    <t>島本町</t>
  </si>
  <si>
    <t>島本町ホームページ</t>
  </si>
  <si>
    <t>車両・乗り物</t>
  </si>
  <si>
    <t>複雑・多様化する消費者問題に的確に対応するためには、消費者自らが意思決定し、合理的な消費生活が行えるよう「自立した消費者」を育成する。</t>
  </si>
  <si>
    <t>「衣・食・住・契約・環境」他
「悪質商法」他</t>
  </si>
  <si>
    <t>八尾市ホームページ</t>
  </si>
  <si>
    <t>クーリング・オフについて</t>
  </si>
  <si>
    <t>八尾市</t>
  </si>
  <si>
    <t>電気用品の製品安全マーク表示が適正に行われているか、市内販売事業者へ立入検査を実施</t>
  </si>
  <si>
    <t>(内)4334</t>
  </si>
  <si>
    <t>072(972)1501</t>
  </si>
  <si>
    <t>民間</t>
  </si>
  <si>
    <t>河内長野市原町一丁目１－１</t>
  </si>
  <si>
    <t>586-0014</t>
  </si>
  <si>
    <t>9:00～17:30</t>
  </si>
  <si>
    <t>(10:00～16:00)</t>
  </si>
  <si>
    <t>市民の消費者意識の高揚と知識の普及を図る。消費者団体の活動支援。</t>
  </si>
  <si>
    <t>身近な消費生活にかかわる課題を取り上げ、日常生活に役立つ内容で実施する講座等。</t>
  </si>
  <si>
    <t>消費生活センター会議室他　全12回</t>
  </si>
  <si>
    <t>悪質な訪問販売の未然防止</t>
  </si>
  <si>
    <t>消費者啓発</t>
  </si>
  <si>
    <t>池田市ホームページ</t>
  </si>
  <si>
    <t>計量立入検査</t>
  </si>
  <si>
    <t>交野市
枚方市</t>
  </si>
  <si>
    <t>枚方交野消費者問題連絡会</t>
  </si>
  <si>
    <t>枚方交野消費者問題連絡会運営要領</t>
  </si>
  <si>
    <t>枚方市及び交野市の相談窓口に寄せられた消費生活侵害事犯について、行政及び警察等が連携し被害防止や被害回復を図るため、意見・情報交換を行う。</t>
  </si>
  <si>
    <t>近畿財務局理財部</t>
  </si>
  <si>
    <t>枚方市市民安全部（市民活動課・消費生活センター）</t>
  </si>
  <si>
    <t>枚方警察署（生活安全課・刑事課・総務課）</t>
  </si>
  <si>
    <t>交野市地域社会部（暮らしの安心課）</t>
  </si>
  <si>
    <t>交野警察署（生活安全課・刑事課・総務課）</t>
  </si>
  <si>
    <t>上記部署から、案件に応じて担当者で構成</t>
  </si>
  <si>
    <t>消費生活の基礎的な知識を習得するための啓発講座</t>
  </si>
  <si>
    <t>弁護士による研修会及び相談案件個別相談</t>
  </si>
  <si>
    <t>小学生消費者教室</t>
  </si>
  <si>
    <t>消費生活への関心を高める。</t>
  </si>
  <si>
    <t>総数1,700部</t>
  </si>
  <si>
    <t>悪質商法、消費生活全般</t>
  </si>
  <si>
    <t>区民まつり等のイベント時に配布し、消費生活センターの周知や消費者問題に対する意識の向上を図る。</t>
  </si>
  <si>
    <t>市町村消費者施策の概要</t>
  </si>
  <si>
    <t>目　　　　　　　　　　次</t>
  </si>
  <si>
    <t>守口市</t>
  </si>
  <si>
    <t>泉南市</t>
  </si>
  <si>
    <t>590-0592</t>
  </si>
  <si>
    <t>泉南市樽井１丁目１番１号</t>
  </si>
  <si>
    <t>483-0001(代)</t>
  </si>
  <si>
    <t>483-0206</t>
  </si>
  <si>
    <t>483－8191（直）</t>
  </si>
  <si>
    <t>泉南市消費者相談員設置要綱・泉南市消費生活センター運営要綱</t>
  </si>
  <si>
    <t>泉　　南　　市</t>
  </si>
  <si>
    <t>消費生活専門法律相談(基金）</t>
  </si>
  <si>
    <t>年間</t>
  </si>
  <si>
    <t>相談員       ２人</t>
  </si>
  <si>
    <t>事例研修会(基金）</t>
  </si>
  <si>
    <t>泉南市</t>
  </si>
  <si>
    <t>ケーブルテレビ（K-CAT）でのスポットCM放映</t>
  </si>
  <si>
    <t>悪質な商法注意喚起するＣＭ６編を放映</t>
  </si>
  <si>
    <t>エフエムひらかたでのスポットCM放送</t>
  </si>
  <si>
    <t>悪質な商法注意喚起するＣＭ３編を放送</t>
  </si>
  <si>
    <t>計量法に基づき取引又は証明に使用するはかりの定期検査を実施</t>
  </si>
  <si>
    <t>グリーンコンシューマー啓発活動（環境にやさしい買い物をする活動）</t>
  </si>
  <si>
    <t>市民グループによる消費者問題についての調査・研究の発表</t>
  </si>
  <si>
    <t>新・くらしのﾉｰﾄ－消費生活編－／中学校技術・家庭科用</t>
  </si>
  <si>
    <t>消費生活相談窓口のＰＲ</t>
  </si>
  <si>
    <t>消費生活相談窓口のＰＲ用ポスター</t>
  </si>
  <si>
    <t>公共機関および市内の電車駅内での掲示他</t>
  </si>
  <si>
    <t>消費者の知識向上</t>
  </si>
  <si>
    <t>毎年本市における消費者月間事業として講演会を実施</t>
  </si>
  <si>
    <t>お茶の間消費生活だより</t>
  </si>
  <si>
    <t>約34,000部</t>
  </si>
  <si>
    <t>自治会</t>
  </si>
  <si>
    <t>忠岡町</t>
  </si>
  <si>
    <t>忠岡町リサイクル広場（不用品交換）</t>
  </si>
  <si>
    <t>町ホームページに「譲ります」「探しています」を掲載し、家庭で不用になったものを有効的に活用する。</t>
  </si>
  <si>
    <t>住民が集団で自主的に資源ゴミを回収した場合に助成金の交付を行い、もってゴミの減量化、資源再利用、環境美化及び廃棄物処理行政に対する住民意識の向上を図る。</t>
  </si>
  <si>
    <t>阪南市</t>
  </si>
  <si>
    <t>599-0292</t>
  </si>
  <si>
    <t>阪南市尾崎町３５番地の１</t>
  </si>
  <si>
    <t>473-3504</t>
  </si>
  <si>
    <t>消費者相談</t>
  </si>
  <si>
    <t>月・水・金</t>
  </si>
  <si>
    <t>啓発情報を掲載</t>
  </si>
  <si>
    <t>センターの周知</t>
  </si>
  <si>
    <t>5,000個</t>
  </si>
  <si>
    <t>センターの所在地や業務内容を記載</t>
  </si>
  <si>
    <t>業務案内
消費生活情報の提供</t>
  </si>
  <si>
    <t>悪質商法撃退マニュアル</t>
  </si>
  <si>
    <t>和泉市ホームページ</t>
  </si>
  <si>
    <t>広報のバックナンバー等を掲載</t>
  </si>
  <si>
    <t>吹田市</t>
  </si>
  <si>
    <t>564-8550</t>
  </si>
  <si>
    <t>吹田市泉町１丁目３番４０号</t>
  </si>
  <si>
    <t>6385-8300</t>
  </si>
  <si>
    <t>suitasyouhi@wine.ocn.ne.jp</t>
  </si>
  <si>
    <t>吹　田　市</t>
  </si>
  <si>
    <t>吹田市消費生活条例</t>
  </si>
  <si>
    <t>吹田市</t>
  </si>
  <si>
    <t>暮らしのセミナー（夏季・秋季・冬季）</t>
  </si>
  <si>
    <t>全戸配布等
１回／年</t>
  </si>
  <si>
    <t>展示用パネル</t>
  </si>
  <si>
    <t>熊取町ホームページ</t>
  </si>
  <si>
    <t>消費者相談の案内、啓発講演会・講座の案内、注意喚起などの情報提供（ホームページでの広報）</t>
  </si>
  <si>
    <t>http://www.town.kumatori.lg.jp/</t>
  </si>
  <si>
    <t>年２</t>
  </si>
  <si>
    <t>市民消費生活講座　　</t>
  </si>
  <si>
    <t>市民</t>
  </si>
  <si>
    <t>消費者月間記念講演会　　</t>
  </si>
  <si>
    <t>消費生活に関する情報の提供、消費者センターの認知度向上を目的に、区民まつりなどの区主催事業、商店街などの商業スペース、住宅密集地域など、さまざまな環境に対応し、世代・年齢を問わない消費生活情報の提供・啓発を行う。</t>
  </si>
  <si>
    <t>バスボディー広告掲出業務（PR看板）</t>
  </si>
  <si>
    <t>くらしのナビゲーターレベルアップ講座</t>
  </si>
  <si>
    <t>06</t>
  </si>
  <si>
    <t>基金事業</t>
  </si>
  <si>
    <t>高石市</t>
  </si>
  <si>
    <t>政策推進部</t>
  </si>
  <si>
    <t>経済課</t>
  </si>
  <si>
    <t>経済振興係</t>
  </si>
  <si>
    <t>592-8585</t>
  </si>
  <si>
    <t>592-0014</t>
  </si>
  <si>
    <t>若者への情報提供・啓発</t>
  </si>
  <si>
    <t>「大学生のあなたが狙われています　～悪質商法追放！～」</t>
  </si>
  <si>
    <t xml:space="preserve">若者の消費者被害、特に学生からの相談が増えていることから、学生被害の未然防止、拡大防止のための講座を開催。
</t>
  </si>
  <si>
    <t>消費生活ｾﾝﾀｰﾆｭｰｽ</t>
  </si>
  <si>
    <t>市報すいた「消費者ｺｰﾅｰ」</t>
  </si>
  <si>
    <t>消費生活センター便り</t>
  </si>
  <si>
    <t>くらしのかわらばん</t>
  </si>
  <si>
    <t>自治会回覧用啓発紙</t>
  </si>
  <si>
    <t>吹田市消費者団体協議会啓発パンフレット</t>
  </si>
  <si>
    <t>業務案内</t>
  </si>
  <si>
    <t>消費生活情報の提供</t>
  </si>
  <si>
    <t>堺市</t>
  </si>
  <si>
    <t>590-0076</t>
  </si>
  <si>
    <t>堺市堺区北瓦町２丁４番１６号</t>
  </si>
  <si>
    <t>221-2796</t>
  </si>
  <si>
    <t>相談概要・相談事例等</t>
  </si>
  <si>
    <t>家庭用品品質表示法に基づく立入検査</t>
  </si>
  <si>
    <t>適正な表示がされているか市内のスーパー等に立入検査を実施</t>
  </si>
  <si>
    <t>消費生活用製品安全法に基づく立入検査</t>
  </si>
  <si>
    <t>年１回市内の公園において季節の青果物などの廉価販売の実施に助成（高石商工フェスティバルに参画し実施）</t>
  </si>
  <si>
    <t>八尾市</t>
  </si>
  <si>
    <t>経済環境部</t>
  </si>
  <si>
    <t>産業政策課</t>
  </si>
  <si>
    <t>消費生活係</t>
  </si>
  <si>
    <t>924-0180</t>
  </si>
  <si>
    <t>072(991)3881(代)</t>
  </si>
  <si>
    <t>月～金</t>
  </si>
  <si>
    <t>(9:00～17:00)</t>
  </si>
  <si>
    <t>sangyou@city.yao.osaka.jp</t>
  </si>
  <si>
    <t>581-0003</t>
  </si>
  <si>
    <t>072 (922)6185</t>
  </si>
  <si>
    <t>八尾市立くらし学習館条例</t>
  </si>
  <si>
    <t>FAX(993)2772</t>
  </si>
  <si>
    <t>こども消費者教室</t>
  </si>
  <si>
    <t>市内の小学生を対象にして、子どものころから消費生活問題に触れ、知識を深めることで、自立した消費者の育成を目的とする。</t>
  </si>
  <si>
    <t>身近なテーマで消費生活・環境などの諸問題を紹介し、基礎的な知識、技術などを学習してもらう</t>
  </si>
  <si>
    <t>市内の小学生</t>
  </si>
  <si>
    <t>消費者教育基礎講座</t>
  </si>
  <si>
    <t>消費生活相談を受ける立場にある市民を対象として、教育者向けの基礎講座。</t>
  </si>
  <si>
    <t>消費生活入門講座</t>
  </si>
  <si>
    <t>身近な事例を学ぶことで、消費者として基本的な見識を深めてもらうことを目的とする。</t>
  </si>
  <si>
    <t>消費生活問題等に関する正しい知識を習得していただくとともに自立した消費者を目指す</t>
  </si>
  <si>
    <t>出張講座</t>
  </si>
  <si>
    <t>悪質商法や詐欺などの消費者被害を未然に防ぐため。</t>
  </si>
  <si>
    <t>「悪質商法について」他</t>
  </si>
  <si>
    <t>高齢者
市民</t>
  </si>
  <si>
    <t>参加人数</t>
  </si>
  <si>
    <t>資料の目的</t>
  </si>
  <si>
    <t>印刷部数</t>
  </si>
  <si>
    <t>３．インターネット等を活用した消費者・物価情報の提供</t>
  </si>
  <si>
    <t>名               称</t>
  </si>
  <si>
    <t>事    業    内    容</t>
  </si>
  <si>
    <t>依頼先</t>
  </si>
  <si>
    <t>商品点数</t>
  </si>
  <si>
    <t>権　　利</t>
  </si>
  <si>
    <t>役　　割</t>
  </si>
  <si>
    <t>広告の
適正化</t>
  </si>
  <si>
    <t>事業者に
対する措置</t>
  </si>
  <si>
    <t>立入
調査</t>
  </si>
  <si>
    <t>商品
点数</t>
  </si>
  <si>
    <t>指導・勧告・回数</t>
  </si>
  <si>
    <t>指　導　・　勧　告　の　内　容</t>
  </si>
  <si>
    <t>根　拠　条　例　等</t>
  </si>
  <si>
    <t>「悪質商法講座」他</t>
  </si>
  <si>
    <t>防災・悪質商法のパネル展示他</t>
  </si>
  <si>
    <t>消費生活センター窓口広報</t>
  </si>
  <si>
    <t>啓発・教育</t>
  </si>
  <si>
    <t>毎月第２月曜日12：00～12：45｢くらしの情報｣のうち前段の30分を担当。消費者団体の代表者が司会進行を努め、市職員が、消費者のしょうちゃん役で悪質商法の啓発や講座等のＰＲを行う。</t>
  </si>
  <si>
    <t>消費者月間記念講演会</t>
  </si>
  <si>
    <t>茨木市市民総合センター条例</t>
  </si>
  <si>
    <t>5,000部</t>
  </si>
  <si>
    <t>茨木市</t>
  </si>
  <si>
    <t>泉佐野市</t>
  </si>
  <si>
    <t>生活産業部</t>
  </si>
  <si>
    <t>弁護士を講師に招き開催</t>
  </si>
  <si>
    <t>枚方市校区コミュニティー連絡協議会での情報提供</t>
  </si>
  <si>
    <t>消費生活に関わる情報の提供・注意喚起</t>
  </si>
  <si>
    <t>各校区ｺﾐｭﾆﾃｨ代表者</t>
  </si>
  <si>
    <t>買物レポート</t>
  </si>
  <si>
    <t>グリーンコンシューマー活動の推進</t>
  </si>
  <si>
    <t>4,000部</t>
  </si>
  <si>
    <t>市民生活部</t>
  </si>
  <si>
    <t>市民対象(予約制)</t>
  </si>
  <si>
    <t>高槻市消費者団体連絡会</t>
  </si>
  <si>
    <t>大阪府金融広報委員会の協力を得て講習会を開催</t>
  </si>
  <si>
    <t>消費生活用製品安全法に
基づく立入調査</t>
  </si>
  <si>
    <t>政令に指定された「特定製品」「特別特定製品」について表示が適正にされているか市内店舗等に立入検査を行う。</t>
  </si>
  <si>
    <t>ガス事業法に
基づく立入調査</t>
  </si>
  <si>
    <t>政令に指定された「技術基準適合マーク」について表示が適正にされているか市内店舗等に立入検査を行う。</t>
  </si>
  <si>
    <t>電気用品安全法に
基づく立入調査</t>
  </si>
  <si>
    <t>巡回啓発事業</t>
  </si>
  <si>
    <t>泉南市ホームページ</t>
  </si>
  <si>
    <t>泉 南 市</t>
  </si>
  <si>
    <t>商品量目立入調査</t>
  </si>
  <si>
    <t>生ごみの自家処理への関心を高めるとともにごみの減量化と再資源化を図るため、購入費用の1/2（上限20,000円）を助成する。</t>
  </si>
  <si>
    <t>和泉市</t>
  </si>
  <si>
    <t>環境産業部</t>
  </si>
  <si>
    <t>商工労働室</t>
  </si>
  <si>
    <t>594-8501</t>
  </si>
  <si>
    <t>和泉市府中町二丁目７番５号</t>
  </si>
  <si>
    <t>41-1551(代)</t>
  </si>
  <si>
    <t>和泉市消費生活
センター</t>
  </si>
  <si>
    <t>和泉市消費生活センター設置要綱</t>
  </si>
  <si>
    <t>消費者教育及び啓発</t>
  </si>
  <si>
    <t>広報いずみ</t>
  </si>
  <si>
    <t>「消費者の窓」</t>
  </si>
  <si>
    <t>最近の消費者苦情事例</t>
  </si>
  <si>
    <t>一般用消費生活啓発</t>
  </si>
  <si>
    <t>全戸配布</t>
  </si>
  <si>
    <t>啓発パンフレット</t>
  </si>
  <si>
    <t>一般、講演会等</t>
  </si>
  <si>
    <t>啓発クリヤーホルダー</t>
  </si>
  <si>
    <t>地域が自主的に行う講座へ養成講座を修了した市民の方を講師として派遣している。
近年の消費者をめぐる問題は、複雑・多様化し、消費者の関心も高まっており、内容が高度な講座の実施要望や受講者からの質問もより専門的になっている。
そこで、法律や消費者問題に関する専門家に講師を依頼し、養成講座を修了した市民の方へ講義を行ってもらう。</t>
  </si>
  <si>
    <t>門真市</t>
  </si>
  <si>
    <t>地域活動課</t>
  </si>
  <si>
    <t>6902-1231(代)</t>
  </si>
  <si>
    <t>―</t>
  </si>
  <si>
    <t>885-1231(代)</t>
  </si>
  <si>
    <t>ka-sodan@giga.ocn.ne.jp</t>
  </si>
  <si>
    <t>6916-2011</t>
  </si>
  <si>
    <t>月～金　　9:00～17:30</t>
  </si>
  <si>
    <t>門真市消費生活センター設置要綱</t>
  </si>
  <si>
    <t>有</t>
  </si>
  <si>
    <t>(休)土､日､祝、年末年始</t>
  </si>
  <si>
    <t>門真市　　</t>
  </si>
  <si>
    <t>製品評価技術基盤機構近畿支所</t>
  </si>
  <si>
    <t>住居品</t>
  </si>
  <si>
    <t>消費生活講座</t>
  </si>
  <si>
    <t>下半期
消費生活講座</t>
  </si>
  <si>
    <t>市民の生涯学習に生かすとともに「ふれあいいきいき元気都市寝屋川」を築いていくことを目的として実施。</t>
  </si>
  <si>
    <t>悪質商法による被害の未然防止を目的</t>
  </si>
  <si>
    <t>悪質商法による被害の未然防止</t>
  </si>
  <si>
    <t>一般(イベント配付用）</t>
  </si>
  <si>
    <t>20,000部</t>
  </si>
  <si>
    <t>高齢者</t>
  </si>
  <si>
    <t>15,000部</t>
  </si>
  <si>
    <t>あなたをねらう悪質商法（一般向け）</t>
  </si>
  <si>
    <t>10,000部</t>
  </si>
  <si>
    <t>消費者がクーリング・オフについて正しい知識を深めることを目的</t>
  </si>
  <si>
    <t>消費者がクーリング・オフについて正しい知識を深める</t>
  </si>
  <si>
    <t>消費生活相談の事例や製品事故情報、くらしの情報等を掲載し、消費者へ情報提供を行うことを目的</t>
  </si>
  <si>
    <t>消費生活相談の事例や製品事故情報、くらしの情報等を掲載し、消費者へ情報提供を行う</t>
  </si>
  <si>
    <t>消費者問題等</t>
  </si>
  <si>
    <t>大阪市消費者センターホームページ</t>
  </si>
  <si>
    <t>大阪市</t>
  </si>
  <si>
    <t>家庭用品品質表示法に
基づく立入調査</t>
  </si>
  <si>
    <t>政令に指定された９０品目について表示が適正にされているか市内店舗等に立入検査を行う。</t>
  </si>
  <si>
    <t>熊取町</t>
  </si>
  <si>
    <t>賢い消費者を目指す</t>
  </si>
  <si>
    <t>高齢消費者被害対策</t>
  </si>
  <si>
    <t>高齢消費者被害の未然防止を促すことを記載したパンフレット</t>
  </si>
  <si>
    <t>東大阪市消費者団体協議会（委託）</t>
  </si>
  <si>
    <t>くらしの情報セミナー</t>
  </si>
  <si>
    <t>市民に快適な消費生活を送って頂くための情報提供</t>
  </si>
  <si>
    <t>金銭教育出前講座</t>
  </si>
  <si>
    <t>適切な金銭管理のスキルを学ぶ</t>
  </si>
  <si>
    <t>「買い物上手にできるかな」　</t>
  </si>
  <si>
    <t>子どもたちが将来、多重債務に陥ることのないよう、適切な金銭管理スキルを学ぶ講座を開催</t>
  </si>
  <si>
    <t>市内小学校留守家庭児童クラブの生徒</t>
  </si>
  <si>
    <t>子ども消費生活体験教室</t>
  </si>
  <si>
    <t>幼少期からの消費者教育に取り組むため</t>
  </si>
  <si>
    <t>「遺伝子を取り出してみよう」　他</t>
  </si>
  <si>
    <t>小学生を対象に、食品表示やクリーンエネルギーなどについて学ぶ体験教室を開催</t>
  </si>
  <si>
    <t>市内在住の小学生</t>
  </si>
  <si>
    <t>７月、８月　各月１回
東大阪市立児童文化スポーツセンター</t>
  </si>
  <si>
    <t>全戸回覧</t>
  </si>
  <si>
    <t>啓発うちわ</t>
  </si>
  <si>
    <t>2,000枚</t>
  </si>
  <si>
    <t>消費生活パネル展</t>
  </si>
  <si>
    <t>悪質商法に気をつけて</t>
  </si>
  <si>
    <t>39,000部/月</t>
  </si>
  <si>
    <t>センターＰＲ</t>
  </si>
  <si>
    <t>商品量目等立入検査</t>
  </si>
  <si>
    <t>羽曳野市ホームページ</t>
  </si>
  <si>
    <t>消費生活相談の案内、悪質な訪問販売の注意喚起</t>
  </si>
  <si>
    <t>量目調査</t>
  </si>
  <si>
    <t>年１</t>
  </si>
  <si>
    <t>行政なんでも相談</t>
  </si>
  <si>
    <t>20,000枚</t>
  </si>
  <si>
    <t>6/15
藤井寺市立市民総合会館</t>
  </si>
  <si>
    <t>相談事窓口のＰＲ</t>
  </si>
  <si>
    <t>メモ帳</t>
  </si>
  <si>
    <t>絆創膏</t>
  </si>
  <si>
    <t>対象商品を扱う販売店に対して、消費者保護のため各法の規定に基づいた適正表示の確認と指導を行なう</t>
  </si>
  <si>
    <t>市内在住・在勤・在学の10～20名程度の集まりがあれば、消費者相談員等を派遣する。</t>
  </si>
  <si>
    <t>若年層の消費者教育</t>
  </si>
  <si>
    <t>火・金
13:00～16:00
（祝日、年末年始を除く）</t>
  </si>
  <si>
    <t>月・水・金</t>
  </si>
  <si>
    <t>消費者相談室</t>
  </si>
  <si>
    <t>消費者向け連続講座</t>
  </si>
  <si>
    <t>消費者力マスタ－講座</t>
  </si>
  <si>
    <t>生ゴミ処理器購入補助</t>
  </si>
  <si>
    <t>適正な計量を確保するためにスーパー、小売市場を対象とし、中元期、歳暮期を中心に量目立入検査を実施。また、ガソリンスタンド、子メーター、液化石油ガスメーター、タクシーメーター、水道メーターの立入検査も実施</t>
  </si>
  <si>
    <t>5/11・千里丘駅構内・1回</t>
  </si>
  <si>
    <t>イベントにおける啓発活動</t>
  </si>
  <si>
    <t>食品表示について</t>
  </si>
  <si>
    <t>ポスター展示・啓発チラシ配布</t>
  </si>
  <si>
    <t>法に基づく適正な表示がされているか市内店舗に立入検査を実施</t>
  </si>
  <si>
    <t>電気用品安全法に基づく立入検査</t>
  </si>
  <si>
    <t>市内在住小学４～６年生</t>
  </si>
  <si>
    <t>消費者被害未然防止 ほか</t>
  </si>
  <si>
    <t>講座</t>
  </si>
  <si>
    <t>講演会</t>
  </si>
  <si>
    <t>生活情報展</t>
  </si>
  <si>
    <t>日常生活の安全安心を考える機会の提供。</t>
  </si>
  <si>
    <t>生活情報</t>
  </si>
  <si>
    <t>市広報</t>
  </si>
  <si>
    <t>全般的トラブル防止</t>
  </si>
  <si>
    <t>消費生活相談情報</t>
  </si>
  <si>
    <t>（名義差替え）</t>
  </si>
  <si>
    <t>セミナー等啓発事業参加者</t>
  </si>
  <si>
    <t>100部</t>
  </si>
  <si>
    <t>消費生活センターホームページ</t>
  </si>
  <si>
    <t>河内長野市</t>
  </si>
  <si>
    <t>ガス事業法に基づく立入検査</t>
  </si>
  <si>
    <t>悪質な訪問販売の減少及びセンターの周知拡大のため</t>
  </si>
  <si>
    <t>消費生活センターの啓発および訪問販売お断り</t>
  </si>
  <si>
    <t>消費生活センターの啓発および訪問販売お断り
裏面でスタンプラリーを実施</t>
  </si>
  <si>
    <t>市民まつりで配布</t>
  </si>
  <si>
    <t>商品量目試売調査</t>
  </si>
  <si>
    <t>消費者団体の協力により、市内の店舗の試売調査を年1回実施</t>
  </si>
  <si>
    <t>大東市消費者問題研究会</t>
  </si>
  <si>
    <t>大東市消費者問題研究会が主体となり、家庭用食用廃油を回収し再生業者に引き取ってもらう。現在、市内を東西に分け、隔月で東12か所、西7か所の公民館・公園等にて実施。</t>
  </si>
  <si>
    <t>相談員と職員とで「大東キャラバン隊」という啓発劇団を結成し、市民等の団体・障害者団体・自治会等に出向き、寸劇にて解りやすく最近流行っている悪質商法について啓発を実施する。</t>
  </si>
  <si>
    <t>品質表示が適正にされているか市内店舗等に立入検査。</t>
  </si>
  <si>
    <t>「特定製品」「特別特定製品」について表示が適正にされているか市内店舗等に立入検査。</t>
  </si>
  <si>
    <t>悪質商法などの具体例による情報提供・啓発</t>
  </si>
  <si>
    <t>情報提供・啓発
及び相談コーナーのPR</t>
  </si>
  <si>
    <t>悪質商法被害防止
多重債務相談
相談コーナーのPR</t>
  </si>
  <si>
    <t>新成人に対する情報提供・啓発</t>
  </si>
  <si>
    <t>若者を狙った悪質商法などの情報提供・啓発</t>
  </si>
  <si>
    <t>経済環境部</t>
  </si>
  <si>
    <t>くらしのリーダー
（地域啓発リーダー)</t>
  </si>
  <si>
    <t xml:space="preserve">コーチングに関する講師を招き開催
</t>
  </si>
  <si>
    <t>sinko@town.nose.osaka.jp</t>
  </si>
  <si>
    <t>大阪府計量協会</t>
  </si>
  <si>
    <t>家庭用品の品質表示が適正に行われているか、市内販売事業者へ立入検査を実施</t>
  </si>
  <si>
    <t>消費生活用製品の危害防止調査</t>
  </si>
  <si>
    <t>高齢者のくらしを守る</t>
  </si>
  <si>
    <t>高齢者の消費者被害について</t>
  </si>
  <si>
    <t>最近増えている悪質商法や訪問販売について</t>
  </si>
  <si>
    <t>悪質な商法や訪問販売を撃退するため</t>
  </si>
  <si>
    <t>悪質商法の事例と対応策</t>
  </si>
  <si>
    <t>漫才</t>
  </si>
  <si>
    <t>市立中学生に配布する啓発資料</t>
  </si>
  <si>
    <t>総合政策部</t>
  </si>
  <si>
    <t>秘書広報課</t>
  </si>
  <si>
    <t>消費生活専門相談員により、消費者被害の最新手口などを紹介。</t>
  </si>
  <si>
    <t>悪質商法について（高座付）</t>
  </si>
  <si>
    <t>約30,000部</t>
  </si>
  <si>
    <t>くらしのナビゲーターによる｢高齢者向け消費者ミニ講座｣を実施し、消費者被害の未然防止に努める</t>
  </si>
  <si>
    <t>くらしのナビゲーターによる高齢者向け消費者問題ミニ講座｢撃退!悪質商法｣</t>
  </si>
  <si>
    <t>出前講座の実施</t>
  </si>
  <si>
    <t>訪問販売お断りシール</t>
  </si>
  <si>
    <t>消費者教育・啓発</t>
  </si>
  <si>
    <t>広報とんだばやし</t>
  </si>
  <si>
    <t>今月の相談（相談日程）</t>
  </si>
  <si>
    <t>富田林市</t>
  </si>
  <si>
    <t>富田林市ウェブサイト</t>
  </si>
  <si>
    <t>出前講座等の案内、悪質商法等の情報提供</t>
  </si>
  <si>
    <t>泉佐野市消費生活センター設置規則</t>
  </si>
  <si>
    <t>泉佐野市上町３丁目１１番４８号</t>
  </si>
  <si>
    <t>9:00～17:15</t>
  </si>
  <si>
    <t>泉佐野市</t>
  </si>
  <si>
    <t>来庁者</t>
  </si>
  <si>
    <t>消費生活センターだより</t>
  </si>
  <si>
    <t>消費者啓発</t>
  </si>
  <si>
    <t>(消費生活センター）</t>
  </si>
  <si>
    <t>消費生活メール</t>
  </si>
  <si>
    <t>悪質商法に関するビデオ上映
事例を紹介し対策や対処方法を説明</t>
  </si>
  <si>
    <t>消費生活相談コーナーの周知拡大</t>
  </si>
  <si>
    <t>若者を狙う悪質商法</t>
  </si>
  <si>
    <t>新成人</t>
  </si>
  <si>
    <t>貝塚市ホームページ</t>
  </si>
  <si>
    <t>消費生活相談案内と注意喚起</t>
  </si>
  <si>
    <t>相談案内</t>
  </si>
  <si>
    <t>地域振興室</t>
  </si>
  <si>
    <t>四條畷市</t>
  </si>
  <si>
    <t>震災について</t>
  </si>
  <si>
    <t>8/23、8/24・市民総合センター・２回</t>
  </si>
  <si>
    <t>「技術基準適合マーク」について表示が適正にされているか市内店舗等に立入検査。</t>
  </si>
  <si>
    <t>携帯に関する意識調査</t>
  </si>
  <si>
    <t>悪質商法だまされないための５つの心得</t>
  </si>
  <si>
    <t>インターネットホームページ（高槻市ホームページ）による消費生活情報の提供</t>
  </si>
  <si>
    <t>高槻ケーブルネットワーク</t>
  </si>
  <si>
    <t>地域情報ニュース番組「街かどほっとらいん」のみんなの掲示板コーナーで、センターに寄せられる相談内容や消費生活に関する注意事項などを発信する。（平成１９年７月より）</t>
  </si>
  <si>
    <t>〒559-0034 大阪市住之江区南港北2-1-10</t>
  </si>
  <si>
    <t xml:space="preserve">　　アジア太平洋トレードセンターＩＴＭ棟３階 </t>
  </si>
  <si>
    <r>
      <t>TEL06(</t>
    </r>
    <r>
      <rPr>
        <sz val="11"/>
        <rFont val="ＭＳ Ｐゴシック"/>
        <family val="3"/>
      </rPr>
      <t>6612</t>
    </r>
    <r>
      <rPr>
        <sz val="11"/>
        <rFont val="ＭＳ Ｐゴシック"/>
        <family val="3"/>
      </rPr>
      <t>)</t>
    </r>
    <r>
      <rPr>
        <sz val="11"/>
        <rFont val="ＭＳ Ｐゴシック"/>
        <family val="3"/>
      </rPr>
      <t>7500</t>
    </r>
  </si>
  <si>
    <t>給付・貸付・助成相談関係部局、徴収・減免関係窓口部局及び豊中市社会福祉協議会　合計24人</t>
  </si>
  <si>
    <t>府計量検定所</t>
  </si>
  <si>
    <t>大阪府消費生活センター</t>
  </si>
  <si>
    <t>１．機構及び職員数(本課の体制)</t>
  </si>
  <si>
    <t>柏原市安堂町１番５５号</t>
  </si>
  <si>
    <t>072</t>
  </si>
  <si>
    <t>972-3163</t>
  </si>
  <si>
    <t>sangyo@city.kashiwara.osaka.jp</t>
  </si>
  <si>
    <t>毎月第1月曜
毎週木曜
10:30～16:00</t>
  </si>
  <si>
    <t>柏原市消費者相談員制度運営要綱</t>
  </si>
  <si>
    <t>柏原市安堂町1-55</t>
  </si>
  <si>
    <t>くらしの豆知識2013</t>
  </si>
  <si>
    <t>新成人啓発</t>
  </si>
  <si>
    <t>消費生活ﾜﾝﾎﾟｲﾝﾄ講座
　　　（市広報誌）</t>
  </si>
  <si>
    <t>約31,000部</t>
  </si>
  <si>
    <t>http://www.city.kashiwara.osaka.jp</t>
  </si>
  <si>
    <t>柏原市</t>
  </si>
  <si>
    <t>町内スーパー等を府計量検定所の職員と共に、商品量目等についての検査、指導を実施</t>
  </si>
  <si>
    <t>府計量検定所</t>
  </si>
  <si>
    <t>高石市加茂４－１－１</t>
  </si>
  <si>
    <t>265-1001(代)</t>
  </si>
  <si>
    <t>keizai@ever.ocn.ne.jp</t>
  </si>
  <si>
    <t>高石市綾園1-9-1</t>
  </si>
  <si>
    <t>(t-shohi@jeans.ocn.ne.jp)</t>
  </si>
  <si>
    <t>H15.3.1
(S54.4.1)</t>
  </si>
  <si>
    <t>たかいし市民文化会館条例</t>
  </si>
  <si>
    <t>高石市</t>
  </si>
  <si>
    <t>消費者問題対策協議会</t>
  </si>
  <si>
    <t>市担当職員</t>
  </si>
  <si>
    <t>高石市</t>
  </si>
  <si>
    <t>○</t>
  </si>
  <si>
    <t>弁護士相談委託弁護士  　１人　　　</t>
  </si>
  <si>
    <t>相談員       ３人</t>
  </si>
  <si>
    <t>製品評価技術基盤機構製品安全センター</t>
  </si>
  <si>
    <t>「報道の現場から」　　　　　　　　　　　　～情報の正しい選び方～</t>
  </si>
  <si>
    <t>6/30　アプラたかいし文化会館</t>
  </si>
  <si>
    <t>LEDを使った快適エコ生活</t>
  </si>
  <si>
    <t>LEDの特性（短所・長所）を解説のうえ、有効な活用方法を講演</t>
  </si>
  <si>
    <t>3/11　市役所多目的ホール</t>
  </si>
  <si>
    <t>最近の相談の多い事案や注意点について解説</t>
  </si>
  <si>
    <t>7/2　 アプラたかいしスタディルーム</t>
  </si>
  <si>
    <t>7/21  高石D地区自治会</t>
  </si>
  <si>
    <t>高齢者をねらう悪徳商法</t>
  </si>
  <si>
    <t>9/19　菊寿苑</t>
  </si>
  <si>
    <t>9/21　瑞松苑</t>
  </si>
  <si>
    <t>10/1　南海福祉専門学校</t>
  </si>
  <si>
    <t>出前講座</t>
  </si>
  <si>
    <t>消費者トラブルの事例紹介。消費者被害の未然防止。消費生活センターの案内</t>
  </si>
  <si>
    <t>24,500部</t>
  </si>
  <si>
    <t>一般・出張講座・関係団体等</t>
  </si>
  <si>
    <t>3,000本</t>
  </si>
  <si>
    <t>6,000本</t>
  </si>
  <si>
    <t>市広報誌
（消費生活センターだより）</t>
  </si>
  <si>
    <t>24,500部</t>
  </si>
  <si>
    <t>マグネットバー</t>
  </si>
  <si>
    <t>消費生活センター窓口PR</t>
  </si>
  <si>
    <t>基金事業</t>
  </si>
  <si>
    <t>シャープペン</t>
  </si>
  <si>
    <t>商品量目調査</t>
  </si>
  <si>
    <t>高石市消費者問題対策協議会の会員の協力を得て、市内スーパー、市場等で量目により販売されている商品を１人５品以上購入してもらい量目調査を実施（市内１ケ所）</t>
  </si>
  <si>
    <t>商品量目等立入検査</t>
  </si>
  <si>
    <t>商品取引に使用する計量器を有する市内スーパー、市場等において計量器の適正な使用について検査、指導を実施</t>
  </si>
  <si>
    <t>府計量検定所</t>
  </si>
  <si>
    <t>四條畷市</t>
  </si>
  <si>
    <t>家庭用品の品質表示調査</t>
  </si>
  <si>
    <t>商品量目等立入検査</t>
  </si>
  <si>
    <t>http://www.city.shijonawate.lg.jp/</t>
  </si>
  <si>
    <t>阿倍野防災センター見学</t>
  </si>
  <si>
    <t>4/14・現地・１回</t>
  </si>
  <si>
    <t>食について</t>
  </si>
  <si>
    <t>そうめん製造所見学</t>
  </si>
  <si>
    <t>11/27・現地・１回</t>
  </si>
  <si>
    <t>今どきの葬儀事情</t>
  </si>
  <si>
    <t>11/14・市民総合センター・１回</t>
  </si>
  <si>
    <t>成年後見制度を考える</t>
  </si>
  <si>
    <t>11/28・市民総合センター・１回</t>
  </si>
  <si>
    <t>クリーニング</t>
  </si>
  <si>
    <t>四條畷市</t>
  </si>
  <si>
    <t>消費生活センター</t>
  </si>
  <si>
    <t>四條畷市消費生活相談員設置要綱</t>
  </si>
  <si>
    <t>13:00～16:00</t>
  </si>
  <si>
    <t>879-5955</t>
  </si>
  <si>
    <t>○</t>
  </si>
  <si>
    <t xml:space="preserve">sanrou@city.shijonawate.lg.jp </t>
  </si>
  <si>
    <t>072</t>
  </si>
  <si>
    <t>kassei@city.ikeda.osaka.jp</t>
  </si>
  <si>
    <t>wusc1@city.ikeda.osaka.jp</t>
  </si>
  <si>
    <t>月～金
9:00～17:00(9:30～16:00)
(休)土､日､祝､年末年始</t>
  </si>
  <si>
    <t>池田市立消費生活センター条例</t>
  </si>
  <si>
    <t>○</t>
  </si>
  <si>
    <t>電力不足！
知って納得『家庭の節電術』</t>
  </si>
  <si>
    <t>家族葬って何！
～いまどきの葬儀事情～</t>
  </si>
  <si>
    <t>http://www.city.ikeda.osaka.jp/kakuka_annai/shimin_seikatsubu/1312/739/index.html</t>
  </si>
  <si>
    <t>池田市</t>
  </si>
  <si>
    <t>商品量目調査</t>
  </si>
  <si>
    <t>消費者団体、府と共同で日常生活関連物資商品の量目の実態を把握し、適正計量の普及と啓発を図る。</t>
  </si>
  <si>
    <t>池田市消費者問題研究会及び府計量検定所</t>
  </si>
  <si>
    <t>品表法、消安法、ガス事業法、電気用品安全法に基づく立入検査</t>
  </si>
  <si>
    <t>市民よりご提供いただいた古本を安価販売。
池田市リサイクル協会の主催で年２回（４・１１月）実施</t>
  </si>
  <si>
    <t>生ごみ処理機購入補助</t>
  </si>
  <si>
    <t>ごみの減量化と再資源化を図るため、生ごみ処理機の購入費の２分の１を助成する</t>
  </si>
  <si>
    <t>集団回収奨励金交付制度</t>
  </si>
  <si>
    <t>ごみの減量化を図るとともに、集団回収団体の育成及び市民に資源の再利用の認識を啓発するため、再生可能な有価物を集団回収している団体に対し奨励金を交付する</t>
  </si>
  <si>
    <t>市民文化部</t>
  </si>
  <si>
    <t>市民生活課</t>
  </si>
  <si>
    <t>茨木市駅前四丁目6番16号</t>
  </si>
  <si>
    <t>消費生活係</t>
  </si>
  <si>
    <t>茨木市市民総合センター内</t>
  </si>
  <si>
    <t>第2・4土9:00～12:00</t>
  </si>
  <si>
    <t>(休)土、日､祝、年末年始</t>
  </si>
  <si>
    <t>茨木市消費生活センター懇話会</t>
  </si>
  <si>
    <t>茨木市消費生活センター懇話会設置要綱</t>
  </si>
  <si>
    <t>業務を円滑かつ効果的に運営するため、市民等の多くの意見の聴取及び意見交換の場</t>
  </si>
  <si>
    <t>モニター経験者</t>
  </si>
  <si>
    <t>相談員を経験した者</t>
  </si>
  <si>
    <t>消費者団体の推薦された者</t>
  </si>
  <si>
    <t>-</t>
  </si>
  <si>
    <t>相談事例研究会</t>
  </si>
  <si>
    <t>委託弁護士　1人　　　　　適時個別相談案件にアドバイスを受けている。</t>
  </si>
  <si>
    <t>○</t>
  </si>
  <si>
    <t>茨木市</t>
  </si>
  <si>
    <t>消費生活の安定と向上を図るために、情報提供しながら知識を深め、自立した消費者をめざす。</t>
  </si>
  <si>
    <t>携帯電話やポータブルゲームに潜む危険</t>
  </si>
  <si>
    <t>茨木市ワムホール　5/31　</t>
  </si>
  <si>
    <t>くらしのセミナー</t>
  </si>
  <si>
    <t>楽しく食べて、健康に</t>
  </si>
  <si>
    <t>クリエイトセンター研修室　7/20</t>
  </si>
  <si>
    <t>日本のお魚事情</t>
  </si>
  <si>
    <t>クリエイトセンター研修室　10/12</t>
  </si>
  <si>
    <t>私たちの暮らしと独占禁止法の関わり</t>
  </si>
  <si>
    <t>クリエイトセンター研修室　12/14</t>
  </si>
  <si>
    <t>自分のお金と心を守る法</t>
  </si>
  <si>
    <t>クリエイトセンター研修室　3/8</t>
  </si>
  <si>
    <t>講師派遣(出前講座)</t>
  </si>
  <si>
    <t>各地区単位</t>
  </si>
  <si>
    <t>消費者講演会</t>
  </si>
  <si>
    <t>人にやさしい街づくり</t>
  </si>
  <si>
    <t>クリエイトセンターセンターホール　2/9</t>
  </si>
  <si>
    <t>パネル展示貸出</t>
  </si>
  <si>
    <t>公民館活動</t>
  </si>
  <si>
    <t>地区公民館</t>
  </si>
  <si>
    <t>-</t>
  </si>
  <si>
    <t>消費生活展</t>
  </si>
  <si>
    <t>よりよい暮らしを求めて「絆を深めて楽しく学ぶ」</t>
  </si>
  <si>
    <t>催し物</t>
  </si>
  <si>
    <t>クリエイトセンター</t>
  </si>
  <si>
    <t>開催当日台風のため中止</t>
  </si>
  <si>
    <t>広報いばらき</t>
  </si>
  <si>
    <t>タイムリーな相談事例と解説並びに相談事例件数等</t>
  </si>
  <si>
    <t>全戸配布</t>
  </si>
  <si>
    <t>12万9000部</t>
  </si>
  <si>
    <t>広報公聴課作成</t>
  </si>
  <si>
    <t>消費生活センターだより</t>
  </si>
  <si>
    <t>代表的なトラブル事例等</t>
  </si>
  <si>
    <t>自治会加入者</t>
  </si>
  <si>
    <t>自治会回覧</t>
  </si>
  <si>
    <t>2013年版</t>
  </si>
  <si>
    <t>講座・講演会用</t>
  </si>
  <si>
    <t>2500部基金</t>
  </si>
  <si>
    <t>事例等</t>
  </si>
  <si>
    <t>児童啓発リーフレット</t>
  </si>
  <si>
    <t>講座用</t>
  </si>
  <si>
    <t>茨木市ホームページ・本庁舎コミュニティビジョンの活用</t>
  </si>
  <si>
    <t>相談事例の情報提供ならびに注意喚起等</t>
  </si>
  <si>
    <t>http://www.city.ibaraki.osaka.jp/</t>
  </si>
  <si>
    <t>ＪＡＳ法に基づく食品品質表示に基づく指示公表</t>
  </si>
  <si>
    <t>食品表示について、正確な情報を表示しているか、また、事前に店舗巡回を実施しながら事業者に対して啓発を行う。</t>
  </si>
  <si>
    <t>パネル展示</t>
  </si>
  <si>
    <t>消費生活センターの周知拡大を図るために、本庁庁舎、中央図書館において認知度向上を目的に実施した。</t>
  </si>
  <si>
    <t>被害防止及び消費生活センターの周知拡大のため、阪急茨木市駅前・ＪＲ茨木駅前において街頭啓発を実施した。</t>
  </si>
  <si>
    <t>581-0006</t>
  </si>
  <si>
    <t>072</t>
  </si>
  <si>
    <t>991-3881(代)</t>
  </si>
  <si>
    <t>sangyou@city.yao.osaka.jp</t>
  </si>
  <si>
    <t>(内)2412</t>
  </si>
  <si>
    <t xml:space="preserve"> 8:45～17:15</t>
  </si>
  <si>
    <t>(休)土､日､祝、年末年始</t>
  </si>
  <si>
    <t>FAX(924)0180</t>
  </si>
  <si>
    <t>月～金 9:00～17:00</t>
  </si>
  <si>
    <t>八尾市本町3丁目10番10号</t>
  </si>
  <si>
    <t>(10:00～15:00)</t>
  </si>
  <si>
    <t>(休)日､祝、年末年始</t>
  </si>
  <si>
    <t>581-0006</t>
  </si>
  <si>
    <t>八尾市消費生活相談員に関する要綱</t>
  </si>
  <si>
    <t>八尾市</t>
  </si>
  <si>
    <t>「環境ポスターを作ろう」他</t>
  </si>
  <si>
    <t>8月2日～4日
八尾市立くらし学習館
1回3日間</t>
  </si>
  <si>
    <t>「家庭洗濯における洗剤と漂白について」他</t>
  </si>
  <si>
    <t>9月26日～29日
八尾市立くらし学習館
1回4日間</t>
  </si>
  <si>
    <t>延222</t>
  </si>
  <si>
    <t>「グリーン配送の取り組みについて」他</t>
  </si>
  <si>
    <t>5月29日～31日
八尾市立くらし学習館
1回3日間</t>
  </si>
  <si>
    <t>延145</t>
  </si>
  <si>
    <t>4月13日～3月30日
地区集会所等
全13回</t>
  </si>
  <si>
    <t>延838</t>
  </si>
  <si>
    <t>防災を考える　くらしから</t>
  </si>
  <si>
    <t xml:space="preserve">9月11日～15日
市民サービスコーナー
</t>
  </si>
  <si>
    <t>延217</t>
  </si>
  <si>
    <t>健康で安全・安心な社会</t>
  </si>
  <si>
    <t>・環境（グリーン配送）
・食品について
・製品事故　他</t>
  </si>
  <si>
    <t>8/28
八尾市立文化会館（プリズムホール）</t>
  </si>
  <si>
    <t>八尾市</t>
  </si>
  <si>
    <t>延104</t>
  </si>
  <si>
    <t>市政だより</t>
  </si>
  <si>
    <t>一般</t>
  </si>
  <si>
    <t>100,000部</t>
  </si>
  <si>
    <t>啓発チラシ
（還付金詐欺等）</t>
  </si>
  <si>
    <t>一般、街頭啓発</t>
  </si>
  <si>
    <t>3,000枚</t>
  </si>
  <si>
    <t>啓発用パンフレット</t>
  </si>
  <si>
    <t>一般、出張講座</t>
  </si>
  <si>
    <t>やおの消費生活事件簿（点字版）</t>
  </si>
  <si>
    <t>10部</t>
  </si>
  <si>
    <t>やおの消費生活事件簿（音声テープ版）</t>
  </si>
  <si>
    <t>110本</t>
  </si>
  <si>
    <t>啓発用ＤＶＤソフト</t>
  </si>
  <si>
    <t>出張講座</t>
  </si>
  <si>
    <t>1本</t>
  </si>
  <si>
    <t>啓発用パネル</t>
  </si>
  <si>
    <t>4枚</t>
  </si>
  <si>
    <t>一般、出張講座、
関係団体</t>
  </si>
  <si>
    <t>一般、出張講座、
関係団体、街頭啓発</t>
  </si>
  <si>
    <t>1,000個</t>
  </si>
  <si>
    <t>マグネットシート</t>
  </si>
  <si>
    <t>悪質商法被害防止</t>
  </si>
  <si>
    <t>ポケットティッシュ</t>
  </si>
  <si>
    <t>消費生活センター窓口広報</t>
  </si>
  <si>
    <t>タオル</t>
  </si>
  <si>
    <t>マウスパッド</t>
  </si>
  <si>
    <t>トートバック</t>
  </si>
  <si>
    <t>http://www.city.yao.osaka.jp/</t>
  </si>
  <si>
    <t>電気、ガス、品表法、消安法、JAS法に関する立入検査等</t>
  </si>
  <si>
    <t>各法に基づく巡回点検や立入検査を実施し、製品表示の適正化を推進。</t>
  </si>
  <si>
    <t>特定計量器定期検査</t>
  </si>
  <si>
    <t>計量法に基づき、取引証明に使用するはかりの定期検査を実施</t>
  </si>
  <si>
    <t>商品量目試買調査</t>
  </si>
  <si>
    <t>598-0007</t>
  </si>
  <si>
    <t>泉佐野市上町３丁目１１番４８号</t>
  </si>
  <si>
    <t>598-0007</t>
  </si>
  <si>
    <t>463-1827</t>
  </si>
  <si>
    <t>kankou@city.izumisano.lg.jp</t>
  </si>
  <si>
    <t>泉佐野市</t>
  </si>
  <si>
    <t>H21.10.1  (H4.5.1)</t>
  </si>
  <si>
    <t>syouhi-c.izumisano@cup.ocn.ne.jp</t>
  </si>
  <si>
    <t>(休)土､日､祝、年末年始</t>
  </si>
  <si>
    <t>健康食品で本当に健康になれるのかな？</t>
  </si>
  <si>
    <t>薬剤師を招き、健康食品を摂取する時の注意事項等について解説</t>
  </si>
  <si>
    <t>5/30
生涯学習センター</t>
  </si>
  <si>
    <t>悪質商法のいろいろについて解説</t>
  </si>
  <si>
    <t>6/20
レストランめだか</t>
  </si>
  <si>
    <t>親子料理教室</t>
  </si>
  <si>
    <t>もっと美味しく　もっと楽しく　もっと素敵に</t>
  </si>
  <si>
    <t>乳製品の栄養についての解説の後、それらを使って調理・試食</t>
  </si>
  <si>
    <t>8/29
生涯学習センター</t>
  </si>
  <si>
    <t>高齢者ふれあい交流会開催（他部署）時における啓発</t>
  </si>
  <si>
    <t>悪質商法について</t>
  </si>
  <si>
    <t>参加者の入場時に啓発物品の配布及び休憩時間に啓発</t>
  </si>
  <si>
    <t>9/7
泉の森ホール</t>
  </si>
  <si>
    <t>放射性物質による食品への影響</t>
  </si>
  <si>
    <t>消費者庁の職員を招き、放射能が食品にどのような影響を与えるかについて解説</t>
  </si>
  <si>
    <t>10/25　　　　　　　　　　　　　　　　　　　　　生涯学習センター</t>
  </si>
  <si>
    <t>もっと知りたい太陽光発電とＬＥＤ</t>
  </si>
  <si>
    <t>太陽光発電の仕組み及び訪問販売にかかるトラブルについて解説</t>
  </si>
  <si>
    <t>11/29
生涯学習センター</t>
  </si>
  <si>
    <t>センターＰＲ</t>
  </si>
  <si>
    <t>商業施設において、センターパンフレット等を配布し啓発</t>
  </si>
  <si>
    <t>2/20
コープ泉佐野</t>
  </si>
  <si>
    <t>あなたのお金は大丈夫？！金融商品・投資トラブル防止策</t>
  </si>
  <si>
    <t>金融商品の電話勧誘販売にかかるトラブルについて解説</t>
  </si>
  <si>
    <t>悪質商法啓発パネルの展示、啓発チラシ及び啓発物品の設置</t>
  </si>
  <si>
    <t>パンフレット(ネット・携帯電話のトラブルから身を守るために）</t>
  </si>
  <si>
    <t>2,000部</t>
  </si>
  <si>
    <t>パンフレット（わが家の悪質商法撃退マニュアル）</t>
  </si>
  <si>
    <t>くらしの豆知識</t>
  </si>
  <si>
    <t>パンフレット（これってアヤシクない？）</t>
  </si>
  <si>
    <t>コットンエコバッグ</t>
  </si>
  <si>
    <t>センターＰＲ</t>
  </si>
  <si>
    <t>うちわ</t>
  </si>
  <si>
    <t>泉佐野市ホームページ</t>
  </si>
  <si>
    <t>相談業務のご案内</t>
  </si>
  <si>
    <t>http://www.city.izumisano.lg.jp/</t>
  </si>
  <si>
    <t>携帯電話やパソコンのメールを利用して、悪質商法や講座などの情報を登録者に配信</t>
  </si>
  <si>
    <t>（いずみさのメールの１カテゴリーとして平成１８年１１月より開始）</t>
  </si>
  <si>
    <t>泉佐野市</t>
  </si>
  <si>
    <t>適正な計量の実施の確保を図るため、スーパーマーケット、商店等に対して立入検査を実施</t>
  </si>
  <si>
    <t>産業振興課</t>
  </si>
  <si>
    <t>32-7805</t>
  </si>
  <si>
    <t>sangyou@town.tadaoka.lg.jp</t>
  </si>
  <si>
    <t>sangyou@town.tadaoka.lg.jp</t>
  </si>
  <si>
    <t>消費生活問題をはじめ、各種相談の受付を実施</t>
  </si>
  <si>
    <t>11月11日　町民グラウンド</t>
  </si>
  <si>
    <t>消費者講座</t>
  </si>
  <si>
    <t>消費生活専門相談員による消費者問題の講習会</t>
  </si>
  <si>
    <t>町内在住者</t>
  </si>
  <si>
    <t>12月4日　役場3階</t>
  </si>
  <si>
    <t>相談窓口案内ステッカー</t>
  </si>
  <si>
    <t>消費生活相談窓口の周知</t>
  </si>
  <si>
    <t>相談窓口の概要記載</t>
  </si>
  <si>
    <t>7,600枚</t>
  </si>
  <si>
    <t>相談窓口案内チラシ</t>
  </si>
  <si>
    <t>上記ステッカーを添付</t>
  </si>
  <si>
    <t>消費者啓発用ディスプレイ</t>
  </si>
  <si>
    <t>消費者被害の未然防止、情報提供・啓発</t>
  </si>
  <si>
    <t>消費者情報の提供</t>
  </si>
  <si>
    <t>相談窓口の概要及び消費者啓発用DVDの表示</t>
  </si>
  <si>
    <t>1台</t>
  </si>
  <si>
    <t>懸垂幕</t>
  </si>
  <si>
    <t>相談日の掲載</t>
  </si>
  <si>
    <t>1張</t>
  </si>
  <si>
    <t>全戸配布</t>
  </si>
  <si>
    <t>商品量目立入検査</t>
  </si>
  <si>
    <t>町内スーパー等を府計量検定所の職員と共に、商品量目等についての検査、指導を実施</t>
  </si>
  <si>
    <t>有価物集団回収助成金交付制度</t>
  </si>
  <si>
    <t>能勢町</t>
  </si>
  <si>
    <t>広報「のせ」</t>
  </si>
  <si>
    <t>注意喚起・情報の提供</t>
  </si>
  <si>
    <t>代表的なトラブルを紹介し注意喚起を促す。</t>
  </si>
  <si>
    <t>富田林市
消費者相談室</t>
  </si>
  <si>
    <t>富田林市、太子町、河南町及び千早赤阪村における消費生活相談の広域的対応に関する協定</t>
  </si>
  <si>
    <t>月～金</t>
  </si>
  <si>
    <t>くらしアップ講座（出前講座）</t>
  </si>
  <si>
    <t>悪質商法について</t>
  </si>
  <si>
    <t>10/25　自然休養村管理ｾﾝﾀｰ</t>
  </si>
  <si>
    <t>医療保険について</t>
  </si>
  <si>
    <t>11/15　自然休養村管理ｾﾝﾀｰ</t>
  </si>
  <si>
    <t>11/29　自然休養村管理ｾﾝﾀｰ</t>
  </si>
  <si>
    <t>食材の知識を料理を通じて学ぶ</t>
  </si>
  <si>
    <t>簡単料理教室</t>
  </si>
  <si>
    <t>食材の選び方・何をどれだけ食べたらいいのかを学ぶ。</t>
  </si>
  <si>
    <t>2/28　町立保健ｾﾝﾀｰ</t>
  </si>
  <si>
    <t>1月14日の成人式時に手渡される品物と一緒に冊子を同封し啓発を行う。</t>
  </si>
  <si>
    <t>新成人に啓発</t>
  </si>
  <si>
    <t>消費者トラブル「お悩み相談室」冊子により啓発を行う。</t>
  </si>
  <si>
    <t>1/14　町立万葉ホール</t>
  </si>
  <si>
    <t>消費者教育及び啓発</t>
  </si>
  <si>
    <t>実際の相談事例を基に消費者トラブルや悪質商法について学ぶ。</t>
  </si>
  <si>
    <t>スマートフォンについて</t>
  </si>
  <si>
    <t>消費生活講座</t>
  </si>
  <si>
    <t>太子町</t>
  </si>
  <si>
    <t>340部</t>
  </si>
  <si>
    <t>リーフレット６種</t>
  </si>
  <si>
    <t>（名義差替え）</t>
  </si>
  <si>
    <t>各100～400部</t>
  </si>
  <si>
    <t>マグネットシール</t>
  </si>
  <si>
    <t>消費者被害の防止</t>
  </si>
  <si>
    <t>一般</t>
  </si>
  <si>
    <t>150枚</t>
  </si>
  <si>
    <t>http://www.town.taishi.osaka.jp/</t>
  </si>
  <si>
    <t>情報発信ディスプレイ</t>
  </si>
  <si>
    <t>庁舎窓口にディスプレイを配置し、見守り情報等の内容を来庁者、住民に対して消費者啓発を行う。</t>
  </si>
  <si>
    <t>地域振興課</t>
  </si>
  <si>
    <t>藤井寺市岡１丁目１番１号</t>
  </si>
  <si>
    <t>939-1111(代)</t>
  </si>
  <si>
    <t>(内)1712</t>
  </si>
  <si>
    <t>939-1050(直)</t>
  </si>
  <si>
    <t>藤井寺市岡1丁目1番1号</t>
  </si>
  <si>
    <t>10:00～16:00</t>
  </si>
  <si>
    <t>chiiki@city.fujiidera.osaka.jp</t>
  </si>
  <si>
    <t>相談室
を利用</t>
  </si>
  <si>
    <t>藤井寺市消費生活専門相談員設置要綱</t>
  </si>
  <si>
    <t>ー</t>
  </si>
  <si>
    <t>○</t>
  </si>
  <si>
    <t>民間（NITE）</t>
  </si>
  <si>
    <t>こたつ・テーブル</t>
  </si>
  <si>
    <t>消費者月間記念講演会</t>
  </si>
  <si>
    <t>暮らしに役立つ消費生活に関する基本的な知識や技術を習得するための講演会・講座を開催</t>
  </si>
  <si>
    <t>地球環境を救う新しいライフスタイルへ
～消費者が案して暮らせるために～</t>
  </si>
  <si>
    <t>消費者にとって望ましいライフスタイルはどのよなものなのかを環境問題・エネルギー問題など様々な角度から解説</t>
  </si>
  <si>
    <t>5/13
藤井寺市市民総合会館</t>
  </si>
  <si>
    <t>きれいは元気！野菜でおいしくセルフコントロール講座</t>
  </si>
  <si>
    <t>野菜をメインにした食生活のヒントを解説</t>
  </si>
  <si>
    <t>任意後見知っとく講座</t>
  </si>
  <si>
    <t>任意後見の制度説明や活用方法「について学習</t>
  </si>
  <si>
    <t>くらしと経済の基礎知識</t>
  </si>
  <si>
    <t>ニュースでよく聞くような経済用語の解説と日々の買い物などの経済活動がどのように世界と繋がっているのかを学習</t>
  </si>
  <si>
    <t>7/24
藤井寺市立市民総合会館</t>
  </si>
  <si>
    <t>カルシウムアップ健康生活
～もっと知っておいしく飲もう～</t>
  </si>
  <si>
    <t>牛乳の成分や効能などを学習</t>
  </si>
  <si>
    <t>10/23
藤井寺市市民総合会館</t>
  </si>
  <si>
    <t>基金事業</t>
  </si>
  <si>
    <t>7/10
藤井寺市立市民総合会館</t>
  </si>
  <si>
    <t>悪質商法の紹介等</t>
  </si>
  <si>
    <t>28,000部</t>
  </si>
  <si>
    <t>ゼッタイにだまされない！</t>
  </si>
  <si>
    <t>1,000部</t>
  </si>
  <si>
    <t>「いろは」で防ごう　身近な悪徳情報</t>
  </si>
  <si>
    <t>消費者トラブル　お悩み相談室</t>
  </si>
  <si>
    <t>くらしの豆知識2013</t>
  </si>
  <si>
    <t>悪質セールスお断りシールセット</t>
  </si>
  <si>
    <t>タオルハンカチ</t>
  </si>
  <si>
    <t>クリアファイル</t>
  </si>
  <si>
    <t>ウェットティッシュ</t>
  </si>
  <si>
    <t>2,000個</t>
  </si>
  <si>
    <t>マグネット</t>
  </si>
  <si>
    <t>ボールペン</t>
  </si>
  <si>
    <t>2,000本</t>
  </si>
  <si>
    <t>市民部</t>
  </si>
  <si>
    <t>571-0055</t>
  </si>
  <si>
    <t>門真市中町１番12号</t>
  </si>
  <si>
    <t>6902-5944(直)</t>
  </si>
  <si>
    <t>門真市中町1-12</t>
  </si>
  <si>
    <t>(9：30～12:00・</t>
  </si>
  <si>
    <t>12：45～16:30)</t>
  </si>
  <si>
    <t>（ka-sodan@giga.ocn.ne.jp）</t>
  </si>
  <si>
    <t>門真市</t>
  </si>
  <si>
    <t>弁護士との事例検討会　（基金）</t>
  </si>
  <si>
    <t>○</t>
  </si>
  <si>
    <t>５回</t>
  </si>
  <si>
    <t>３人</t>
  </si>
  <si>
    <t>相談員       ２人</t>
  </si>
  <si>
    <t>消費者が自らの権利を確立し、自立していくことを目指す。</t>
  </si>
  <si>
    <t>賢いカラー活用術①、②</t>
  </si>
  <si>
    <t>日本パーソナルカラー協会認定講師を招いて生活の中にある色の効用について</t>
  </si>
  <si>
    <t>①3/11　市立保健福祉センター　　　　　②3/21　市立保健福祉センター</t>
  </si>
  <si>
    <t>①39　　　　②28</t>
  </si>
  <si>
    <t>地域の見守りによる高齢者の消費者被害の防止について</t>
  </si>
  <si>
    <t>市民（民生委員）</t>
  </si>
  <si>
    <t>高齢者の消費者被害について</t>
  </si>
  <si>
    <t>市民</t>
  </si>
  <si>
    <t>6/27　上馬伏自治会館</t>
  </si>
  <si>
    <t>詐欺にあわないための心構え</t>
  </si>
  <si>
    <t>8/1　　御堂町集会所</t>
  </si>
  <si>
    <t>個人情報及び振込み詐欺について</t>
  </si>
  <si>
    <t>9/18　南野口自治会館</t>
  </si>
  <si>
    <t>最近の消費者被害について</t>
  </si>
  <si>
    <t>若者の消費者問題について①、②</t>
  </si>
  <si>
    <t>高校２年生</t>
  </si>
  <si>
    <t>最近の事例から</t>
  </si>
  <si>
    <t>3/25　市立文化会館</t>
  </si>
  <si>
    <t>①20　　　　②20</t>
  </si>
  <si>
    <t>66,500部</t>
  </si>
  <si>
    <t>新成人</t>
  </si>
  <si>
    <t>悪質商法があなたを狙っています</t>
  </si>
  <si>
    <t>「押し買い」の被害が急増しています</t>
  </si>
  <si>
    <t>くらしの豆知識2013</t>
  </si>
  <si>
    <t>200冊</t>
  </si>
  <si>
    <t>モバイルクリーナー</t>
  </si>
  <si>
    <t>3,000個</t>
  </si>
  <si>
    <t>ポケットティッシュ</t>
  </si>
  <si>
    <t>小学5,6年　　　　　中学1～3年</t>
  </si>
  <si>
    <t>6,500冊</t>
  </si>
  <si>
    <t>悪質商法にだまされない！2013カレンダー</t>
  </si>
  <si>
    <t>66,000部</t>
  </si>
  <si>
    <t>計量器定期検査</t>
  </si>
  <si>
    <t>取引証明に使用するはかりの検査</t>
  </si>
  <si>
    <t>商品量目の取締り及び計量器等立入検査</t>
  </si>
  <si>
    <t>商品量目・特定計量器等</t>
  </si>
  <si>
    <t>食用廃油回収</t>
  </si>
  <si>
    <t>門真市消費生活研究会が運営し、家庭用食用廃油を回収。</t>
  </si>
  <si>
    <t>電光掲示板</t>
  </si>
  <si>
    <t>駅前での情報提供等によりセンターの周知を行う。</t>
  </si>
  <si>
    <t>センター周知のため「携帯電話用ストラップ式クリーナー」を作成、配布する。</t>
  </si>
  <si>
    <t>悪質商法にだまされない2013カレンダー</t>
  </si>
  <si>
    <t>10月の「ラブリーフェスタ」・「犯罪追放門真市民決起大会」で最近の相談事例や悪質商法とその対処法についての啓発を行う</t>
  </si>
  <si>
    <t>モバイルクリーナー</t>
  </si>
  <si>
    <t>shohiseikatsu@city.higashiosaka.lg.jp</t>
  </si>
  <si>
    <t>東大阪市</t>
  </si>
  <si>
    <t>東大阪市立消費生活センター条例</t>
  </si>
  <si>
    <t>shohiseikatsu@city.higashiosaka. lg.jp</t>
  </si>
  <si>
    <t>(休)土､日､祝、年末年始</t>
  </si>
  <si>
    <t>顧問弁護士（1人）</t>
  </si>
  <si>
    <t>○</t>
  </si>
  <si>
    <t>1回</t>
  </si>
  <si>
    <t>東大阪市</t>
  </si>
  <si>
    <t>年４</t>
  </si>
  <si>
    <t>市民に消費者問題の認識を深めてもらうため</t>
  </si>
  <si>
    <t>「みんなで考えよう！食べものと健康をめぐる情報」</t>
  </si>
  <si>
    <t>食の安全・安心についての講座開催</t>
  </si>
  <si>
    <t>５月３０日　東大阪市立男女共同参画センター・イコーラム　</t>
  </si>
  <si>
    <t>「失敗しないお葬式」　他</t>
  </si>
  <si>
    <t>７～１１月　３回　消費生活センター</t>
  </si>
  <si>
    <t>被害の未然防止を図る</t>
  </si>
  <si>
    <t>「悪質商法にあわないために」　他</t>
  </si>
  <si>
    <t>随時　市内各所　１０回</t>
  </si>
  <si>
    <t>「見直そうライフスタイルを！！今、消費者として何をすべきか？」</t>
  </si>
  <si>
    <t>１０/２７
消費生活センター</t>
  </si>
  <si>
    <t>消費生活の情報の提供や、悪質商法に関する講座など</t>
  </si>
  <si>
    <t>市民一人ひとりに消費のあり方･環境への配慮･心身の健康について問題意識をもってもらい、自分で考え行動できるような確かな目を養ってもらうため</t>
  </si>
  <si>
    <t>一般市民</t>
  </si>
  <si>
    <t>74,000部</t>
  </si>
  <si>
    <t>200,000部</t>
  </si>
  <si>
    <t>消費者啓発ポスター</t>
  </si>
  <si>
    <t>消費者啓発・情報提供</t>
  </si>
  <si>
    <t>市民（市内JR・近鉄駅）</t>
  </si>
  <si>
    <t>B2版 51枚</t>
  </si>
  <si>
    <t>通帳ケース</t>
  </si>
  <si>
    <t>ウェットティッシュ　</t>
  </si>
  <si>
    <t>1,000個</t>
  </si>
  <si>
    <t>保険証カードホルダー</t>
  </si>
  <si>
    <t>4,000個</t>
  </si>
  <si>
    <t>ビニール巾着袋・ポケットティッシュ</t>
  </si>
  <si>
    <t>各5,000個</t>
  </si>
  <si>
    <t>ボールペン・シャープペンシル</t>
  </si>
  <si>
    <t>各2,000個</t>
  </si>
  <si>
    <t>消費生活センターのホームページ</t>
  </si>
  <si>
    <t>http://www.city.higashiosaka.lg.jp/soshiki/9-12-0-0-0_1.html</t>
  </si>
  <si>
    <t>液化石油ガスの保安の確保及び取引の適正化に関する法律に基づく立入検査</t>
  </si>
  <si>
    <t>商品量目調査</t>
  </si>
  <si>
    <t>本市が消費者団体の協力を得て年２回実施</t>
  </si>
  <si>
    <t>計量器定期検査</t>
  </si>
  <si>
    <t>計量法に基づき、取引又は証明に使用する計量器について定期検査を実施</t>
  </si>
  <si>
    <t>量目立入検査</t>
  </si>
  <si>
    <t>商品量目の適正化を図るためスーパー、小売店等に立入調査を実施（７月、12月）</t>
  </si>
  <si>
    <t>物価調査</t>
  </si>
  <si>
    <t>東大阪市消費者情報員が生活関連物資の価格調査年４回実施</t>
  </si>
  <si>
    <t>産業観光課</t>
  </si>
  <si>
    <t>泉南市</t>
  </si>
  <si>
    <t>sinkou@city.sennan.lg.jp</t>
  </si>
  <si>
    <t>泉南市樽井1丁目1番1号</t>
  </si>
  <si>
    <t>(休)土､日､祝、年末年始</t>
  </si>
  <si>
    <t>○</t>
  </si>
  <si>
    <t>相談員       ２人</t>
  </si>
  <si>
    <t>「知って納得！ドライクリーニングの基礎講座」</t>
  </si>
  <si>
    <t>ドライクリーニングの基礎知識や家庭でできるシミ抜きの方法を解説</t>
  </si>
  <si>
    <t>5/22（泉南市総合福祉センター）</t>
  </si>
  <si>
    <t>消費生活講演会</t>
  </si>
  <si>
    <t>「新・食のすすめ」</t>
  </si>
  <si>
    <t>安心・安全な食に関しての講演</t>
  </si>
  <si>
    <t>2/24（泉南市立文化ホール）</t>
  </si>
  <si>
    <t>消費者被害の未然防止</t>
  </si>
  <si>
    <t>「撃退!悪質商法」</t>
  </si>
  <si>
    <t>高齢者被害の多い悪質商法の手口と対策など</t>
  </si>
  <si>
    <t>5/19（泉南市総合福祉センター）
10/9,10/13（市内集会所）</t>
  </si>
  <si>
    <t>一人で悩まず、消費生活センターに相談してください！！</t>
  </si>
  <si>
    <t>（名義差替え）</t>
  </si>
  <si>
    <t>一般</t>
  </si>
  <si>
    <t>あなたの身近にも「振り込め詐欺」が迫っています！</t>
  </si>
  <si>
    <t>地域の見守りで高齢者の消費者被害を防ぎましょう</t>
  </si>
  <si>
    <t>2013年版くらしの豆知識</t>
  </si>
  <si>
    <t>600部</t>
  </si>
  <si>
    <t>悪質商法にだまされるものか</t>
  </si>
  <si>
    <t>カイロ</t>
  </si>
  <si>
    <t>マスク</t>
  </si>
  <si>
    <t>平成23年度の泉南市における消費者相談の傾向・消費生活センター案内</t>
  </si>
  <si>
    <t>全戸配布</t>
  </si>
  <si>
    <t>消費生活センターの案内・架空請求についての情報提供・悪質な訪問販売お断りシール配布案内　</t>
  </si>
  <si>
    <t>http://www.city.sennan.osaka.jp/</t>
  </si>
  <si>
    <t>市内各市場、スーパー等を府計量検定所の職員と共に、商品量目等についての検査、指導を実施</t>
  </si>
  <si>
    <t>市民部</t>
  </si>
  <si>
    <t>大阪狭山市狭山1丁目2384番地の1</t>
  </si>
  <si>
    <t>366-0011(代)</t>
  </si>
  <si>
    <t>(内)554</t>
  </si>
  <si>
    <t>366-2400(直)</t>
  </si>
  <si>
    <t>月・火・木・金
（祝日、年末年始を除く）
13:00～17:00</t>
  </si>
  <si>
    <t>大阪狭山市消費生活センター設置要綱</t>
  </si>
  <si>
    <t>相談</t>
  </si>
  <si>
    <t>－</t>
  </si>
  <si>
    <t>○</t>
  </si>
  <si>
    <t>－</t>
  </si>
  <si>
    <t>－</t>
  </si>
  <si>
    <t>大阪狭山市</t>
  </si>
  <si>
    <t>大阪狭山市消費者問題連絡会</t>
  </si>
  <si>
    <t>量目調査</t>
  </si>
  <si>
    <t>年1</t>
  </si>
  <si>
    <t>広報おおさかさやま</t>
  </si>
  <si>
    <t>消費者教育・啓発、相談窓口の周知、注意喚起情報の提供</t>
  </si>
  <si>
    <t>消費生活情報の提供</t>
  </si>
  <si>
    <t>25,500部</t>
  </si>
  <si>
    <t>困ったときは消費生活センターにご相談ください</t>
  </si>
  <si>
    <t>消費生活センターの周知、相談事例の紹介</t>
  </si>
  <si>
    <t>大阪狭山市ホームページ</t>
  </si>
  <si>
    <t>消費生活相談の案内、クーリングオフの説明、相談事例の紹介、注意喚起情報の提供</t>
  </si>
  <si>
    <t>http://www.city.osakasayama.osaka.jp/</t>
  </si>
  <si>
    <t>商品量目調査</t>
  </si>
  <si>
    <t>大阪狭山市消費者問題連絡会に委託し、市内店舗を対象とした商品量目調査を実施</t>
  </si>
  <si>
    <t>府計量検定所</t>
  </si>
  <si>
    <t>家庭用品品質表示法に基づく立入検査</t>
  </si>
  <si>
    <t>品質表示が適正に行われているか、市内販売事業者へ立入検査を実施</t>
  </si>
  <si>
    <t>消費生活用製品安全法に基づく立入検査</t>
  </si>
  <si>
    <t>消費生活用製品安全法に基づく「PSCマーク」の表示が適正に行われているか、市内販売事業者へ立入検査を実施</t>
  </si>
  <si>
    <t>ガス事業法に基づく立入検査</t>
  </si>
  <si>
    <t>ガス用品の製品安全マーク表示が適正に行われているか、市内販売事業者へ立入検査を実施</t>
  </si>
  <si>
    <t>電気用品安全法に基づく立入検査</t>
  </si>
  <si>
    <t>電気用品の製品安全マーク表示が適正に行われているか、市内販売事業者へ立入検査を実施</t>
  </si>
  <si>
    <t>産業まつりにおいて同時開催。牛乳パック5枚持参で粗品を進呈。</t>
  </si>
  <si>
    <t>寝屋川市桜木町５番30号</t>
  </si>
  <si>
    <t>072</t>
  </si>
  <si>
    <t>syouhi@city.neyagawa.osaka.jp</t>
  </si>
  <si>
    <t>寝屋川市</t>
  </si>
  <si>
    <t>寝屋川市立消費生活センター条例</t>
  </si>
  <si>
    <t>寝屋川市桜木町５番30号</t>
  </si>
  <si>
    <t>syouhi@city.neyagawa.osaka.jp</t>
  </si>
  <si>
    <t>－</t>
  </si>
  <si>
    <t>研修会「多重債務者の生活再建に向けた支援のあり方」</t>
  </si>
  <si>
    <t>被服品
クリーニング</t>
  </si>
  <si>
    <t>1
1</t>
  </si>
  <si>
    <t>食料品
住居品
被服品
クリーニング</t>
  </si>
  <si>
    <t>2
1
2
1</t>
  </si>
  <si>
    <t>寝屋川市消費生活モニター</t>
  </si>
  <si>
    <t>年３</t>
  </si>
  <si>
    <t>情報の正しい判断
　　　～報道現場から～</t>
  </si>
  <si>
    <t>読売テレビ元解説委員長の辛坊治郎氏を講師に招き記念講演会を開催</t>
  </si>
  <si>
    <t>5月23日  市立中央公民館講堂</t>
  </si>
  <si>
    <t>消費者月間
基金事業</t>
  </si>
  <si>
    <t>施設見学
大阪市立阿倍野防災センター</t>
  </si>
  <si>
    <t>施設見学</t>
  </si>
  <si>
    <t>6月12日  大阪市立阿倍野防災センター</t>
  </si>
  <si>
    <t>上半期
消費生活講座</t>
  </si>
  <si>
    <t>楽しく食べて、健康に！</t>
  </si>
  <si>
    <t>キューピー㈱研究所より講師を招き開催</t>
  </si>
  <si>
    <t>6月20日  消費生活センター</t>
  </si>
  <si>
    <t>ケータイ安全教室　シニア編</t>
  </si>
  <si>
    <t>㈱ＮＴＴドコモケータイ安全教室事務局より講師を招き開催</t>
  </si>
  <si>
    <t>6月27日  消費生活センター</t>
  </si>
  <si>
    <t>美味しい紅茶の入れ方</t>
  </si>
  <si>
    <t>日本紅茶協会より講師を招き開催</t>
  </si>
  <si>
    <t>11月6日  消費生活センター</t>
  </si>
  <si>
    <t>施設見学
河内ワイン</t>
  </si>
  <si>
    <t>11月22日  河内ワイン</t>
  </si>
  <si>
    <t>税金の基礎知識</t>
  </si>
  <si>
    <t>大阪府金融広報委員会より講師に招き開催</t>
  </si>
  <si>
    <t>11月30日  消費生活センター</t>
  </si>
  <si>
    <t>特定保健用食品について</t>
  </si>
  <si>
    <t>(公)日本健康・栄養食品協会より講師を招き開催</t>
  </si>
  <si>
    <t>12月4日  消費生活センター</t>
  </si>
  <si>
    <t>「遺言のしかた」</t>
  </si>
  <si>
    <t>顧問弁護士を講師に招き開催</t>
  </si>
  <si>
    <t>2月13日　消費生活センター</t>
  </si>
  <si>
    <t>夏休み親子消費生活講座</t>
  </si>
  <si>
    <t>施設見学
大阪市下水道科学館</t>
  </si>
  <si>
    <t>市内在住の小学生とその保護者</t>
  </si>
  <si>
    <t>8月8日　大阪市下水道科学館</t>
  </si>
  <si>
    <t>親子講座</t>
  </si>
  <si>
    <t>ＬＥＤのあかり工作教室</t>
  </si>
  <si>
    <t>パナソニック㈱より講師を招き開催</t>
  </si>
  <si>
    <t>8月9日  消費生活センター</t>
  </si>
  <si>
    <t>消費者啓発講座シリーズ
　消費者力アップ講座上級編</t>
  </si>
  <si>
    <t>①消費者と特定商取引法
②消費経済と消費生活相談
③住宅の知識－欠陥住宅からみえるもの－
④消費者の暮らしと社会保障
⑤消費者は何故だまされるのか－弁護士から見た悪質商法－
⑥ガス施設見学会
⑦旅行サービスのトラブルあれこれ
⑧消費者基本法と消費者庁の役割
⑨大阪府消費者保護条例の活用と地方行政の現状
⑩消費者問題をロールプレイで実体験</t>
  </si>
  <si>
    <t>消費生活の知識を継続的に学ぶことにより、消費者力のアップを目指すための連続講座。</t>
  </si>
  <si>
    <t>6月9日～10月27日
消費生活センター　全10回</t>
  </si>
  <si>
    <t>親子の金銭教育講座</t>
  </si>
  <si>
    <t>小・中学生が消費者トラブルに巻き込まれないように、親子で金銭教育の知識を習得してもらうことを目的として実施。</t>
  </si>
  <si>
    <t>①「子どもはお金が好きやねん！欲しいモノと必要なモノの違い」
②「ケータイ注意報！キミは狙われている」</t>
  </si>
  <si>
    <t>金銭教育の必要性を子どもたちに楽しく興味を持たせ理解させるための連続親子講座。</t>
  </si>
  <si>
    <t>市内在住の小学校高学年から中学生とその保護者</t>
  </si>
  <si>
    <t>2月2日・2月16日
消費生活センター　全2回</t>
  </si>
  <si>
    <t>出前講座</t>
  </si>
  <si>
    <t>くらしのゾーン</t>
  </si>
  <si>
    <t>11/18　9:00～16:00
寝屋川打上治水緑地　１回</t>
  </si>
  <si>
    <t>3,000部</t>
  </si>
  <si>
    <t>2,000部</t>
  </si>
  <si>
    <t>1,000部</t>
  </si>
  <si>
    <t>こんなコトバにご用心</t>
  </si>
  <si>
    <t>くらしの豆知識</t>
  </si>
  <si>
    <t>エコ・フェスタ</t>
  </si>
  <si>
    <t>市立中学生全員</t>
  </si>
  <si>
    <t>7,000部</t>
  </si>
  <si>
    <t>注意喚起を促す通帳ケース</t>
  </si>
  <si>
    <t>一人暮らしの高齢者</t>
  </si>
  <si>
    <t>施設案内パンフレット</t>
  </si>
  <si>
    <t>http://www.city.neyagawa.osaka.jp/syouhi</t>
  </si>
  <si>
    <t>寝屋川市</t>
  </si>
  <si>
    <t>商品量目試買調査</t>
  </si>
  <si>
    <t>寝屋川市消費者協会の会員の協力を得て、市内スーパー、市場等で量目により販売されている商品を１人５品以上購入してもらい量目試買調査を実施（市内４ケ所）</t>
  </si>
  <si>
    <t>適正な計量を確保するためにスーパー、小売市場を対象とし中元期、歳末期に量目立入検査を実施。</t>
  </si>
  <si>
    <t>特定計量器定期検査</t>
  </si>
  <si>
    <t>大阪府計量協会</t>
  </si>
  <si>
    <t>通帳ケースの作成</t>
  </si>
  <si>
    <t>悪質商法による消費者被害の未然防止のため、注意喚起を促すための文言を印刷した「通帳ケース」の作成し、一人暮らしの高齢者に配布した。</t>
  </si>
  <si>
    <t>枚方市岡東町12番3－202号</t>
  </si>
  <si>
    <t>072</t>
  </si>
  <si>
    <t>shouhi-cen@city.hirakata.osaka.jp</t>
  </si>
  <si>
    <t>月～金
9:00～17:30
(9:30～16:30)
(休)土､日､祝、年末年始</t>
  </si>
  <si>
    <t>枚方市立消費生活センター条例</t>
  </si>
  <si>
    <t>○</t>
  </si>
  <si>
    <t>１１人</t>
  </si>
  <si>
    <t>顧問弁護士
１人</t>
  </si>
  <si>
    <t>職  員       ５人</t>
  </si>
  <si>
    <t>保険衛生品</t>
  </si>
  <si>
    <t>民間</t>
  </si>
  <si>
    <t>くらしのリーダー
(グリーンコンシューマー啓発リーダー）</t>
  </si>
  <si>
    <t>年2</t>
  </si>
  <si>
    <t>年７</t>
  </si>
  <si>
    <t>枚方市</t>
  </si>
  <si>
    <t>金融商品の基礎知識～リスクと選び方～</t>
  </si>
  <si>
    <t>5/18　消費生活センター　1回</t>
  </si>
  <si>
    <t>クレジットカード・電子マネーの落とし穴～多重債務に陥らないために～</t>
  </si>
  <si>
    <t>5/25　消費生活センター　1回</t>
  </si>
  <si>
    <t>どうする？私のエンディングプラン！</t>
  </si>
  <si>
    <t>6/22  消費生活センター　1回</t>
  </si>
  <si>
    <t>子どもといっしょに行灯作り</t>
  </si>
  <si>
    <t>パナソニック（株）を講師に招き開催</t>
  </si>
  <si>
    <t>8/21　消費生活センター　1回</t>
  </si>
  <si>
    <t>インターネット接続に潜む危険から子どもを守る</t>
  </si>
  <si>
    <t>9/22　ラポールひらかた　1回</t>
  </si>
  <si>
    <t>信頼関係を築くコミュニケーション術</t>
  </si>
  <si>
    <t>10/23　消費生活センター  1回</t>
  </si>
  <si>
    <t>食の情報を見極める</t>
  </si>
  <si>
    <t>2/28　メセナひらかた会館　1回</t>
  </si>
  <si>
    <t>悪質商法の手口と対策　他</t>
  </si>
  <si>
    <t>自治会館等　16回</t>
  </si>
  <si>
    <t>1/31　消費生活センター　１回</t>
  </si>
  <si>
    <t>②消費者問題の変遷～安全・安心をもとめ続けた６０年～</t>
  </si>
  <si>
    <t>2/7　消費生活センター　１回</t>
  </si>
  <si>
    <t>③コミュニケーションの知識と実践～地域啓発リーダーとしてのアンテナを磨く～</t>
  </si>
  <si>
    <t>2/14　 消費生活センター　１回</t>
  </si>
  <si>
    <t>④消費者保護と法律、成年後見制度～消費者が知っておきたい法律の知識～</t>
  </si>
  <si>
    <t>2/21　 消費生活センター　１回</t>
  </si>
  <si>
    <t>⑤最近のサイバー犯罪とインターネット被害～地域の見守り隊として知っておきたい知識～</t>
  </si>
  <si>
    <t>警察官を講師に招き開催</t>
  </si>
  <si>
    <t>3/7　消費生活センター　１回</t>
  </si>
  <si>
    <t>⑥悪質商法の知識～高齢者が被害に遭いやすい相談事例編～</t>
  </si>
  <si>
    <t>3/14　消費生活センター　１回</t>
  </si>
  <si>
    <t>くらしのリーダーへのフォローアップ研修を実施することにより、地域啓発リーダーとして活動を促す</t>
  </si>
  <si>
    <t>平成２３年度消費生活センターに寄せられた相談の概要説明、日々の活動を通じての意見交換</t>
  </si>
  <si>
    <t>職員及び消費生活コンサルタントが説明</t>
  </si>
  <si>
    <t>くらしのリーダー（地域啓発リーダー）修了者</t>
  </si>
  <si>
    <t>7/19 消費生活センター　1回</t>
  </si>
  <si>
    <t>消費者問題の変遷～安全・安心をもとめ続けた６０年～</t>
  </si>
  <si>
    <t>消費者保護と法律、成年後見制度～消費者が知っておきたい法律の知識～</t>
  </si>
  <si>
    <t>最近のサイバー犯罪とインターネット被害～地域の見守り隊として知っておきたい知識～</t>
  </si>
  <si>
    <t>枚方市生活安全推進協議会
(幹事会）</t>
  </si>
  <si>
    <t>消費生活に関わる情報提供</t>
  </si>
  <si>
    <t>様々な団体、地域住民</t>
  </si>
  <si>
    <t>8/6　職員会館　　１回</t>
  </si>
  <si>
    <t>12/2,3/13 自治会館　２回</t>
  </si>
  <si>
    <t>各45</t>
  </si>
  <si>
    <t>季刊誌「シグナル」</t>
  </si>
  <si>
    <t>悪質商法等の情報提供</t>
  </si>
  <si>
    <t>センターに寄せられる相談事例をもとに、啓発</t>
  </si>
  <si>
    <t>各6,000部</t>
  </si>
  <si>
    <t>月刊紙「くらしの赤信号」</t>
  </si>
  <si>
    <t>各6,200部（号外300部）</t>
  </si>
  <si>
    <t>悪質な訪問販売お断りステッカー</t>
  </si>
  <si>
    <t>地域啓発</t>
  </si>
  <si>
    <t>悪質な訪問販売に関する情報提供、啓発</t>
  </si>
  <si>
    <t>悪質商法の対処法、相談先など</t>
  </si>
  <si>
    <t>http://www.city.hirakata.osaka.jp/</t>
  </si>
  <si>
    <t>エフエムひらかた情報番組出演</t>
  </si>
  <si>
    <t>主に消費生活センターのＰＲ</t>
  </si>
  <si>
    <t>商品量目等立入検査</t>
  </si>
  <si>
    <t>適正な計量の実施の確保を図るため、スーパーマーケット、市場、商店等に対して立入検査を実施</t>
  </si>
  <si>
    <t>ガス事業法、電気用品安全法、家庭用品品質表示法、消費生活用製品安全法、液化石油ガスの保安の確保及び取引の適正化に関する法律に基づく立入検査等</t>
  </si>
  <si>
    <t>法に基づく表示が適正にされているか市内商店等に立入検査を実施。</t>
  </si>
  <si>
    <t>環境にやさしい石けんキャンペーンと食用油の廃油回収を市内の公共施設（延べ１０カ所）で実施。</t>
  </si>
  <si>
    <t>まち創造部</t>
  </si>
  <si>
    <t>南河内郡河南町大字白木1359番地の6</t>
  </si>
  <si>
    <t>93-2500（代）</t>
  </si>
  <si>
    <t>産業振興係</t>
  </si>
  <si>
    <t>585-8585</t>
  </si>
  <si>
    <t>0721</t>
  </si>
  <si>
    <t>93-4691</t>
  </si>
  <si>
    <t>◯</t>
  </si>
  <si>
    <t>machidukuri@town.kanan.osaka.jp</t>
  </si>
  <si>
    <t>－</t>
  </si>
  <si>
    <t>①、②消費者問題出前講座
③計量に関する講座</t>
  </si>
  <si>
    <t>①「悪質商法の手口と対処法」
②「生活設計と生命保険」
③「計量器について」</t>
  </si>
  <si>
    <t>①悪質商法の事例や対処法について学ぶ
②これからの生活設計と生命保険について考える
③計量の重要性、正しい計量器の管理方法等について学ぶ</t>
  </si>
  <si>
    <t>町民一般</t>
  </si>
  <si>
    <t>①5/29　河南町大宝地区公民館
②10/23　河南町役場4階　401会議室
③12/6　河南町役場4階　大会議室南</t>
  </si>
  <si>
    <t>①21名
②15名
③11名</t>
  </si>
  <si>
    <t>①広報かなん（12回）
②消費生活だより（年4回）
③くらしの豆知識2013</t>
  </si>
  <si>
    <t>①「かしこい消費者になるために」
②「金融に関するトラブル」「一般用医薬品について」「相談件数の多い悪質商法の手口」「クリーニングトラブルにあわないために注意するポイント」</t>
  </si>
  <si>
    <t>①、②時事的な消費者啓発
③消費者啓発</t>
  </si>
  <si>
    <t>①、②全戸配布、窓口設置
③全戸配布</t>
  </si>
  <si>
    <t>①、②6,500部
③5,800部</t>
  </si>
  <si>
    <t>③基金事業</t>
  </si>
  <si>
    <t>河南町ホームページ</t>
  </si>
  <si>
    <t>消費者相談の案内、クーリングオフの説明</t>
  </si>
  <si>
    <t>http://www.town.kanan.osaka.jp</t>
  </si>
  <si>
    <t>計量器定期検査</t>
  </si>
  <si>
    <t>計量法の規定により、業務用はかりなどの定期検査を実施</t>
  </si>
  <si>
    <t>府計量検定所</t>
  </si>
  <si>
    <t>①集団回収奨励金交付事業
②生ごみ処理機購入補助</t>
  </si>
  <si>
    <t>①ごみの減量化と再資源化を図るため、子供会や自治会等が集団で自主的に古紙、古布等を回収した場合に奨励金を交付する。
②ごみの減量化と再資源化を図るため、生ごみ処理機の購入費用の1/2（限度額30,000円）を助成する。</t>
  </si>
  <si>
    <t>泉南郡田尻町嘉祥寺375番地1</t>
  </si>
  <si>
    <t>sanshin@town.tajiri.osaka.jp</t>
  </si>
  <si>
    <t>泉南郡田尻町嘉祥寺883番地1</t>
  </si>
  <si>
    <t>月・木
10:00～12:00
13:00～15:00</t>
  </si>
  <si>
    <t>相談室
を利用</t>
  </si>
  <si>
    <t>ＳＴＯＰ！悪質商法　ゼッタイにだまされない！！</t>
  </si>
  <si>
    <t>振り込め詐欺にだまされない！！</t>
  </si>
  <si>
    <t>振り込め詐欺</t>
  </si>
  <si>
    <t>3,300部</t>
  </si>
  <si>
    <t>100部</t>
  </si>
  <si>
    <t>クーリング・オフ</t>
  </si>
  <si>
    <t>新成人</t>
  </si>
  <si>
    <t>全戸配布</t>
  </si>
  <si>
    <t>田尻町ホームページ</t>
  </si>
  <si>
    <t>振り込め詐欺に関する注意換気</t>
  </si>
  <si>
    <t>http://www.town.tajiri.osaka.jp/</t>
  </si>
  <si>
    <t>町内スーパー等を府計量検定所の職員と共に、商品量目等についての検査、指導を実施</t>
  </si>
  <si>
    <t>府計量検定所</t>
  </si>
  <si>
    <t>自治振興課</t>
  </si>
  <si>
    <t>岸和田市岸城町7番1号</t>
  </si>
  <si>
    <t>596-8510</t>
  </si>
  <si>
    <t>072</t>
  </si>
  <si>
    <t>423-6933</t>
  </si>
  <si>
    <t>○</t>
  </si>
  <si>
    <t>jishi@city.kishiwada.osaka.jp</t>
  </si>
  <si>
    <t>岸和田市立消費生活センター条例</t>
  </si>
  <si>
    <t>公布・施行</t>
  </si>
  <si>
    <t>○(1)により規定</t>
  </si>
  <si>
    <t>(1)岸和田市消費生活問題審議会規則</t>
  </si>
  <si>
    <t>○</t>
  </si>
  <si>
    <t>岸和田市消費生活問題審議会</t>
  </si>
  <si>
    <t>岸和田市消費生活問題審議会規則</t>
  </si>
  <si>
    <t>消費生活に関する諸問題の審議</t>
  </si>
  <si>
    <t>学識経験者　　　　　　　　　　消費生活に関し識見を有する者　公募市民</t>
  </si>
  <si>
    <t>休会中　　　（必要に応じて開催する）</t>
  </si>
  <si>
    <t>岸和田市消費者苦情処理委員会</t>
  </si>
  <si>
    <t>岸和田市消費者保護条例</t>
  </si>
  <si>
    <t>消費者からの苦情を円滑に処理する</t>
  </si>
  <si>
    <t>学識経験者　　　　　　　　　　消費者　　　　　　　　　　　　事業者　　　　　　　　　　　　　10名以内</t>
  </si>
  <si>
    <t>消費生活相談の処理にかかわる法律相談（基金）</t>
  </si>
  <si>
    <t>相談員への講習（基金）</t>
  </si>
  <si>
    <t>○</t>
  </si>
  <si>
    <t>岸和田市消費生活モニター</t>
  </si>
  <si>
    <t>年２　　　年１　　　年１</t>
  </si>
  <si>
    <t>年７</t>
  </si>
  <si>
    <t>市民消費生活講座　　　　　　　　　　　　　　　　　　　　　</t>
  </si>
  <si>
    <t>消費生活問題に必要な知識の向上と意識を高めるため</t>
  </si>
  <si>
    <t>老化防止は食事から</t>
  </si>
  <si>
    <t>加齢に伴うさまざまな変化にうまく適応し満足感ある老いを実現するための食生活についての講座</t>
  </si>
  <si>
    <t>消費者が決めるより良い葬儀とは</t>
  </si>
  <si>
    <t>トラブルの多い葬儀に関する契約を寸劇と説明でわかりやすく講演</t>
  </si>
  <si>
    <t>相続の悩み相談</t>
  </si>
  <si>
    <t>親子や夫婦間の遺産・借金など弁護士がわかりやすく解説</t>
  </si>
  <si>
    <t>牛乳パックをつかってロボットを作ろう</t>
  </si>
  <si>
    <t>トイレットペーパーの芯や牛乳パックなど、家にある不用品を使ってオリジナルロボットを作る</t>
  </si>
  <si>
    <t>映画上映会＆講座</t>
  </si>
  <si>
    <t>悪質商法などによる被害防止と権利擁護のための後見人制度についての講演</t>
  </si>
  <si>
    <t>悪質商法あれこれ</t>
  </si>
  <si>
    <t>くらしのナビゲーターによる悪質商法の被害防止と契約トラブル対策</t>
  </si>
  <si>
    <t>5回</t>
  </si>
  <si>
    <t>延べ250</t>
  </si>
  <si>
    <t>ウマい話にご用心！消費者被害から身を守るために</t>
  </si>
  <si>
    <t>消費生活相談員による悪質商法の被害防止と契約トラブル対策</t>
  </si>
  <si>
    <t>12回</t>
  </si>
  <si>
    <t>延べ900</t>
  </si>
  <si>
    <t>できることからはじめよう安全な暮らしと環境</t>
  </si>
  <si>
    <t>食・環境・暮らしの問題を楽しみながら学ぶ</t>
  </si>
  <si>
    <t>11/18　　　　　　　　　　　　　　　　岸和田市立産業会館２階集会室</t>
  </si>
  <si>
    <t>消費生活センター緊急情報</t>
  </si>
  <si>
    <t>くらしに役立つ情報提供のため</t>
  </si>
  <si>
    <t>消費者被害防止チラシ</t>
  </si>
  <si>
    <t>携帯電話代の分割払いトラブル</t>
  </si>
  <si>
    <t>70,000部</t>
  </si>
  <si>
    <t>訪問販売・買取りお断りシール</t>
  </si>
  <si>
    <t>訪問販売、買取りお断りシール</t>
  </si>
  <si>
    <t>消費者被害防止</t>
  </si>
  <si>
    <t>消費者教育用教材</t>
  </si>
  <si>
    <t>小学生向け消費者教育副読本</t>
  </si>
  <si>
    <t>ケーヤク先生と学ぶ契約クイズＢＯＯＫ</t>
  </si>
  <si>
    <t>市内小学校</t>
  </si>
  <si>
    <t>2,400部</t>
  </si>
  <si>
    <t>消費者教育用教材</t>
  </si>
  <si>
    <t>中・高校生向け消費者教育副読本</t>
  </si>
  <si>
    <t>消費者市民になるための５のステップ</t>
  </si>
  <si>
    <t>市内中学校　　　　市立産業高校</t>
  </si>
  <si>
    <t>8,100部</t>
  </si>
  <si>
    <t>教育・啓発用DVD</t>
  </si>
  <si>
    <t>3部</t>
  </si>
  <si>
    <t>消費生活　　　　　　　センターニュース</t>
  </si>
  <si>
    <t>・劇場型の投資トラブル   ・甘い誘いにご用心       ・催しもの</t>
  </si>
  <si>
    <t>・岸和田市消費生活展　　　・通信販売トラブル　　　・通信回線契約の注意点</t>
  </si>
  <si>
    <t>・相談事例　　　　　　　・低温やけどに注意　　　・センター催しもの</t>
  </si>
  <si>
    <t>岸和田市ホームページ</t>
  </si>
  <si>
    <t>消費生活センターの紹介や最近の情報の提供</t>
  </si>
  <si>
    <t>http://www.city.kishiwada.osaka.jp/soshiki/19/</t>
  </si>
  <si>
    <t>商品試買量目調査</t>
  </si>
  <si>
    <t>年１回消費生活モニター及び消費者団体により市内店舗の試買量目調査</t>
  </si>
  <si>
    <t>府計量検定所</t>
  </si>
  <si>
    <t>商品価格調査</t>
  </si>
  <si>
    <t>表示が適正にされているか市内スーパー等に立入検査を実施</t>
  </si>
  <si>
    <t>家庭で使用していない不用品の再利用を促進し、省資源意識を高めることを目的として消費者団体が実施（年４回）</t>
  </si>
  <si>
    <t>消費者感謝ディー</t>
  </si>
  <si>
    <t>啓発・教育</t>
  </si>
  <si>
    <t>啓発CMの放送</t>
  </si>
  <si>
    <t>消費生活に関するトラブルの未然防止や早期相談を目的に、ケーブルテレビ放送を活用し、よくある悪質な商法のワンシーンを使ったCM（月毎に内容を変更）を放送し、消費生活センターへの相談を促した。</t>
  </si>
  <si>
    <t>06</t>
  </si>
  <si>
    <t>kurashi@city.toyonaka.osaka.jp</t>
  </si>
  <si>
    <t>月～金
8:45～17:15(9:00～17:00)
（9:00～12:00               13:00～16:00）
(休)土､日､祝､年末年始</t>
  </si>
  <si>
    <t>豊中市立生活情報センター条例</t>
  </si>
  <si>
    <t>kurashi@city.toyonaka.osaka.jp</t>
  </si>
  <si>
    <t>豊中市の消費者のくらしを守る条例</t>
  </si>
  <si>
    <t>公布・施行
H18.8.4</t>
  </si>
  <si>
    <t>消費者の利益の擁護及び増進に関する総合的な施策の推進を図り、もって市民の消費生活の安定及び向上を確保する。</t>
  </si>
  <si>
    <t>公布　　H18.9.1
施行　　H18.11.1</t>
  </si>
  <si>
    <t>豊中市の消費者のくらしを守る条例施行規則</t>
  </si>
  <si>
    <t>豊中市</t>
  </si>
  <si>
    <t xml:space="preserve">1.多重債務者生活相談の現状について
2.多重債務者生活相談進行状況調査の結果について
3.多重債務者の生活再建支援に向けた意見交換
</t>
  </si>
  <si>
    <t>消費者金融等の多重債務により生活が困難な状態にある市民に対し、その債務の整理と生活の自立を図る。</t>
  </si>
  <si>
    <t>・地方消費者行政活性化基金事業について</t>
  </si>
  <si>
    <t>豊　中　市</t>
  </si>
  <si>
    <t>豊中市消費生活審議会</t>
  </si>
  <si>
    <t>・平成23年度豊中市の消費生活相談の概要について</t>
  </si>
  <si>
    <t>消費者の利益の擁護及び増進に関する重要事項の調査審議、事業者の名称等を公表するに当たっての審議など</t>
  </si>
  <si>
    <t>豊中市消費生活審議会規則</t>
  </si>
  <si>
    <t>○</t>
  </si>
  <si>
    <t>２４人</t>
  </si>
  <si>
    <t>顧問弁護士
１人</t>
  </si>
  <si>
    <t>職  員   　　５人</t>
  </si>
  <si>
    <t>相談員     　７人</t>
  </si>
  <si>
    <t>豊中市</t>
  </si>
  <si>
    <t>年３</t>
  </si>
  <si>
    <t>年１</t>
  </si>
  <si>
    <t>心理学から学ぶ悪質商法～わかっているのに騙されるワケ～　他</t>
  </si>
  <si>
    <t>悪質商法に関する講座　他</t>
  </si>
  <si>
    <t>5/21 10/12
生活情報センターくらしかん
2回</t>
  </si>
  <si>
    <t>6/13 他
生活情報センターくらしかん
4回</t>
  </si>
  <si>
    <t>ブロッコリーを使ってＤＮＡの世界をのぞいてみよう</t>
  </si>
  <si>
    <t>ブロッコリーからＤＮＡを取出し、観察をする。</t>
  </si>
  <si>
    <t>8/2
生活情報センターくらしかん
1回</t>
  </si>
  <si>
    <t>くらしのひろば
（移動消費者教室）</t>
  </si>
  <si>
    <t>23回（出前講座1回含む）</t>
  </si>
  <si>
    <t>街頭啓発、消費生活セミナーを通してくらしの情報を提供する。</t>
  </si>
  <si>
    <t>2012
くらしかん祭り</t>
  </si>
  <si>
    <t>「消費者学習の実践する場・市民主体のまちづくりの実現を進める」</t>
  </si>
  <si>
    <t>10/27
生活情報センターくらしかん
1回</t>
  </si>
  <si>
    <t>くらしの研究発表会　
～くらしから提案！～</t>
  </si>
  <si>
    <t>再生可能エネルギー（特に太陽光発電）についての調査・研究　他３テーマ</t>
  </si>
  <si>
    <t>3/27
生活情報センターくらしかん
1回</t>
  </si>
  <si>
    <t>「賢い消費者になろう」</t>
  </si>
  <si>
    <t>189,500部</t>
  </si>
  <si>
    <t>くらしの豆知識(2013年版)</t>
  </si>
  <si>
    <t>10,000枚</t>
  </si>
  <si>
    <t>ポスター「うまい話に気をつけて」</t>
  </si>
  <si>
    <t>消費生活相談窓口ＰＲ用メモ帳</t>
  </si>
  <si>
    <t>消費生活相談窓口ＰＲ用のメモ帳</t>
  </si>
  <si>
    <t>消費生活相談窓口ＰＲ用マグネット</t>
  </si>
  <si>
    <t>消費生活相談窓口ＰＲ用のマグネット</t>
  </si>
  <si>
    <t>200,000枚</t>
  </si>
  <si>
    <t>啓発用朱肉付印鑑ケース</t>
  </si>
  <si>
    <t>消費生活相談窓口ＰＲ用の印鑑ケース</t>
  </si>
  <si>
    <t>500個</t>
  </si>
  <si>
    <t>啓発用名入り定規</t>
  </si>
  <si>
    <t>消費生活相談窓口ＰＲ用の定規</t>
  </si>
  <si>
    <t>啓発用トートバッグ</t>
  </si>
  <si>
    <t>消費生活相談窓口ＰＲ用のトートバッグ</t>
  </si>
  <si>
    <t>600枚</t>
  </si>
  <si>
    <t>啓発用ポケットティッシュ</t>
  </si>
  <si>
    <t>消費生活相談窓口ＰＲ用のポケットティッシュ</t>
  </si>
  <si>
    <t>6,000個</t>
  </si>
  <si>
    <t>啓発用クリアファイル</t>
  </si>
  <si>
    <t>消費生活相談窓口ＰＲ用のクリアファイル</t>
  </si>
  <si>
    <t>啓発用うちわ（豊中まつり協賛）</t>
  </si>
  <si>
    <t>消費生活相談窓口ＰＲ用のうちわ</t>
  </si>
  <si>
    <t>http://www.city.toyonaka.osaka.jp/kurashi/shohi/index.html</t>
  </si>
  <si>
    <t>適正な計量を確保するため、中元期、歳末期を中心にスーパー等で量目立入検査を実施し、また、ガソリンスタンド等の立入検査も実施</t>
  </si>
  <si>
    <t>家庭用品品質表示法に
基づく立入検査</t>
  </si>
  <si>
    <t>消費生活用製品安全法に
基づく立入検査</t>
  </si>
  <si>
    <t>ガス事業法に
基づく立入検査</t>
  </si>
  <si>
    <t>電気用品安全法に
基づく立入検査</t>
  </si>
  <si>
    <t>計量立入検査</t>
  </si>
  <si>
    <t>市民相談課</t>
  </si>
  <si>
    <t>06</t>
  </si>
  <si>
    <t>syouhi@city.suita.osaka.jp</t>
  </si>
  <si>
    <t>月～金
9:00～17:30
（9:00～17:00）
(休)土､日､祝、年末年始</t>
  </si>
  <si>
    <t>吹田市立消費生活センター条例同条例施行規則</t>
  </si>
  <si>
    <t>公布 H9.3.31
施行 H9.4.1</t>
  </si>
  <si>
    <t>吹田市</t>
  </si>
  <si>
    <t>○</t>
  </si>
  <si>
    <t>１８人</t>
  </si>
  <si>
    <t>相談員       ６人</t>
  </si>
  <si>
    <t>消費生活展</t>
  </si>
  <si>
    <t>「ほんものの豊かさを求めて」　</t>
  </si>
  <si>
    <t>5/12～5/13　メイシアター2階ロビー</t>
  </si>
  <si>
    <t>「あなたにぴったりの色をご存じですか？」　他３講座</t>
  </si>
  <si>
    <t xml:space="preserve">「繰り返す災害の歴史から学ぶ」　他３講座
</t>
  </si>
  <si>
    <t xml:space="preserve">「安心・安全な食品を食卓に」　他３講座
</t>
  </si>
  <si>
    <t>ティータイム出前講座</t>
  </si>
  <si>
    <t>11/30　関西大学</t>
  </si>
  <si>
    <t>各6,700部</t>
  </si>
  <si>
    <t>高齢者を狙う詐欺的商法にご注意他</t>
  </si>
  <si>
    <t>各12,000部</t>
  </si>
  <si>
    <t>消費者トラブルお悩み相談室</t>
  </si>
  <si>
    <t>一般</t>
  </si>
  <si>
    <t>200部</t>
  </si>
  <si>
    <t>セカンドライフ生活安心読本</t>
  </si>
  <si>
    <t>みんなで防ごう悪質商法</t>
  </si>
  <si>
    <t>その電話あやしくないですか？</t>
  </si>
  <si>
    <t>いざというときはクーリング・オフを活用しましょう</t>
  </si>
  <si>
    <t>60部</t>
  </si>
  <si>
    <t>600部　</t>
  </si>
  <si>
    <t>食はいのち
　　～パート２～</t>
  </si>
  <si>
    <t>2,500部</t>
  </si>
  <si>
    <t>吹田市ホームページ（市民相談課）</t>
  </si>
  <si>
    <t>http://www.city.suita.osaka.jp/</t>
  </si>
  <si>
    <t>家庭用品品質表示立入検査</t>
  </si>
  <si>
    <t>0721</t>
  </si>
  <si>
    <t>syoukoukankou@city.tondabayashi.lg.jp</t>
  </si>
  <si>
    <t>富田林市</t>
  </si>
  <si>
    <t>月～金</t>
  </si>
  <si>
    <t>○</t>
  </si>
  <si>
    <t>啓発グッズ（ウェットペーパータオル）</t>
  </si>
  <si>
    <t>消費者相談啓発広告</t>
  </si>
  <si>
    <t>消費者教育・啓発</t>
  </si>
  <si>
    <t>消費者啓発</t>
  </si>
  <si>
    <t>1,000部</t>
  </si>
  <si>
    <t>消費者広域啓発広告</t>
  </si>
  <si>
    <t>センターＰＲ</t>
  </si>
  <si>
    <t>啓発グッズ（メッシュケース）</t>
  </si>
  <si>
    <t>消費者啓発リーフレット</t>
  </si>
  <si>
    <t>消費者啓発</t>
  </si>
  <si>
    <t>48,100部</t>
  </si>
  <si>
    <t>http://www.city.tondabayashi.osaka.jp/</t>
  </si>
  <si>
    <t>http://www.city.tondabayashi.osaka.jp/contents4/category18/</t>
  </si>
  <si>
    <t>ガス事業法に基づく立入検査</t>
  </si>
  <si>
    <t>規定の安全マーク（PSTGマーク）の表示が適正にされているか市内店舗等に立入検査。</t>
  </si>
  <si>
    <t>家庭用品品質表示立入検査</t>
  </si>
  <si>
    <t>富田林市</t>
  </si>
  <si>
    <t>商品量目等立入検査</t>
  </si>
  <si>
    <t>市内スーパー等を府計量検定所の職員と共に、商品量目等についての検査、指導を実施</t>
  </si>
  <si>
    <t>特定計量器定期検査</t>
  </si>
  <si>
    <t>計量法に基づき、取引又は証明に使用する計量器について定期検査を実施</t>
  </si>
  <si>
    <t>府計量検定所</t>
  </si>
  <si>
    <t>電気用品安全法に
基づく立入調査</t>
  </si>
  <si>
    <t>「技術基準適合マーク」について表示が適正にされているか市内店舗等に立入検査。</t>
  </si>
  <si>
    <t>0721</t>
  </si>
  <si>
    <t>50-2110</t>
  </si>
  <si>
    <t>shimin@city.kawachinagano.lg.jp</t>
  </si>
  <si>
    <t>河内長野市</t>
  </si>
  <si>
    <t>河内長野駅前市民センター条例</t>
  </si>
  <si>
    <t>河内長野市長野町5番1-303号</t>
  </si>
  <si>
    <t>－</t>
  </si>
  <si>
    <t>shouhiseikatsu@city.kawachinagano.lg.jp</t>
  </si>
  <si>
    <t>(休)土､日､祝、年末年始</t>
  </si>
  <si>
    <t>○</t>
  </si>
  <si>
    <t>２回</t>
  </si>
  <si>
    <t>７人</t>
  </si>
  <si>
    <t>弁護士       １人
相談員  　   ４人</t>
  </si>
  <si>
    <t>9/11､10/9､11/13､12/4全４回シリーズ
ノバティホール、市内施設</t>
  </si>
  <si>
    <t>延127</t>
  </si>
  <si>
    <t>「食品に含まれる糖分や塩分を調べよう」</t>
  </si>
  <si>
    <t>7/24　キックス</t>
  </si>
  <si>
    <t>「悪質商法について」ほか</t>
  </si>
  <si>
    <t>市内自治会、老人会、福祉委員会、ＰＴＡ、その他サークル等</t>
  </si>
  <si>
    <t>市内自治会館、学校等　15回　</t>
  </si>
  <si>
    <t>「あなたは確認していますか～生命保険のコマーシャルの問題点」</t>
  </si>
  <si>
    <t>消費者啓発講演会</t>
  </si>
  <si>
    <t>「生きる力と食の大切さ～今こそ日本の伝統食を見直しましょう～」</t>
  </si>
  <si>
    <t>「見直そう暮らし！ つなげよう明日へ」　</t>
  </si>
  <si>
    <t>食･エコ･環境の展示、試飲・試食、リフォーム作品展示・発表、工作コーナー等</t>
  </si>
  <si>
    <t>若者向け講演会</t>
  </si>
  <si>
    <t>市内在住中学生以上</t>
  </si>
  <si>
    <t>「電気の安全・省エネを学ぶ」ほか</t>
  </si>
  <si>
    <t>5/15　ノバティホール</t>
  </si>
  <si>
    <t>10/18　ノバティホール</t>
  </si>
  <si>
    <t>3/1～2　ノバティホール</t>
  </si>
  <si>
    <t>消費者被害未然防止 ほか</t>
  </si>
  <si>
    <t>「キミは大丈夫？　ネット社会の甘いワナ」</t>
  </si>
  <si>
    <t>７/27　ノバティホール</t>
  </si>
  <si>
    <t>センター広告入りバス時刻表</t>
  </si>
  <si>
    <t>時刻改正があった３駅前で配布</t>
  </si>
  <si>
    <t>2種類
×10,000部</t>
  </si>
  <si>
    <t>トラブル防止</t>
  </si>
  <si>
    <t>「悪質な訪問販売お断り」、「悪質商法にご用心」のシールセット</t>
  </si>
  <si>
    <t>市内全戸配布</t>
  </si>
  <si>
    <t>47,600部</t>
  </si>
  <si>
    <t>マグネットシート</t>
  </si>
  <si>
    <t>センターの所在地等を記載</t>
  </si>
  <si>
    <t>「くらしＵＰながの」</t>
  </si>
  <si>
    <t>48,200部</t>
  </si>
  <si>
    <t>掲示板用消費者啓発情報</t>
  </si>
  <si>
    <t>悪質商法の情報等を特集し、センター脇廊下の掲示板に随時掲示</t>
  </si>
  <si>
    <t>複合施設（商業施設）利用者</t>
  </si>
  <si>
    <t>随時×1部</t>
  </si>
  <si>
    <t>生活情報展冊子</t>
  </si>
  <si>
    <t>展示内容の詳細、その他各種情報掲載</t>
  </si>
  <si>
    <t>生活情報展来場者</t>
  </si>
  <si>
    <t>1,020部</t>
  </si>
  <si>
    <t>消費者被害防止パンフレット</t>
  </si>
  <si>
    <t>全般的トラブル防止</t>
  </si>
  <si>
    <t>5種類×50部</t>
  </si>
  <si>
    <t>http://www.city.kawachinagano.lg.jp/kurashi/shohiseikatsu/index.html</t>
  </si>
  <si>
    <t>液化石油ガス用品販売事業場にかかる立入検査</t>
  </si>
  <si>
    <t>廃油は市内５公民館とコミュニティ施設２ケ所・リサイクル類は回収協力店舗10ケ所において回収、再生業者に引き渡した。</t>
  </si>
  <si>
    <t>箕面市箕面６丁目３番１号</t>
  </si>
  <si>
    <t>月～金・日
  10:00～16:00
土10:00～12:00
(休)第2･4日曜、第1･3･5木曜、祝、年末年始</t>
  </si>
  <si>
    <t>箕面市立消費生活センター条例</t>
  </si>
  <si>
    <t>○</t>
  </si>
  <si>
    <t>６人</t>
  </si>
  <si>
    <t>職  員       １人</t>
  </si>
  <si>
    <t>住居品
教養娯楽品</t>
  </si>
  <si>
    <t>1
1</t>
  </si>
  <si>
    <t>大阪府消費生活センター</t>
  </si>
  <si>
    <t>被服品</t>
  </si>
  <si>
    <t>悪質な商法による被害を未然に防ぐ消費者教育のため</t>
  </si>
  <si>
    <t>「悪質商法について」</t>
  </si>
  <si>
    <t>市民、民生委員</t>
  </si>
  <si>
    <t>6/4   さくらルームみなみ
9/12  箕面市職員会館
12/18 粟生外院自治会館「聚楽館」</t>
  </si>
  <si>
    <t>「契約と成年後見人制度」</t>
  </si>
  <si>
    <t>高齢者の財産管理と成年後見人制度を中心に紹介</t>
  </si>
  <si>
    <t>市民</t>
  </si>
  <si>
    <t>5/15  中央生涯学習センター</t>
  </si>
  <si>
    <t>悪質商法による被害を未然に防ぐ消費者教育のため</t>
  </si>
  <si>
    <t>約61,000部</t>
  </si>
  <si>
    <t>市内大学の新入生、新成人</t>
  </si>
  <si>
    <t>1,500部</t>
  </si>
  <si>
    <t>悪質な・迷惑な訪問販売・買取お断り！シール</t>
  </si>
  <si>
    <t>悪質な・迷惑な訪問販売・買取による被害を防ぐため</t>
  </si>
  <si>
    <t>悪質な・迷惑な訪問販売・買取お断り！</t>
  </si>
  <si>
    <t>悪質な・迷惑な訪問販売・買取お断り！シール</t>
  </si>
  <si>
    <t>各公共施設、民生委員等</t>
  </si>
  <si>
    <t>消費生活センター案内マグネット</t>
  </si>
  <si>
    <t>消費生活センターの周知</t>
  </si>
  <si>
    <t>訪問販売・買取で困ったときは消費生活センターに相談するよう案内</t>
  </si>
  <si>
    <t>消費生活センターネーム入りボールペン</t>
  </si>
  <si>
    <t>消費生活センターの連絡先を記載</t>
  </si>
  <si>
    <t>市内大学の新入生、新成人、民生委員等</t>
  </si>
  <si>
    <t>消費生活センター案内
注意喚起
クーリング・オフ制度の説明</t>
  </si>
  <si>
    <t>「消費生活」</t>
  </si>
  <si>
    <t>箕面市ホームページ</t>
  </si>
  <si>
    <t>http://www.city.minoh.lg.jp/kurashi/shouhiseikatsu/index.html</t>
  </si>
  <si>
    <t>法に基づく表示が適正にされているか市内商店等に立入検査を実施。</t>
  </si>
  <si>
    <t>摂津市</t>
  </si>
  <si>
    <t>生活環境部</t>
  </si>
  <si>
    <t>産業振興課</t>
  </si>
  <si>
    <t>摂津市三島１－１－１</t>
  </si>
  <si>
    <t>商工労政係</t>
  </si>
  <si>
    <t>sangyou@city.settsu.osaka.jp</t>
  </si>
  <si>
    <t>○</t>
  </si>
  <si>
    <t>２４人</t>
  </si>
  <si>
    <t>○</t>
  </si>
  <si>
    <t>１１人</t>
  </si>
  <si>
    <t>5/7～5/25市役所内・15回</t>
  </si>
  <si>
    <t>-</t>
  </si>
  <si>
    <t>11/11・12　農業祭会場（市役所内）</t>
  </si>
  <si>
    <t>高齢者を狙う悪徳商法への対処法、身に覚えのない請求、多重債務などへの対処、消費者被害の未然防止など。</t>
  </si>
  <si>
    <t>介護職員</t>
  </si>
  <si>
    <t>1/17・地域福祉活動支援センター・１回</t>
  </si>
  <si>
    <t>32,000部</t>
  </si>
  <si>
    <t>840部</t>
  </si>
  <si>
    <t>食品中の放射性物質についてきちんと理解しましょう</t>
  </si>
  <si>
    <t>食品中の放射性物質検査に関する情報提供</t>
  </si>
  <si>
    <t>食品中の放射性物質検査における新基準値について</t>
  </si>
  <si>
    <t>食品中の放射基準値</t>
  </si>
  <si>
    <t>消費生活安全ガイド</t>
  </si>
  <si>
    <t>悪質商法の被害を防ごう</t>
  </si>
  <si>
    <t>1,700部</t>
  </si>
  <si>
    <t>消費生活相談ルームの紹介（所在地/電話番号等）や消費者情報の提供</t>
  </si>
  <si>
    <t>http://iis.city.settsu.osaka.jp</t>
  </si>
  <si>
    <t>計量立入調査</t>
  </si>
  <si>
    <t>適正取引確保のため、府に協力し小売店に立入検査を実施</t>
  </si>
  <si>
    <t>消費生活相談ルームのマスコットキャラクター関連グッズを作成し、着ぐるみを登場させ、消費生活相談ルームの周知を兼ねた啓発グッズを配布した。</t>
  </si>
  <si>
    <t>その他</t>
  </si>
  <si>
    <t>072</t>
  </si>
  <si>
    <t>s_seikatu@city.daito.lg.jp</t>
  </si>
  <si>
    <t>9:00～17:00</t>
  </si>
  <si>
    <t>(休)土､日､祝、年末年始</t>
  </si>
  <si>
    <t>携帯電話</t>
  </si>
  <si>
    <t>大東市</t>
  </si>
  <si>
    <t>大東市消費者問題研究会</t>
  </si>
  <si>
    <t>「悪質商法について」
「振り込め詐欺」
「インターネット被害」等</t>
  </si>
  <si>
    <t>寸劇にて、だましの手口を紹介。
ＤＶＤで事例紹介、クイズ方式で対策対処法を説明</t>
  </si>
  <si>
    <t>高齢者・障害者・地域の防犯委員</t>
  </si>
  <si>
    <t>年間６回実施　各地の集会所等</t>
  </si>
  <si>
    <t>消費者月間記念講演会</t>
  </si>
  <si>
    <t>消費者月間の周知と消費者問題への関心を高める。</t>
  </si>
  <si>
    <t>「消費者が安心して暮らせるように」</t>
  </si>
  <si>
    <t>消費者問題をテーマとして講演</t>
  </si>
  <si>
    <t>5/27 サーティホール　多目的小ホール</t>
  </si>
  <si>
    <t>２２年度より実施している消費生活に関する講座のステップアップ編としてより踏み込んだ内容で４回連続で実施することで、将来的に大東市の消費者リーダーとなるような人材の育成を目的とする。</t>
  </si>
  <si>
    <t>「消費者に役立つ法律知識」</t>
  </si>
  <si>
    <t>9/2　 大東市民会館</t>
  </si>
  <si>
    <t>「旅行のトラブルあれこれ」</t>
  </si>
  <si>
    <t>10/13　大東市民会館</t>
  </si>
  <si>
    <t>「消費者のくらしと社会保障」－社会保障制度の概要とそのゆくえ－</t>
  </si>
  <si>
    <t>10/27  大東市民会館</t>
  </si>
  <si>
    <t>「くらしと経済のかかわり　経済の基礎知識パートⅡ」</t>
  </si>
  <si>
    <t>11/10　大東市民会館</t>
  </si>
  <si>
    <t>親子対象にミルクをテーマに実施</t>
  </si>
  <si>
    <t>「ミルクのことを知って君もミルク博士になろう！」</t>
  </si>
  <si>
    <t>12/25　大東市民会館</t>
  </si>
  <si>
    <t>日常生活に密着しているメガネについての講座</t>
  </si>
  <si>
    <t>「あなたの目は大丈夫？」
－目の健康とメガネ－</t>
  </si>
  <si>
    <t>1/16  大東市民会館</t>
  </si>
  <si>
    <t>相続問題やエンディングプランについての講座</t>
  </si>
  <si>
    <t>「遺言とエンディングプラン」</t>
  </si>
  <si>
    <t>1/30　大東市民会館</t>
  </si>
  <si>
    <t>消費者問題について講演形式で紹介していただき消費者問題への関心を高める。</t>
  </si>
  <si>
    <t>「爆笑！おもろい人生のススメ」－人生１００年を豊かに過ごす生活設計－</t>
  </si>
  <si>
    <t>2/9  大東市民会館</t>
  </si>
  <si>
    <t>約52,000部</t>
  </si>
  <si>
    <t>2,000部</t>
  </si>
  <si>
    <t>（名義差し替え）</t>
  </si>
  <si>
    <t>ネット・携帯電話のトラブルから身を守るために</t>
  </si>
  <si>
    <t>消費者トラブルお悩み相談室</t>
  </si>
  <si>
    <t>地域・自治会への啓発</t>
  </si>
  <si>
    <t>センターの案内やトラブル事例の掲載・クーリングオフの方法等</t>
  </si>
  <si>
    <t>自治会へ配布</t>
  </si>
  <si>
    <t>マグネットバー</t>
  </si>
  <si>
    <t>センター名。ＴＥＬ番号</t>
  </si>
  <si>
    <t>悪質商法があなたを狙っています！</t>
  </si>
  <si>
    <t>ビニール巾着袋</t>
  </si>
  <si>
    <t>消費者月間啓発・出前講座用</t>
  </si>
  <si>
    <t>ペン立て付メモ帳</t>
  </si>
  <si>
    <t>大東市ホームページ</t>
  </si>
  <si>
    <t>センターの紹介、クーリングオフの方法、広報紙に掲載され相談事例の紹介、通販のルール　　　</t>
  </si>
  <si>
    <t>http：//www.city.daito.lg.jp/</t>
  </si>
  <si>
    <t>商品量目立入検査</t>
  </si>
  <si>
    <t>消費者団体の協力により、市内14か所のスーパーに立入検査、指導を実施。</t>
  </si>
  <si>
    <t>家庭用品品質表示立入検査</t>
  </si>
  <si>
    <t>廃油回収</t>
  </si>
  <si>
    <t>若者については、成人式を利用し、啓発冊子を配布することで注意喚起する。</t>
  </si>
  <si>
    <t>消費生活センター</t>
  </si>
  <si>
    <t>月～金9：00～17：30　　　　（9：30～16:30）　　　　　(休)土、日、祝、年末年始</t>
  </si>
  <si>
    <t>54.11.1</t>
  </si>
  <si>
    <t>守口市消費生活センター条例</t>
  </si>
  <si>
    <t>○</t>
  </si>
  <si>
    <t>Mori_syouhiseikatu@city-moriguchi-osaka.jp</t>
  </si>
  <si>
    <t>民間　　　　　　</t>
  </si>
  <si>
    <t>守口保健所</t>
  </si>
  <si>
    <t>製品評価技術基盤機構</t>
  </si>
  <si>
    <t>消費者問題に関する市民啓発</t>
  </si>
  <si>
    <t>最近の消費者トラブル等</t>
  </si>
  <si>
    <t>消費者問題に関心を持つ地域団体等を対象に希望のテーマで出前講座を開催</t>
  </si>
  <si>
    <t>９回</t>
  </si>
  <si>
    <t>330人</t>
  </si>
  <si>
    <t>消費者被害の未然防止のため、有識者による消費者啓発講座を開催</t>
  </si>
  <si>
    <t>10/12　守口市教育文化会館</t>
  </si>
  <si>
    <t>広報もりぐち</t>
  </si>
  <si>
    <t>悪質商法被害防止等</t>
  </si>
  <si>
    <t>相談事例・相談統計・暮らしに役立つ情報</t>
  </si>
  <si>
    <t>市内全戸配布</t>
  </si>
  <si>
    <t>センターだより</t>
  </si>
  <si>
    <t>市民一般</t>
  </si>
  <si>
    <t>シャープペンシル</t>
  </si>
  <si>
    <t>啓発用グッズ</t>
  </si>
  <si>
    <t>出前講座等の際に消費生活センターの周知と消費者問題に関する意識の向上を図る</t>
  </si>
  <si>
    <t>しぼレトルトヘラ</t>
  </si>
  <si>
    <t>1,000本</t>
  </si>
  <si>
    <t>相談事例・相談統計等</t>
  </si>
  <si>
    <t>エフエムもりぐち番組出演</t>
  </si>
  <si>
    <t>同上</t>
  </si>
  <si>
    <t>商品量目試買調査</t>
  </si>
  <si>
    <t>消費者団体の協力により、商品を市内店舗で購入し、正しい量目で販売されているか調査</t>
  </si>
  <si>
    <t>市消費生活リーダークラブ</t>
  </si>
  <si>
    <t>計量立入検査</t>
  </si>
  <si>
    <t>市内スーパー等に対して、適正な取引確保のための調査</t>
  </si>
  <si>
    <t>特定計量定期検査</t>
  </si>
  <si>
    <t>ガス事業法、電気用品安全法、品表法、消費生活用製品安全法に基づく立入検査等</t>
  </si>
  <si>
    <t>市内商店に対して、法に基づく表示が適正になされているか立入検査を実施</t>
  </si>
  <si>
    <t>不用品有効利用推進</t>
  </si>
  <si>
    <t>消費者団体（消費生活リーダークラブ）への委託事業として、家庭での不用品の提供による有効利用を促進</t>
  </si>
  <si>
    <t>市が提供する番組に出演（毎月１回）　　　　　　　　　　　　　最近の相談事例を紹介することで消費者に注意喚起を促す。　　　　　</t>
  </si>
  <si>
    <t>0725</t>
  </si>
  <si>
    <t>shoukan@city.osaka-izumi.lg.jp</t>
  </si>
  <si>
    <t>21.0</t>
  </si>
  <si>
    <t>和泉市府中町二丁目７番５号</t>
  </si>
  <si>
    <t>9:00～17:15</t>
  </si>
  <si>
    <t>(休)土､日､祝、年末年始</t>
  </si>
  <si>
    <t>shoukan@city.osaka-izumi.lg.jp</t>
  </si>
  <si>
    <t>消費生活啓発出前教室</t>
  </si>
  <si>
    <t>中学生に対する消費生活啓発</t>
  </si>
  <si>
    <t>ソーシャルネットワークサービス等の設定ミスから起こる情報の漏えいや、メールの正しい使い方などを、実際に起こった事例などを交えながら説明。</t>
  </si>
  <si>
    <t>市内中学生</t>
  </si>
  <si>
    <t>1/17
①午前9時50分～10時40分
②午前10時50分～11時40分
③午前11時50分～12時40分
和泉市立富秋中学校講堂</t>
  </si>
  <si>
    <t>16回</t>
  </si>
  <si>
    <t>「ゲーム機やスマートフォンに潜む危険～仕組みを知って被害を防ごう～」</t>
  </si>
  <si>
    <t>出前講座</t>
  </si>
  <si>
    <t>和泉市</t>
  </si>
  <si>
    <t>約70,000部</t>
  </si>
  <si>
    <t>来庁者、出前講座参加者</t>
  </si>
  <si>
    <t>3,000部</t>
  </si>
  <si>
    <t>中学生向け
啓発パンフレット</t>
  </si>
  <si>
    <t>消費生活啓発
ポケットティッシュ</t>
  </si>
  <si>
    <t>悪徳商法にご注意！</t>
  </si>
  <si>
    <t>一般、講演会等</t>
  </si>
  <si>
    <t>6,000個</t>
  </si>
  <si>
    <t>消費生活エコバック</t>
  </si>
  <si>
    <t>450個</t>
  </si>
  <si>
    <t>http://www.city.osaka-izumi.lg.jp/</t>
  </si>
  <si>
    <t>量目立入調査</t>
  </si>
  <si>
    <t>年２回、適正取引の確保のため、府に協力し小売店に立入検査を実施</t>
  </si>
  <si>
    <t>特定計量器定期検査</t>
  </si>
  <si>
    <t>計量法に基づき、取引又は証明に使用する計量器について定期検査を実施</t>
  </si>
  <si>
    <t>府計量検定所</t>
  </si>
  <si>
    <t>家庭用品品質表示立入検査</t>
  </si>
  <si>
    <t>○</t>
  </si>
  <si>
    <t>072</t>
  </si>
  <si>
    <t>○</t>
  </si>
  <si>
    <t>syoseise@city.sakai.lg.jp</t>
  </si>
  <si>
    <t>堺市消費生活条例</t>
  </si>
  <si>
    <t>【直近改正】
公布 H24.12.14</t>
  </si>
  <si>
    <t>　　　　　　　　　　　制　　定　  H22.4.1
　　　　　　　　　　　直近改正　　H25.4.1</t>
  </si>
  <si>
    <t>【直近改正】
公布　　　H25.3.15</t>
  </si>
  <si>
    <t>施行 H25.4.1</t>
  </si>
  <si>
    <t>施行　　　H25.4.1</t>
  </si>
  <si>
    <t>①</t>
  </si>
  <si>
    <t>②</t>
  </si>
  <si>
    <t>③</t>
  </si>
  <si>
    <t>○</t>
  </si>
  <si>
    <t>１２人</t>
  </si>
  <si>
    <t>弁護士       １人
相談員     １１人</t>
  </si>
  <si>
    <t>堺市くらしのサポーター</t>
  </si>
  <si>
    <t>堺市</t>
  </si>
  <si>
    <t>消費者被害を未然に防止するため、地域の集まりなどに出向き、講座を実施する。</t>
  </si>
  <si>
    <t>悪質商法の手口やその被害に遭わないための対応方法等に関する講座。</t>
  </si>
  <si>
    <t>高齢者、障害者、大学生、民生委員、包括支援センター職員、ボランティアグループ、ケアマネージャー、介護保険事業所職員、青少年健全育成協議会、学校関係者　等</t>
  </si>
  <si>
    <t>計23回</t>
  </si>
  <si>
    <t>消費者月間の啓発事業として、最新の社会問題等をテーマに講演会を開催する。</t>
  </si>
  <si>
    <t>「人はなぜだまされるのか～消費者心理の不思議～」</t>
  </si>
  <si>
    <t>消費者心理につけ込んだ悪質消等の被害にあわないための自衛方法等</t>
  </si>
  <si>
    <t>H24.5.30 13:30～15:00
堺市民会館
1回</t>
  </si>
  <si>
    <t>「最近の悪質商法と被害救済の実務」</t>
  </si>
  <si>
    <t>特定商取引法など消費者の利益を守るための法律の解説や悪質商法の対処法等</t>
  </si>
  <si>
    <t>H24.11.14 13:30～16:00
サンスクエア堺
1回</t>
  </si>
  <si>
    <t>「金融トラブルに陥らないために」</t>
  </si>
  <si>
    <t>株式・債券等金融商品の基礎知識や取引時のﾁｪｯｸﾎﾟｲﾝﾄ</t>
  </si>
  <si>
    <t>H24.8.28 13:30～15:00
消費生活センター
1回</t>
  </si>
  <si>
    <t>「家電製品の安全・上手な使い方」</t>
  </si>
  <si>
    <t>家電製品の注意・警告表示、安全な使い方や省エネのヒント</t>
  </si>
  <si>
    <t>H24.9.11 13:30～15:00
消費生活センター
1回</t>
  </si>
  <si>
    <t>「ｲﾝﾀｰﾈｯﾄをめぐる消費者ﾄﾗﾌﾞﾙ」</t>
  </si>
  <si>
    <t>ﾜﾝｸﾘｯｸ詐欺、架空請求などのﾈｯﾄﾄﾗﾌﾞﾙの問題点や対処法</t>
  </si>
  <si>
    <t>H24.9.19 13:30～15:00
消費生活センター
1回</t>
  </si>
  <si>
    <t>「自然災害に備える損害保険」</t>
  </si>
  <si>
    <t>損害保険の選び方、契約の際のポイントなど</t>
  </si>
  <si>
    <t>H24.10.2 13:30～15:00
消費生活センター
1回</t>
  </si>
  <si>
    <t>「住まい選びは住人十色」</t>
  </si>
  <si>
    <t>高齢化社会において安心して暮らせる住まい選びのための制度やトラブル事例</t>
  </si>
  <si>
    <t>市民</t>
  </si>
  <si>
    <t>H24.10.13 13:30～15:00
消費生活センター
1回</t>
  </si>
  <si>
    <t>「くらしと計量」</t>
  </si>
  <si>
    <t>くらしと密接なかかわりを持つ計量に関する役立つ知識</t>
  </si>
  <si>
    <t>H24.10.23 13:30～15:00
消費生活センター
1回</t>
  </si>
  <si>
    <t>街頭啓発等</t>
  </si>
  <si>
    <t>消費者被害の未然防止及び消費生活センターの周知を図るため、街頭等で啓発チラシの配布等を行う。</t>
  </si>
  <si>
    <t>①消費者月間啓発活動
②区民まつり啓発活動</t>
  </si>
  <si>
    <t>①市役所入口付近にて、来庁者に対して啓発チラシ等を配布。
②各区民まつり会場において、来場者に対して啓発チラシ等を配布。</t>
  </si>
  <si>
    <t>① H24.5.14～18 市役所
②-1 H24.5.20 東区
②-2 H24.8.25 中区
②-3 H24.11.3 北区
②-4 H25.11.4 美原区
②-5 H24.11.10 西区
②-6 H24.11.18 堺区
各1回</t>
  </si>
  <si>
    <t>啓発パネル展示</t>
  </si>
  <si>
    <t>消費者被害の未然防止及び消費生活センターの周知を図るため、啓発パネル展示を行う。</t>
  </si>
  <si>
    <t>消費者月間啓発パネル展示</t>
  </si>
  <si>
    <t>市役所入口付近にて、啓発パネルを展示。</t>
  </si>
  <si>
    <t>H24.5.14～18
市役所
1回</t>
  </si>
  <si>
    <t>「広報さかい」</t>
  </si>
  <si>
    <t>各400,000部</t>
  </si>
  <si>
    <t>「くらしの情報ＳＡＫＡＩ」</t>
  </si>
  <si>
    <t>4,000部</t>
  </si>
  <si>
    <t>「気をつけよう！身近にひそむ悪質商法」</t>
  </si>
  <si>
    <t>悪質商法の主な手口や対処法について紹介</t>
  </si>
  <si>
    <t>悪質商法の主な手口を紹介し、被害に遭わないための対処法やクーリング・オフ等について説明</t>
  </si>
  <si>
    <t>「くらしの豆知識’１３」</t>
  </si>
  <si>
    <t>150部</t>
  </si>
  <si>
    <t>「あなたの大切な老後の資金が狙われています！！」</t>
  </si>
  <si>
    <t>高齢者が被害に遭いやすい悪質商法の手口や被害に遭わないための注意点等</t>
  </si>
  <si>
    <t>高齢者が被害に遭いやすい悪質商法の手口や被害に遭わないための注意点等を解説。</t>
  </si>
  <si>
    <t>市立中学校1年生</t>
  </si>
  <si>
    <t>7,500部</t>
  </si>
  <si>
    <t>「メッシュケース」</t>
  </si>
  <si>
    <t>「ペットボトルケース」</t>
  </si>
  <si>
    <t>「しぼレトルトへら」</t>
  </si>
  <si>
    <t>「レジかごバッグ」</t>
  </si>
  <si>
    <t>600個</t>
  </si>
  <si>
    <t>「クリアホルダー」</t>
  </si>
  <si>
    <t>「計量スプーンセット」</t>
  </si>
  <si>
    <t>「メジャー」</t>
  </si>
  <si>
    <t>「マグネット砂時計」</t>
  </si>
  <si>
    <t>http://www.city.sakai.lg.jp/kurashi/shohi/index.html</t>
  </si>
  <si>
    <t>全国一斉量目取締</t>
  </si>
  <si>
    <t>中元期並びに、歳末期に市内の百貨店やスーパー等に立入り商品量目取締りを実施</t>
  </si>
  <si>
    <t>内容量表記商品量目検査</t>
  </si>
  <si>
    <t>８月と２月の年２回、内容量表記商品を買上げ、商品量目の検査を実施</t>
  </si>
  <si>
    <t>市内の事業者に対し、石油ガスメーターの立入検査を実施</t>
  </si>
  <si>
    <t>ガス事業法、電気用品安全法、品表法、消安法に基づく立入検査等</t>
  </si>
  <si>
    <t>072</t>
  </si>
  <si>
    <t>433-7088</t>
  </si>
  <si>
    <t>月～金
10:00～12:00
13:00～16:30
(休)土､日､祝､年末年始</t>
  </si>
  <si>
    <t>貝塚市消費者相談員制度運営要綱</t>
  </si>
  <si>
    <t>「貝塚市消費生活センターの現状」</t>
  </si>
  <si>
    <t>消費生活センターについて、本市消費者相談員が講座を実施。</t>
  </si>
  <si>
    <t>老人クラブ連合会各単位会長</t>
  </si>
  <si>
    <t xml:space="preserve">日時：平成25年3月12日
場所：貝塚市民福祉センター４階大会議室
</t>
  </si>
  <si>
    <t>60人</t>
  </si>
  <si>
    <t>高齢者を悪質業者から守るために、本市消費者相談員が未然防止講座を実施。</t>
  </si>
  <si>
    <t>介護施設職員</t>
  </si>
  <si>
    <t>日時：平成24年8月22日
場所：貝塚市民福祉センター４階大会議室</t>
  </si>
  <si>
    <t>70人</t>
  </si>
  <si>
    <t xml:space="preserve">「カシコイ消費者になろう！」
</t>
  </si>
  <si>
    <t>日時：平成25年1月11日～2月19日
場所：市内全中学校（4校）
回数：合計4回</t>
  </si>
  <si>
    <t>食品と放射性物質</t>
  </si>
  <si>
    <t>日時：平成24年5月30日13:30～
場所：市民福祉センター　　　　　　　　回数：１回</t>
  </si>
  <si>
    <t>36人</t>
  </si>
  <si>
    <t>全戸配布等
５回／年</t>
  </si>
  <si>
    <t>広報紙「広報かいづか」の紙面に掲載</t>
  </si>
  <si>
    <t>消費生活啓発小学生向けグッズ（消しゴムまとまる君）</t>
  </si>
  <si>
    <t>悪徳商法被害防止</t>
  </si>
  <si>
    <t>小学生</t>
  </si>
  <si>
    <t>6,500個</t>
  </si>
  <si>
    <t>消費生活啓発中学生向けグッズ（シャープペンシル）</t>
  </si>
  <si>
    <t>中学３年生</t>
  </si>
  <si>
    <t>3,300本</t>
  </si>
  <si>
    <t>消費生活啓発高齢者向け（万能オープナー）</t>
  </si>
  <si>
    <t>6,000個</t>
  </si>
  <si>
    <t>消費者啓発パンフレット</t>
  </si>
  <si>
    <t>悪質商法からの被害防止</t>
  </si>
  <si>
    <t>「いろは」で防ごう身近な悪質商法</t>
  </si>
  <si>
    <t>6,000部</t>
  </si>
  <si>
    <t>1,000名分</t>
  </si>
  <si>
    <t>モバイルかいづか
（消費者相談）http://www.city.kaizuka.lg.jp/m/sodan/syouhisyasoudan.html
（多重債務相談）http://www.city.kaizuka.lg.jp/m/sodan/tajusoudan.html</t>
  </si>
  <si>
    <t>府計量検定所　　　　　　　　　　　　　　　　貝塚市消費生活研究会</t>
  </si>
  <si>
    <t>ガス・電気・品表法、消安法・JAS法・液化石油ガス法に関する検査等</t>
  </si>
  <si>
    <t>府環境農林水産部流通対策室</t>
  </si>
  <si>
    <t>貝塚市</t>
  </si>
  <si>
    <t>商品量目調査</t>
  </si>
  <si>
    <t>一般消費者の計量への関心を深め、また、小売商業者の商品の量目の適正化を図る</t>
  </si>
  <si>
    <t>量目立入検査</t>
  </si>
  <si>
    <t>市内の小・中学校を対象に消費者安全教室を開催した。消費生活センターのＰＲの周知を図るため啓発グッズを配布した。</t>
  </si>
  <si>
    <t>高齢者の消費者教育</t>
  </si>
  <si>
    <t>高齢者向けにパンフレットを作成し、啓発グッズ（万能オープナー）とともに配布し、悪質商法からの被害防止を啓発し、周知を図った。</t>
  </si>
  <si>
    <t>年金支給月に警察と協力して街頭啓発活動を行った。</t>
  </si>
  <si>
    <t>1/29 市場老人会館　市内での啓発講座（老人会にて）1回</t>
  </si>
  <si>
    <t>570-8666</t>
  </si>
  <si>
    <t>06</t>
  </si>
  <si>
    <t>6998-3603</t>
  </si>
  <si>
    <t>○</t>
  </si>
  <si>
    <t>Mori_syouhiseikatu@city-moriguchi-osaka.jp</t>
  </si>
  <si>
    <t>072</t>
  </si>
  <si>
    <t>syouhi@maple.city.minoh.lg.jp</t>
  </si>
  <si>
    <t>566-855</t>
  </si>
  <si>
    <t>06</t>
  </si>
  <si>
    <t>6319-5068</t>
  </si>
  <si>
    <t>sangyou@city.settsu.osaka.jp</t>
  </si>
  <si>
    <t>583-8583</t>
  </si>
  <si>
    <t>072</t>
  </si>
  <si>
    <t>952-8981</t>
  </si>
  <si>
    <t>-</t>
  </si>
  <si>
    <t>chiiki@city.fujiidera.osaka.jp</t>
  </si>
  <si>
    <t>589-8501</t>
  </si>
  <si>
    <t>366-2400</t>
  </si>
  <si>
    <t>0721</t>
  </si>
  <si>
    <t>0725</t>
  </si>
  <si>
    <t>21-0412</t>
  </si>
  <si>
    <t>kouhou@city.izumiotsu.osaka.jp</t>
  </si>
  <si>
    <t>泉大津市</t>
  </si>
  <si>
    <t>泉大津市消費生活センター設置要綱</t>
  </si>
  <si>
    <t>kouhou@city.izumiotsu.osaka.jp</t>
  </si>
  <si>
    <t>和泉保健所</t>
  </si>
  <si>
    <t>安心ネット教室</t>
  </si>
  <si>
    <t>J-com担当者より、パソコン・スマートフォンなどにおけるネット詐欺やセキュリティ管理について解説。</t>
  </si>
  <si>
    <t>教えて！弁護士さん</t>
  </si>
  <si>
    <t>弁護士により、契約についての基礎知識や、暮らしに役立つ法律豆知識などを解説。</t>
  </si>
  <si>
    <t>消費者トラブルから身を守る！</t>
  </si>
  <si>
    <t>一般市民を対象に、消費者トラブルの危険性について啓発する。</t>
  </si>
  <si>
    <t>悪質商法などの被害に遭わないための心構え、被害に遭ってしまった場合の対処法などを学ぶ。</t>
  </si>
  <si>
    <t>32,000部</t>
  </si>
  <si>
    <t>泉大津市ホームページ</t>
  </si>
  <si>
    <t>http://www.city.izumiotsu.lg.jp/</t>
  </si>
  <si>
    <t>泉大津市</t>
  </si>
  <si>
    <t>計量立入調査</t>
  </si>
  <si>
    <t>適正取引の確保のため市内小売店に対し、府に協力して立入検査を実施</t>
  </si>
  <si>
    <t>商品量目調査</t>
  </si>
  <si>
    <t>泉大津消費者問題研究会及び泉大津市婦人協議会の協力により市内店舗で商品を購入してもらい、その商品が正しい量目で販売されているのか調査を実施</t>
  </si>
  <si>
    <t>エコフリーマーケット</t>
  </si>
  <si>
    <t>家庭内の不用品のリサイクルを目的としたガレージセールを開催(年２回)</t>
  </si>
  <si>
    <t>不用品あっせん</t>
  </si>
  <si>
    <t>農作物契約栽培事業</t>
  </si>
  <si>
    <t>１０７人</t>
  </si>
  <si>
    <t>○</t>
  </si>
  <si>
    <t>顧問弁護士
１人</t>
  </si>
  <si>
    <t>製品評価技術基盤機構近畿支所</t>
  </si>
  <si>
    <t>大阪府消費生活センター</t>
  </si>
  <si>
    <t>よりよい生活設計と安定した家計管理を目的にに開催</t>
  </si>
  <si>
    <t>子育て世代の家計管理
ー家計簿をつけてみようー</t>
  </si>
  <si>
    <t>市内在住在勤者</t>
  </si>
  <si>
    <t>7/5
総合市民交流センター2階研修室</t>
  </si>
  <si>
    <t>現代社会における消費生活の分野で、特に話題になっている事をとりあげて、消費生活に対する興味、関心を持ってもらうことを目的に開催</t>
  </si>
  <si>
    <t>現代のお葬式事情</t>
  </si>
  <si>
    <t>葬儀サポートセンターの相談スタッフを招いて講演会を開催</t>
  </si>
  <si>
    <t>2/26
総合市民交流センター5階視聴覚室</t>
  </si>
  <si>
    <t>環境家計簿講座</t>
  </si>
  <si>
    <t>地球や家計にやさしい生活を始めることを目的に開催</t>
  </si>
  <si>
    <t xml:space="preserve">たかつき環境市民会議
環境講座グループによる講演会を開催
</t>
  </si>
  <si>
    <t>10/4
総合市民交流センター2階研修室</t>
  </si>
  <si>
    <t>消費者問題に理解と関心を高めてもらえることを目的に開催</t>
  </si>
  <si>
    <t>「高齢者を狙う悪質商法」他</t>
  </si>
  <si>
    <t>36回</t>
  </si>
  <si>
    <t>消費者月間連続講座</t>
  </si>
  <si>
    <t>消費生活センターの周知・啓発と悪質商法等の未然防止を図ることを目的に開催</t>
  </si>
  <si>
    <t>老いの気づきと現代</t>
  </si>
  <si>
    <t>精神科医を招いて講演会を開催</t>
  </si>
  <si>
    <t>5/16
総合市民交流センター5階視聴覚室</t>
  </si>
  <si>
    <t>悪質商法の手口と対策</t>
  </si>
  <si>
    <t>大阪府警を招いて講演会を開催</t>
  </si>
  <si>
    <t>5/22
総合市民交流センター2階研修室</t>
  </si>
  <si>
    <t>生活設計と生活保障</t>
  </si>
  <si>
    <t>生命保険文化センター調査役を招いて講演会を開催</t>
  </si>
  <si>
    <t>5/30
総合市民交流センター2階研修室</t>
  </si>
  <si>
    <t>消費生活フェア</t>
  </si>
  <si>
    <t>悪質商法等被害の未然防止・拡大防止を目的に開催</t>
  </si>
  <si>
    <t>だまされヘン！ＤＡＹ</t>
  </si>
  <si>
    <t>前消費者庁長官等を招いてイベントを開催</t>
  </si>
  <si>
    <t>9/29
高槻市生涯学習センター　多目的ホール</t>
  </si>
  <si>
    <t>悪質業者撃退大作戦
だまされヘン！川柳の会</t>
  </si>
  <si>
    <t>第一回　川柳の会</t>
  </si>
  <si>
    <t>社団法人全日本川柳協会副理事を招いて川柳教室を開催</t>
  </si>
  <si>
    <t>8/30
総合市民交流センター2階研修室</t>
  </si>
  <si>
    <t>第二回　川柳の会</t>
  </si>
  <si>
    <t>10/11
城内公民館</t>
  </si>
  <si>
    <t>第三回　川柳の会</t>
  </si>
  <si>
    <t>12/13
日吉台公民館</t>
  </si>
  <si>
    <t>消費生活フォーラム</t>
  </si>
  <si>
    <t>悪質商法を制すために必要な手法を考え、発信することを目的に開催</t>
  </si>
  <si>
    <t>うまい話・悪い話にだまされヘン！ファイナル｢悪質商法を制すには！！｣</t>
  </si>
  <si>
    <t>大学講師等を招いてイベントを開催</t>
  </si>
  <si>
    <t>1/18
総合市民交流センター8階イベントホール</t>
  </si>
  <si>
    <t>自分なりのお金とのかかわり方を学ぶことを目的に開催</t>
  </si>
  <si>
    <t>いざというときのお金の話</t>
  </si>
  <si>
    <t>2/15
総合市民交流センター5階視聴覚室</t>
  </si>
  <si>
    <t>金融環境が大きく変化し、従来にまして自己責任が問われる時代になってきた。金融を巡るトラブルを防止するには「情報」が必要であり、その情報提供の場を設ける</t>
  </si>
  <si>
    <t>くらしと相続</t>
  </si>
  <si>
    <t>3/7
総合市民交流センター2階消費生活センター研修室</t>
  </si>
  <si>
    <t>知っておきたい！
年金のお話</t>
  </si>
  <si>
    <t>3/14
総合市民交流センター2階消費生活センター研修室</t>
  </si>
  <si>
    <t>消費生活全般の基礎的な知識やタイムリーな情報を提供することを目的に開催</t>
  </si>
  <si>
    <t>ローン・クレジットのしくみを知って、上手に家計管理をしよう！</t>
  </si>
  <si>
    <t>(社)消費者関連専門家会議（ACAP）等の協力を得て、講演会を開催</t>
  </si>
  <si>
    <t>11/16，30
12/7,14
総合市民交流センター2階消費生活センター研修室</t>
  </si>
  <si>
    <t>スパイスについて
～今日からあなたもお料理名人！～</t>
  </si>
  <si>
    <t>リフォーム工事の基礎知識
～外壁塗替えで後悔しないために！～</t>
  </si>
  <si>
    <t>消費者のひろば展
めざそう自立した消費者！
～安全・安心な生活をめざして～</t>
  </si>
  <si>
    <t>消費者団体の日頃の研究成果などの発表及び各種講演会・講座を通じ、啓発、情報提供、消費者団体と市民との交流を図ることを目的に開催</t>
  </si>
  <si>
    <t>ホンモノはどっち？！
～ニセモノにだまされないために～</t>
  </si>
  <si>
    <t>日本流通自主管理協会
事務局長を招いて講演会を開催</t>
  </si>
  <si>
    <t xml:space="preserve">10/25
総合市民交流センター5階視聴覚室
</t>
  </si>
  <si>
    <t>｢食品添加物と上手につきあおう｣</t>
  </si>
  <si>
    <t>10/26
総合市民交流センター2階研修室</t>
  </si>
  <si>
    <t>「メタボ予防の食事と調理実習」</t>
  </si>
  <si>
    <t>10/27総合市民交流センター3階食の工房</t>
  </si>
  <si>
    <t>発酵食品について</t>
  </si>
  <si>
    <t>消費者団体の日頃の研究成果などの発表</t>
  </si>
  <si>
    <t>10/25～27
総合市民交流センター</t>
  </si>
  <si>
    <t>楽しくめざす　生活ダイエット</t>
  </si>
  <si>
    <t>生かしていますか｢今あるもの｣</t>
  </si>
  <si>
    <t>もったいないもう一度　捨てたらごみ、再利用すれば資源</t>
  </si>
  <si>
    <t>野菜たっぷり　運動しっかり</t>
  </si>
  <si>
    <t>健康は足もとから</t>
  </si>
  <si>
    <t>毎日の生活において学習</t>
  </si>
  <si>
    <t>計量展及び家庭用計量器無料診断</t>
  </si>
  <si>
    <t>ひろば展と計量展を同時開催し、計量に対する意識啓発を行うことを目的に開催</t>
  </si>
  <si>
    <t>計量器やパネルの展示、家庭用計量器無料診断、重さ当てクイズ</t>
  </si>
  <si>
    <t>最新の消費生活の情報提供</t>
  </si>
  <si>
    <t>センター活動紹介等</t>
  </si>
  <si>
    <t>悪質商法等被害防止　　　　</t>
  </si>
  <si>
    <t>だまされヘン！新聞（年3回）</t>
  </si>
  <si>
    <t>悪質商法等被害防止　　　　</t>
  </si>
  <si>
    <t>啓発グッズ</t>
  </si>
  <si>
    <t>1,000個</t>
  </si>
  <si>
    <t>携帯メモ</t>
  </si>
  <si>
    <t>シャープナー付色鉛筆</t>
  </si>
  <si>
    <t>200個</t>
  </si>
  <si>
    <t>2,000枚</t>
  </si>
  <si>
    <t>エコバック（2種類）</t>
  </si>
  <si>
    <t>350個・200個</t>
  </si>
  <si>
    <t>高槻の消費生活</t>
  </si>
  <si>
    <t>事業報告</t>
  </si>
  <si>
    <t>取組報告</t>
  </si>
  <si>
    <t>関係機関等</t>
  </si>
  <si>
    <t>平成２４年度意識調査</t>
  </si>
  <si>
    <t>消費生活に関する意識調査</t>
  </si>
  <si>
    <t>長寿時代に生きる　　　　　　　</t>
  </si>
  <si>
    <t>関係機関・団体</t>
  </si>
  <si>
    <t>350部</t>
  </si>
  <si>
    <t>悪質商法啓発ＤＶＤ
ストップ！悪質商法</t>
  </si>
  <si>
    <t>悪質商法等被害防止</t>
  </si>
  <si>
    <t>最新の法制度改正、相談事例、講座案内等をはじめ、消費生活情報を提供する。</t>
  </si>
  <si>
    <t>http://www.city.takatsuki.osaka.jp/kakuka/shimin/syouhic/index.html</t>
  </si>
  <si>
    <t>商品量目試買調査</t>
  </si>
  <si>
    <t>消費者団体に委託。各消費者団体の会員による市内店舗を対象とした試買量目調査を実施</t>
  </si>
  <si>
    <t>計量立入検査</t>
  </si>
  <si>
    <t>府計量検定所等（ガソリンスタンド・タクシーメーターのみ）</t>
  </si>
  <si>
    <t>法の規定に基づき、販売事業者への立入検査、報告徴収等を行う</t>
  </si>
  <si>
    <t>電気用品安全法の基づく立入検査</t>
  </si>
  <si>
    <t>液化石油ガスの保安の確保及び取引の適正化に関する法律に基づく立入検査</t>
  </si>
  <si>
    <t>特定計量器定期検査</t>
  </si>
  <si>
    <t>計量法に基づき、取引証明に使用するはかりの定期検査を実施</t>
  </si>
  <si>
    <t>家庭用計量器無料診断</t>
  </si>
  <si>
    <t>家庭用計量器の適正検査を実施</t>
  </si>
  <si>
    <t>悪質商法等被害防止キャンペーン</t>
  </si>
  <si>
    <t>ラッピングバスの広告作成・掲出</t>
  </si>
  <si>
    <t>syoukou@city.hannan.lg.jp</t>
  </si>
  <si>
    <t>阪南市消費生活コンサルタント設置要綱</t>
  </si>
  <si>
    <t>阪南市尾崎町35番地の1</t>
  </si>
  <si>
    <t>消費者生活講演会</t>
  </si>
  <si>
    <t>「自分だけは大丈夫と思っていませんか」</t>
  </si>
  <si>
    <t>悪質商法の手口や、その被害に遭わない、騙されない心得を学ぶ。</t>
  </si>
  <si>
    <t>11／4
阪南市立文化センター</t>
  </si>
  <si>
    <t>23,500部</t>
  </si>
  <si>
    <t>「みんなで目指そう　カシコイ消費者」</t>
  </si>
  <si>
    <t>消費者被害の未然防止</t>
  </si>
  <si>
    <t>消費者啓発・教育</t>
  </si>
  <si>
    <t>小学校6年生　　　　中学生</t>
  </si>
  <si>
    <t>2,500部</t>
  </si>
  <si>
    <t>消費者啓発用マウスパット</t>
  </si>
  <si>
    <t>「悪質な訪問販売お断りシール」</t>
  </si>
  <si>
    <t>消費生活啓発クリアファイル</t>
  </si>
  <si>
    <t>あぶらとり紙</t>
  </si>
  <si>
    <t>阪南市ホームページ内に、クーリングオフ制度や消費相談事例の紹介等の掲載した消費生活サイトを作成し消費生活情報を提供（阪南市のホームページからのリンク）</t>
  </si>
  <si>
    <t>商品量目等立入検査</t>
  </si>
  <si>
    <t>適正な計量の実施の確保を図るため、スーパーマーケット、商店等に対して立入検査を実施</t>
  </si>
  <si>
    <t>計量法に基づき、取引証明に使用するはかりの定期検査を実施</t>
  </si>
  <si>
    <t>阪南市</t>
  </si>
  <si>
    <t>阪南市</t>
  </si>
  <si>
    <t>啓発ＤＶＤ</t>
  </si>
  <si>
    <t>小・中学学生を対象とした、悪徳商法やＩＴトラブルに遭わないための啓発ＤＶＤの作成</t>
  </si>
  <si>
    <t>618-8570</t>
  </si>
  <si>
    <t>三島郡島本町桜井二丁目１番１号</t>
  </si>
  <si>
    <t>kankyou@town.shimamoto.lg.jp</t>
  </si>
  <si>
    <t>618-0022</t>
  </si>
  <si>
    <t>15.372㎡</t>
  </si>
  <si>
    <t>島本町消費者相談員制度運営要綱</t>
  </si>
  <si>
    <t>消費者啓発講座</t>
  </si>
  <si>
    <t>①スゴロクを楽しみながら学ぼう！悪質業者の手口とその対処法</t>
  </si>
  <si>
    <t>日時:①10/4　②11/26　③3/23
場所:①②島本町ふれあいセンター
　　　　 第四学習室
     ③  島本町ふれあいセンター
　　 　  第一学習室
実施回数:計３回</t>
  </si>
  <si>
    <t>延べ151名</t>
  </si>
  <si>
    <t>②スマートフォンなどの携帯電話やインターネットに潜む危険～子どもから大人まで知ることで防げる被害～</t>
  </si>
  <si>
    <t>③私のエンディングノートを作ってみませんか？～子どもや家族に思いを残すために～</t>
  </si>
  <si>
    <t>消費者教育・啓発及
び相談窓口のＰＲ</t>
  </si>
  <si>
    <t>消費者被害の情報提供
消費者被害の未然防止</t>
  </si>
  <si>
    <t>消費者相談事例</t>
  </si>
  <si>
    <t>全戸配布</t>
  </si>
  <si>
    <t>悪質な消費者トラブル例</t>
  </si>
  <si>
    <t>200部</t>
  </si>
  <si>
    <t>くらしの豆知識2013</t>
  </si>
  <si>
    <t>100部</t>
  </si>
  <si>
    <t>悪質な消費者トラブル例・クーリングオフ制度</t>
  </si>
  <si>
    <t>全自治会</t>
  </si>
  <si>
    <t>消費者相談の案内、啓発講演会の案内などの情報提供（ホームページでの広報）</t>
  </si>
  <si>
    <t>http://www.shimamotocho.jp/</t>
  </si>
  <si>
    <t>商品量目等立入検査</t>
  </si>
  <si>
    <t>適正な計量の実施の確保を図るため、スーパーマーケット、市場、商店等に対して立入検査を実施</t>
  </si>
  <si>
    <t>豊能町</t>
  </si>
  <si>
    <t>建設環境部</t>
  </si>
  <si>
    <t>農林商工課</t>
  </si>
  <si>
    <t>豊能郡豊能町余野414番地の1</t>
  </si>
  <si>
    <t>消費生活コーナー</t>
  </si>
  <si>
    <t>563-0292</t>
  </si>
  <si>
    <t>月・水・木
9:00～17:00</t>
  </si>
  <si>
    <t>会議室
を利用</t>
  </si>
  <si>
    <t>豊能町消費生活コーナー実施要綱</t>
  </si>
  <si>
    <t>豊能郡豊能町余野414番地の1</t>
  </si>
  <si>
    <t>－</t>
  </si>
  <si>
    <t>noumidori@town.toyono.osaka.jp</t>
  </si>
  <si>
    <t>H4.8.20</t>
  </si>
  <si>
    <t>－</t>
  </si>
  <si>
    <t>○</t>
  </si>
  <si>
    <t>－</t>
  </si>
  <si>
    <t>消費者被害の未然防止を図る。</t>
  </si>
  <si>
    <t>町民への啓発</t>
  </si>
  <si>
    <t>消費生活展ブースを設置し、製品安全、各種悪質商法などのパネル展示や啓発物品の配布、「悪質な訪問販売お断りステッカー」作製体験コーナーなど</t>
  </si>
  <si>
    <t>11/11
町内ふれあい広場</t>
  </si>
  <si>
    <t>出前啓発（敬老のつどい）</t>
  </si>
  <si>
    <t>高齢者への啓発</t>
  </si>
  <si>
    <t>参加者に対し啓発チラシを配布</t>
  </si>
  <si>
    <t>9/13
町立ユーベルホール</t>
  </si>
  <si>
    <t>消費者被害の未然防止を図る。</t>
  </si>
  <si>
    <t>「高齢者をねらう悪質商法について」</t>
  </si>
  <si>
    <t>最近の相談事例などを紹介し、啓発を行う。</t>
  </si>
  <si>
    <t>地区福祉委員会代表者</t>
  </si>
  <si>
    <t>9/6
豊悠プラザ</t>
  </si>
  <si>
    <t>「悪質商法の手口」</t>
  </si>
  <si>
    <t>10/15
自治会館</t>
  </si>
  <si>
    <t>「成年後見・遺言・相続講座」</t>
  </si>
  <si>
    <t>弁護士を講師に招き、制度の解説</t>
  </si>
  <si>
    <t>3/27
町立図書館</t>
  </si>
  <si>
    <t>広報とよの</t>
  </si>
  <si>
    <t>相談事例
消費生活情報</t>
  </si>
  <si>
    <t>約8,800部</t>
  </si>
  <si>
    <t>消費者啓発</t>
  </si>
  <si>
    <t>消費者被害の未然防止</t>
  </si>
  <si>
    <t>豊能町ホームページ</t>
  </si>
  <si>
    <t>消費者相談の案内、クーリングオフの説明や注意喚起などの情報提供</t>
  </si>
  <si>
    <t>http://www.town.toyono.osaka.jp</t>
  </si>
  <si>
    <t>商品量目等立入検査</t>
  </si>
  <si>
    <t>中元期前に町内スーパー等を府計量検定所の職員と共に、商品量目等について検査、指導を実施</t>
  </si>
  <si>
    <t>廃油回収</t>
  </si>
  <si>
    <t>役場ほか１か所に廃食油回収ボックスを設置、回収し、再生業者に引き渡す。</t>
  </si>
  <si>
    <t>リサイクルボード設置</t>
  </si>
  <si>
    <t>役場、公民館等４か所にリサイクルボードを設置し、当事者間交渉を促進する。</t>
  </si>
  <si>
    <t>集団回収報償金交付事業</t>
  </si>
  <si>
    <t>ごみの減量化と再資源化を図るため、子ども会や自治会等が集団で自主的に古紙、古布を回収した場合に報償金を交付する。</t>
  </si>
  <si>
    <t>月・火・木・金
13:00～16:00
祝日・年末年始を除く</t>
  </si>
  <si>
    <t>熊取町消費生活センター条例</t>
  </si>
  <si>
    <t>泉南郡熊取町野田1丁目1番1号</t>
  </si>
  <si>
    <t>相談員       １人</t>
  </si>
  <si>
    <t>○</t>
  </si>
  <si>
    <t>熊取町</t>
  </si>
  <si>
    <t>契約トラブルに遭わない為に～弁護士が教える消費生活問題への対処法について～</t>
  </si>
  <si>
    <t>住民
事業者</t>
  </si>
  <si>
    <t>5/25　
熊取町商工会</t>
  </si>
  <si>
    <t>「やってみようゴミの出し方・減らし方」</t>
  </si>
  <si>
    <t>6/12　東小学校
6/26　中央小学校、北小学校
6/29　西小学校、南小学校</t>
  </si>
  <si>
    <t>環境課主催</t>
  </si>
  <si>
    <t>10/25　熊取北中学校
11/8　熊取中学校
12/14　熊取南中学校</t>
  </si>
  <si>
    <t>熊取町在住または在勤の消費生活問題に興味のある方々を対象に講座を開催し、消費者情報を提供することにより、消費生活問題の回避術や消費者意識の向上を図り、身近な人達に、その知識を伝えることができるようになることを目的とする。</t>
  </si>
  <si>
    <t>消費生活センター啓発マグネットシート</t>
  </si>
  <si>
    <t>消費生活センター啓発</t>
  </si>
  <si>
    <t>消費生活センター啓発事業</t>
  </si>
  <si>
    <t>消費生活センターの連絡先等を印刷したマグネットシート</t>
  </si>
  <si>
    <t>町内全戸</t>
  </si>
  <si>
    <t>15,700枚</t>
  </si>
  <si>
    <t>消費生活センター啓発リーフレット</t>
  </si>
  <si>
    <t>消費生活センターの連絡先等や、未然防止を促すことを記載したリーフレット</t>
  </si>
  <si>
    <t>15,800部</t>
  </si>
  <si>
    <t>一般住民への啓発</t>
  </si>
  <si>
    <t>消費者被害対策</t>
  </si>
  <si>
    <t>消費者被害の未然防止を促すことを記載したパンフレット</t>
  </si>
  <si>
    <t>高齢者のみなさん気をつけて</t>
  </si>
  <si>
    <t>400部</t>
  </si>
  <si>
    <t>商品量目立入検査</t>
  </si>
  <si>
    <t>町内スーパー等を府計量検定所の職員と共に、商品量目等についての検査、指導を実施</t>
  </si>
  <si>
    <t>熊取町</t>
  </si>
  <si>
    <t>ca0009@city.osaka.lg.jp</t>
  </si>
  <si>
    <t>ca0009@city.osaka.lg.jp</t>
  </si>
  <si>
    <t>大阪市事業所事務分掌規則</t>
  </si>
  <si>
    <t>単位価格表示          制    定  S52. 8. 4</t>
  </si>
  <si>
    <t xml:space="preserve">                      直近改正  H16.10.29</t>
  </si>
  <si>
    <t>直近改正      H18. 7. 1</t>
  </si>
  <si>
    <t>過大包装基準          制    定  S53. 8.17</t>
  </si>
  <si>
    <t xml:space="preserve">                      直近改正  H18.12.15</t>
  </si>
  <si>
    <t>商品の品質表示基準    制    定  S56. 9.24</t>
  </si>
  <si>
    <t xml:space="preserve">                      直近改正  H14. 2. 1</t>
  </si>
  <si>
    <t>不当な取引行為の指定  制    定  H 2. 7. 1</t>
  </si>
  <si>
    <t xml:space="preserve">                      直近改正　H19. 1. 5</t>
  </si>
  <si>
    <t>大阪市</t>
  </si>
  <si>
    <t>政策企画室長外各所属長</t>
  </si>
  <si>
    <t>Ｈ23.3</t>
  </si>
  <si>
    <t>市民局長</t>
  </si>
  <si>
    <t>政策企画室秘書部秘書担当課長外各庶務担当課長</t>
  </si>
  <si>
    <t>本市をとりまく消費者行政の状況について</t>
  </si>
  <si>
    <t>大阪市消費者保護審議会苦情処理部会</t>
  </si>
  <si>
    <t>最近のあっせん事例について</t>
  </si>
  <si>
    <t>○</t>
  </si>
  <si>
    <t>―</t>
  </si>
  <si>
    <t>職  員       １人</t>
  </si>
  <si>
    <t>相談員       ９人</t>
  </si>
  <si>
    <t>関西消費者協会（大阪府を経由して依頼）</t>
  </si>
  <si>
    <t>被服品</t>
  </si>
  <si>
    <t>(1)見学講座</t>
  </si>
  <si>
    <t>(1)日時：4/19　12時45分～13時45分、5/31 13時30分～15時、6/20 13時20分～14時50分、6/25 10時～11時30分、13時～15時30分、6/27 13時40分～14時40分、6/29 13時10分～13時55分　9/12 10時～11時、9/19 13時40分～14時20分。10/29 10時～11時30分、2/27 10時～11時
場所：大阪市消費者センター
実施回数：11回</t>
  </si>
  <si>
    <t>(2)出前講座</t>
  </si>
  <si>
    <t>(2)実施回数：96回</t>
  </si>
  <si>
    <t>(3)大阪府内在住の小学生4年生～6年生とその保護者</t>
  </si>
  <si>
    <t>(3)日時：7/23、24、25、26、31　13時30分～15時
場所：大阪府消費生活センター　セミナー室
実施回数：5回</t>
  </si>
  <si>
    <t>(4)日時：9/28　18時30分～20時
場所：大阪市中央公会堂
実施回数：１回</t>
  </si>
  <si>
    <t>(5)日時：4/26 14時～16時　総合生涯学習センター、5/31 14時～16時　総合生涯学習センター、7/19　14時～16時　総合生涯学習センター、8/30 14時～15時30分 西区民センター、9/13 14時～15時30分 難波市民学習センター、10/24 14時～15時30分 総合生涯学習センター、12/11 14時～15時30分 阿倍野市民学習センター、1/17 14時～16時 総合生涯学習センター、3/21 14時～15時30分 福島区民センター
実施回数　9回</t>
  </si>
  <si>
    <t>(6)日時：6/20　14時～16時　北区民センター、11/28　14時～16時　浪速区民センター、2/26　14時～16時　総合生涯学習センター
実施回数：３回</t>
  </si>
  <si>
    <t>(3)くらしの体験講座（府市共同）</t>
  </si>
  <si>
    <t>(5)くらしの達人！わんデー講座</t>
  </si>
  <si>
    <t>　</t>
  </si>
  <si>
    <t>消費者啓発ポスター</t>
  </si>
  <si>
    <t>消費者センターPR</t>
  </si>
  <si>
    <t>あなたをねらう悪質商法（縮小版）</t>
  </si>
  <si>
    <t>あなたをねらう悪質商法（高齢者向け）</t>
  </si>
  <si>
    <t>12,000部</t>
  </si>
  <si>
    <t>あなたをねらう悪質商法（若者向け）</t>
  </si>
  <si>
    <t>市内中学・高校</t>
  </si>
  <si>
    <t>30,000部</t>
  </si>
  <si>
    <t>自分でできる!
クーリング・オフ</t>
  </si>
  <si>
    <t>5,000部</t>
  </si>
  <si>
    <t>生活情報誌「くらしすと」（府市共同）</t>
  </si>
  <si>
    <t>15,000部/月</t>
  </si>
  <si>
    <t>大阪市</t>
  </si>
  <si>
    <t>インターネット（パソコン、携帯電話）を用いて、リアルタイムに消費生活情報を提供。</t>
  </si>
  <si>
    <t>http://www.city.osaka.lg.jp/lnet</t>
  </si>
  <si>
    <t>液化石油ガスの保安の確保及び取引の適正化に関する法律に基づく立入調査</t>
  </si>
  <si>
    <t>消費者センターの認知度向上・周知拡大を図るためには、より多くの市民の目に付く場所へ当センターの広告物を掲出することが有効である。大阪市内を走る市バスは、大阪市内の主要道路から街中の入組んだ道路まで走る路線があり、市バスのボディー広告を利用することにより、歩行者や運転者などより多くの市民へ啓発を行う。</t>
  </si>
  <si>
    <t>072</t>
  </si>
  <si>
    <t>keizai@city.matsubara.osaka.jp</t>
  </si>
  <si>
    <t>松原市阿保１丁目１番１号</t>
  </si>
  <si>
    <t>(休)土､日､祝、年末年始</t>
  </si>
  <si>
    <t>消費者問題に関する講座を行うことで、消費者教育・啓発を行う。</t>
  </si>
  <si>
    <t>「高齢者を狙う悪質商法」</t>
  </si>
  <si>
    <t>7月27日　松原市役所　北別館会議室</t>
  </si>
  <si>
    <t>「悪質商法捕物帳」</t>
  </si>
  <si>
    <t>11月21日　府営立部住宅</t>
  </si>
  <si>
    <t>消費生活ミニ講座</t>
  </si>
  <si>
    <t>「儲かります」に気を付けて！</t>
  </si>
  <si>
    <t>5月29日　ゆめニティまつばら3Ｆマッキーステーション</t>
  </si>
  <si>
    <t>点検商法に気を付けて！</t>
  </si>
  <si>
    <t>6月26日　ゆめニティまつばら3Ｆマッキーステーション</t>
  </si>
  <si>
    <t>インターネット・携帯トラブルについて</t>
  </si>
  <si>
    <t>7月24日　ゆめニティまつばら3Ｆマッキーステーション</t>
  </si>
  <si>
    <t>電話勧誘の手口について</t>
  </si>
  <si>
    <t>8月28日　ゆめニティまつばら3Ｆマッキーステーション</t>
  </si>
  <si>
    <t>健康食品や海産物などの送りつけ商法・訪問販売の手口</t>
  </si>
  <si>
    <t>9月27日　ゆめニティまつばら3Ｆマッキーステーション</t>
  </si>
  <si>
    <t>強引な訪問販売について</t>
  </si>
  <si>
    <t>10月23日　ゆめニティまつばら3Ｆマッキーステーション</t>
  </si>
  <si>
    <t>水まわり修理に関するトラブル事例</t>
  </si>
  <si>
    <t>11月22日　ゆめニティまつばら3Ｆマッキーステーション</t>
  </si>
  <si>
    <t>消費ニュースinまつばら</t>
  </si>
  <si>
    <t>12月13日　ゆめニティまつばら3Ｆマッキーステーション</t>
  </si>
  <si>
    <t>こんな時は、ここに相談！</t>
  </si>
  <si>
    <t>1月17日　ゆめニティまつばら3Ｆマッキーステーション</t>
  </si>
  <si>
    <t>こんな時は、ここに相談！Part.2</t>
  </si>
  <si>
    <t>2月19日　ゆめニティまつばら3Ｆマッキーステーション</t>
  </si>
  <si>
    <t>消費ニュースinまつばら平成２４年度総まとめ</t>
  </si>
  <si>
    <t>3月19日　ゆめニティまつばら3Ｆマッキーステーション</t>
  </si>
  <si>
    <t>食の安心・安全に関する講演会</t>
  </si>
  <si>
    <t>食への関心を高め消費者力向上に寄与する。</t>
  </si>
  <si>
    <t>「カラダに美味しい！おうちごはん」</t>
  </si>
  <si>
    <t>11月11日　松原市文化会館</t>
  </si>
  <si>
    <t>ポケット時刻表</t>
  </si>
  <si>
    <t>市内の私鉄主要駅にて配布する時刻表に広告を掲載することで消費生活相談コーナーの周知を行う</t>
  </si>
  <si>
    <t>悪質商法にだまされない！カレンダー</t>
  </si>
  <si>
    <t>http://www.city.matsubara.osaka.jp/keizai/syouhi/syouhitop.html</t>
  </si>
  <si>
    <t>商業施設外壁大型ビジョン</t>
  </si>
  <si>
    <t>商業施設内市政情報放映モニター</t>
  </si>
  <si>
    <t>商品量目立入検査</t>
  </si>
  <si>
    <t>市内各市場、スーパー等を府計量検定所の職員と共に、商品量目等についての検査、指導を実施</t>
  </si>
  <si>
    <t>家庭用品品質表示立入検査</t>
  </si>
  <si>
    <t>市広報誌(月１回)</t>
  </si>
  <si>
    <t>「くらしの窓口」</t>
  </si>
  <si>
    <t>49,300部</t>
  </si>
  <si>
    <t>ストップザ・悪質商法総集編 他１種</t>
  </si>
  <si>
    <t>各200部</t>
  </si>
  <si>
    <t>ストップザ・悪質商法シルバー編 他３種</t>
  </si>
  <si>
    <t>各300部</t>
  </si>
  <si>
    <t>ラッピングバス広告</t>
  </si>
  <si>
    <t>メモックロール</t>
  </si>
  <si>
    <t>くらしのパズル</t>
  </si>
  <si>
    <t>羽曳野市</t>
  </si>
  <si>
    <t>羽曳野市消費生活センター設置要綱</t>
  </si>
  <si>
    <t>羽曳野市誉田4丁目1番1号</t>
  </si>
  <si>
    <t>祝・年末年始除く</t>
  </si>
  <si>
    <t>月・金　10:00～16:00</t>
  </si>
  <si>
    <t>sangyoushinkou@city.habikino.lg.jp</t>
  </si>
  <si>
    <t>583-8585</t>
  </si>
  <si>
    <t>○</t>
  </si>
  <si>
    <t>高齢者を狙う悪質商法の手口と対策消費者被害にあわないための注意点</t>
  </si>
  <si>
    <t>消費者問題ミニ講座｢撃退!悪質商法｣</t>
  </si>
  <si>
    <t>4/18　ふれあいの里　島泉集会所
4/25　石川プラザ
5/9　 白鳥会館
5/16　丹治はやプラザ</t>
  </si>
  <si>
    <t>52
70
70
60</t>
  </si>
  <si>
    <t>消費者教育・啓発及
び相談窓口のＰＲ</t>
  </si>
  <si>
    <t>消費者被害の未然防止</t>
  </si>
  <si>
    <t>相談事例
悪質商法の紹介等</t>
  </si>
  <si>
    <t>46,000部</t>
  </si>
  <si>
    <t>マグネット</t>
  </si>
  <si>
    <t>500部</t>
  </si>
  <si>
    <t>カレンダー</t>
  </si>
  <si>
    <t>新成人</t>
  </si>
  <si>
    <t>1,100部</t>
  </si>
  <si>
    <t>http://www.city.habikino.lg.jp/</t>
  </si>
  <si>
    <t>府計量検定所</t>
  </si>
  <si>
    <t>特定計量器定期検査</t>
  </si>
  <si>
    <t>計量法に基づき、取引又は証明に使用する計量器について定期検査を実施</t>
  </si>
  <si>
    <t>http://www.city.hannan.osaka.jp/</t>
  </si>
  <si>
    <t>563-0292</t>
  </si>
  <si>
    <t>072</t>
  </si>
  <si>
    <t>739-1919</t>
  </si>
  <si>
    <t>○</t>
  </si>
  <si>
    <t>noumidori@town.toyono.osaka.jp</t>
  </si>
  <si>
    <t>891-6241
（共用）</t>
  </si>
  <si>
    <t>￣</t>
  </si>
  <si>
    <t>kurasi@city.katano.osaka.jp</t>
  </si>
  <si>
    <t>576-0034</t>
  </si>
  <si>
    <t>072</t>
  </si>
  <si>
    <t>○</t>
  </si>
  <si>
    <t>H.23.10.01</t>
  </si>
  <si>
    <t>kurasi@city.katano.osaka.jp</t>
  </si>
  <si>
    <t>(休)土､日､祝、年末年始</t>
  </si>
  <si>
    <t>消費生活に係る法律相談研修会</t>
  </si>
  <si>
    <t>消費生活に関して顧問弁護士（１人）に助言を受ける通年契約</t>
  </si>
  <si>
    <t>○</t>
  </si>
  <si>
    <t>―</t>
  </si>
  <si>
    <t>交野市消費生活問題研修会</t>
  </si>
  <si>
    <t>量目調査</t>
  </si>
  <si>
    <t>245件</t>
  </si>
  <si>
    <t>交野市</t>
  </si>
  <si>
    <t>消費者教育及び啓発により消費者トラブル防止のため</t>
  </si>
  <si>
    <t>知って得するエンディングテーマ</t>
  </si>
  <si>
    <t>相続及び遺言に関する対処を金融広報アドバイザーから学んで将来設計に活かす</t>
  </si>
  <si>
    <t>2012/10/30、ゆうゆうセンター、１回</t>
  </si>
  <si>
    <t>おしゃれに使おう風呂敷包み</t>
  </si>
  <si>
    <t>昔ながらのエコ商品から、知恵や文化を学んで暮らしに活かす</t>
  </si>
  <si>
    <t>2013/1/30、ゆうゆうセンター、１回</t>
  </si>
  <si>
    <t>ラクラク片付けおそうじテクニック</t>
  </si>
  <si>
    <t>掃除の技とコツをプロに学んで暮らしに活かす</t>
  </si>
  <si>
    <t>2013/2/14、ゆうゆうセンター、１回</t>
  </si>
  <si>
    <t>最近の消費者トラブル</t>
  </si>
  <si>
    <t>市民からの相談事例を基に消費者トラブルや悪質商法の手口・対処を学ぶ</t>
  </si>
  <si>
    <t>2012/5/9、私市山手自治会館、１回</t>
  </si>
  <si>
    <t>最近の悪質商法をめぐる相談事例とその対処法　</t>
  </si>
  <si>
    <t>2012/5/28、さくら会館、１回</t>
  </si>
  <si>
    <t>最近の相談事例とその対処法「小さな子供をもつお母さんを中心に」</t>
  </si>
  <si>
    <t>子育て中の市民</t>
  </si>
  <si>
    <t>2012/5/29、幾野会館、１回</t>
  </si>
  <si>
    <t>こどものインターネット・ケイタイトラブルとその対処法　</t>
  </si>
  <si>
    <t>2012/6/26、交野小学校、１回</t>
  </si>
  <si>
    <t>障害者を支援するための知識と消費者問題について</t>
  </si>
  <si>
    <t>2012/7/17、ゆうゆうセンター、１回</t>
  </si>
  <si>
    <t>相談窓口から知る交野の現状　</t>
  </si>
  <si>
    <t>2012/8/8、ゆうゆうセンター、１回</t>
  </si>
  <si>
    <t>訪問販売、電話勧誘などの悪質商法の手口　</t>
  </si>
  <si>
    <t>2012/10/23、ゆうゆうセンター、１回</t>
  </si>
  <si>
    <t>2012/11/15、ゆうゆうセンター、１回</t>
  </si>
  <si>
    <t>2012/11/16、私部会館、１回</t>
  </si>
  <si>
    <t>2012/11/22、ゆうゆうセンター、１回</t>
  </si>
  <si>
    <t>成年後見制度について　</t>
  </si>
  <si>
    <t>福祉関係者</t>
  </si>
  <si>
    <t>2012/12/11、交野自立センター、１回</t>
  </si>
  <si>
    <t>2012/12/18、ゆうゆうセンター、１回</t>
  </si>
  <si>
    <t>くらしの危険（子どもにまつわる）　　　</t>
  </si>
  <si>
    <t>2013/3/4、ゆうゆうセンター、１回</t>
  </si>
  <si>
    <t>2013/3/8、ゆうゆうセンター、１回</t>
  </si>
  <si>
    <t>悪質商法について　　</t>
  </si>
  <si>
    <t>2013/3/13、ボランティアセンター、１回</t>
  </si>
  <si>
    <t>食の安全と食品表示Q＆A</t>
  </si>
  <si>
    <t>食品購入の際の知識</t>
  </si>
  <si>
    <t>市民・各団体等</t>
  </si>
  <si>
    <t>押し買い被害が急増</t>
  </si>
  <si>
    <t>同上</t>
  </si>
  <si>
    <t>ペン立付きメモ帳</t>
  </si>
  <si>
    <t>だまされないで！悪質商法</t>
  </si>
  <si>
    <t>ビニル巾着</t>
  </si>
  <si>
    <t>困ったときは早めの相談</t>
  </si>
  <si>
    <t>卓上カレンダー</t>
  </si>
  <si>
    <t>12月イベント来場者</t>
  </si>
  <si>
    <t>台所スポンジ</t>
  </si>
  <si>
    <t>市民講座受講者</t>
  </si>
  <si>
    <t>電鉄ポケット時刻表</t>
  </si>
  <si>
    <t>ポケットティッシュ</t>
  </si>
  <si>
    <t>一般消費者</t>
  </si>
  <si>
    <t>商品量目調査</t>
  </si>
  <si>
    <t>年１回、市内のスーパーや商店等において試売し量目についての調査を実施</t>
  </si>
  <si>
    <t>大阪府計量検定所</t>
  </si>
  <si>
    <t>家庭用品品質表示立入検査</t>
  </si>
  <si>
    <t>家庭用品の品質表示が適正に行われているか、市内店舗への立入検査を実施</t>
  </si>
  <si>
    <t>適正な表示がされているか市内販売店舗への立入検査を実施</t>
  </si>
  <si>
    <t>製品安全マーク表示が適正に行われているか、市内販売店舗への立入検査を実施</t>
  </si>
  <si>
    <t>食用廃油回収</t>
  </si>
  <si>
    <t>交野市消費者問題研究会が主体となり、自治会等の協力を得て、家庭食用廃油の回収を実施</t>
  </si>
  <si>
    <t>nigiwai-souzou@town.kumatori.lg.jp</t>
  </si>
  <si>
    <t>市民局                                  市民部</t>
  </si>
  <si>
    <t>市民生活部               市民相談室</t>
  </si>
  <si>
    <t>市民生活                    環境部</t>
  </si>
  <si>
    <t>にぎわい    　創造課</t>
  </si>
  <si>
    <t>産業観光      振興課</t>
  </si>
  <si>
    <t>消費生活    センター</t>
  </si>
  <si>
    <t>消費生活      センター</t>
  </si>
  <si>
    <t>まちの      活性課</t>
  </si>
  <si>
    <t>消費生活     センター</t>
  </si>
  <si>
    <t>消費生活      センター</t>
  </si>
  <si>
    <t>市民生活      相談課    　消費生活       センター</t>
  </si>
  <si>
    <t>消費生活      センター</t>
  </si>
  <si>
    <t>消費者      センター</t>
  </si>
  <si>
    <t>くらし            センター         消費生活課</t>
  </si>
  <si>
    <t>暮らしの        安心課</t>
  </si>
  <si>
    <t>農政商工        グループ</t>
  </si>
  <si>
    <t>商工労働         観光課</t>
  </si>
  <si>
    <t>にぎわい       まちづくり       グループ</t>
  </si>
  <si>
    <t>産業振興         ｸﾞﾙｰﾌﾟ</t>
  </si>
  <si>
    <t>商工労働      観光係</t>
  </si>
  <si>
    <t>商工観光       担当</t>
  </si>
  <si>
    <t>商工労働       観光係</t>
  </si>
  <si>
    <t>消費総務       グループ
相談・啓発          グループ</t>
  </si>
  <si>
    <t>企画調整        相談指導</t>
  </si>
  <si>
    <t>交野市保健福祉総合センター内１階</t>
  </si>
  <si>
    <t xml:space="preserve">交野市天野が原町５丁目５番１号
</t>
  </si>
  <si>
    <t>八尾商工会議所会館内</t>
  </si>
  <si>
    <t>ひらかたｻﾝﾌﾟﾗｻﾞ３号館２階</t>
  </si>
  <si>
    <t>守口市役所２号別館２階</t>
  </si>
  <si>
    <t>守口市京阪本通２－２－５</t>
  </si>
  <si>
    <t>堺富士ビル６階</t>
  </si>
  <si>
    <t>(ATC・ITM棟3F)</t>
  </si>
  <si>
    <t>大阪市住之江区南港北2丁目1番10号</t>
  </si>
  <si>
    <r>
      <t xml:space="preserve">非常勤
</t>
    </r>
    <r>
      <rPr>
        <sz val="6"/>
        <rFont val="ＭＳ 明朝"/>
        <family val="1"/>
      </rPr>
      <t>・</t>
    </r>
    <r>
      <rPr>
        <sz val="7"/>
        <rFont val="ＭＳ 明朝"/>
        <family val="1"/>
      </rPr>
      <t>委託等</t>
    </r>
  </si>
  <si>
    <r>
      <t xml:space="preserve">広聴           </t>
    </r>
    <r>
      <rPr>
        <sz val="9"/>
        <rFont val="ＭＳ 明朝"/>
        <family val="1"/>
      </rPr>
      <t>ふれあい担当</t>
    </r>
  </si>
  <si>
    <t>観光・商工　　　　　　　・労働担当</t>
  </si>
  <si>
    <r>
      <t xml:space="preserve">産業         </t>
    </r>
    <r>
      <rPr>
        <sz val="9.5"/>
        <rFont val="ＭＳ 明朝"/>
        <family val="1"/>
      </rPr>
      <t>まちづくり部</t>
    </r>
  </si>
  <si>
    <r>
      <t>環境・まち       づくり</t>
    </r>
    <r>
      <rPr>
        <sz val="9"/>
        <rFont val="ＭＳ 明朝"/>
        <family val="1"/>
      </rPr>
      <t>推進課</t>
    </r>
  </si>
  <si>
    <t>6614-7521(企画調整)【直通】</t>
  </si>
  <si>
    <t>6614-7522(企画調整)【直通】</t>
  </si>
  <si>
    <t>6614-7523(相談指導)【直通】</t>
  </si>
  <si>
    <t>221-7908(事務)</t>
  </si>
  <si>
    <t>221-7146(相談)</t>
  </si>
  <si>
    <t>221-6538(計量)</t>
  </si>
  <si>
    <t>大阪市住之江区南港北2丁目1番10号</t>
  </si>
  <si>
    <t>ATC･ITM棟３階</t>
  </si>
  <si>
    <t>559-0034</t>
  </si>
  <si>
    <t>堺市堺区北瓦町2丁4番16号</t>
  </si>
  <si>
    <t>堺富士ﾋﾞﾙ６階</t>
  </si>
  <si>
    <t xml:space="preserve">590-0076
</t>
  </si>
  <si>
    <t>豊中市北桜塚2丁目2番1号</t>
  </si>
  <si>
    <t xml:space="preserve">560-0022
</t>
  </si>
  <si>
    <t>池田市菅原町3番1号</t>
  </si>
  <si>
    <t>ｽﾃｰｼｮﾝＮﾋﾞﾙ３階</t>
  </si>
  <si>
    <t>563-0055</t>
  </si>
  <si>
    <t>吹田市朝日町３番２０３号</t>
  </si>
  <si>
    <t xml:space="preserve">564-0027
</t>
  </si>
  <si>
    <t>貝塚市畠中１丁目１７番１号</t>
  </si>
  <si>
    <t xml:space="preserve">597-8585 
</t>
  </si>
  <si>
    <t>守口市京阪本通２－２－５</t>
  </si>
  <si>
    <t>570-8666</t>
  </si>
  <si>
    <t xml:space="preserve">枚方市岡東町12番3-202号 </t>
  </si>
  <si>
    <t>573-0032</t>
  </si>
  <si>
    <t>ノバティながの南館３階</t>
  </si>
  <si>
    <t>松原市役所６階</t>
  </si>
  <si>
    <t>大東市役所東別館１階</t>
  </si>
  <si>
    <t>和泉市役所２号館２階</t>
  </si>
  <si>
    <t>アプラたかいし３階</t>
  </si>
  <si>
    <t>四條畷市役所東別館１階市民相談室</t>
  </si>
  <si>
    <t>交野市天野が原町５丁目５番１号</t>
  </si>
  <si>
    <t>大阪狭山市狭山1丁目2384番地の1</t>
  </si>
  <si>
    <t>大阪狭山市役所2階農政商工グループ内</t>
  </si>
  <si>
    <t>589-8501</t>
  </si>
  <si>
    <t>nousei@city.osakasayama.osaka.jp</t>
  </si>
  <si>
    <t>熊取町役場新館１階</t>
  </si>
  <si>
    <t>富田林市役所１階市民相談室</t>
  </si>
  <si>
    <t>藤井寺市役所１階消費生活相談室</t>
  </si>
  <si>
    <t>阪南市役所内</t>
  </si>
  <si>
    <t>syoukou@city.hannan.lg.jp</t>
  </si>
  <si>
    <t>豊能町農林商工課内</t>
  </si>
  <si>
    <t>忠岡町役場内</t>
  </si>
  <si>
    <t>田尻町総合保健福祉センター　</t>
  </si>
  <si>
    <t>（たじりふれ愛センター）内</t>
  </si>
  <si>
    <t>岬町役場</t>
  </si>
  <si>
    <t>06(6614)7521・7522【直通】</t>
  </si>
  <si>
    <t>相談指導  (〃)7523【直通】</t>
  </si>
  <si>
    <t xml:space="preserve">企画調整 </t>
  </si>
  <si>
    <t>072(221)7146(相談)</t>
  </si>
  <si>
    <t>072(221)6538(計量)</t>
  </si>
  <si>
    <t>FAX 072(221)2796</t>
  </si>
  <si>
    <t xml:space="preserve">072(221)7908(事務)
</t>
  </si>
  <si>
    <t>FAX(6319)1500</t>
  </si>
  <si>
    <t>内線　2446</t>
  </si>
  <si>
    <t>直通　0725（33）9415</t>
  </si>
  <si>
    <t>代表　0725(33)1131</t>
  </si>
  <si>
    <t>FAX   072(433)7088</t>
  </si>
  <si>
    <t>相談  072(433)7190</t>
  </si>
  <si>
    <t>06-6992-1337（事務）</t>
  </si>
  <si>
    <t>06-6998-3600（相談）</t>
  </si>
  <si>
    <t>(内)3656</t>
  </si>
  <si>
    <t>相談(844)2431</t>
  </si>
  <si>
    <t>FAX兼(844)2433</t>
  </si>
  <si>
    <t xml:space="preserve">072 (841)1221 </t>
  </si>
  <si>
    <t>FAX(469)2239</t>
  </si>
  <si>
    <t>072 (469)2240</t>
  </si>
  <si>
    <t>072(828)0397(相談）</t>
  </si>
  <si>
    <t>FAX(838)9910</t>
  </si>
  <si>
    <t>072(828)0428(事務所）</t>
  </si>
  <si>
    <t>0721(56)0700（相談）</t>
  </si>
  <si>
    <t>0721(56)0701（FAX）</t>
  </si>
  <si>
    <t>0721(56)2360（事務）</t>
  </si>
  <si>
    <t>072(337)3080(相談)</t>
  </si>
  <si>
    <t>FAX(337)3005</t>
  </si>
  <si>
    <t>072 (337)3112(直)</t>
  </si>
  <si>
    <t>072(334)1550(代)(内)2666</t>
  </si>
  <si>
    <t>072(870)4010(直)</t>
  </si>
  <si>
    <t>072(870)0492(ｾﾝﾀｰ直)</t>
  </si>
  <si>
    <t>FAX(870)7732</t>
  </si>
  <si>
    <t>FAX(47)1332</t>
  </si>
  <si>
    <t>0725(47)1331</t>
  </si>
  <si>
    <t>072(722)0999（相談）</t>
  </si>
  <si>
    <t>FAX(724)9690</t>
  </si>
  <si>
    <t>072 (721)0562（直通）</t>
  </si>
  <si>
    <t>072(947)3715(直）</t>
  </si>
  <si>
    <t>FAX(950)2055</t>
  </si>
  <si>
    <t>072(958)1111(代）</t>
  </si>
  <si>
    <t>FAX (6916)2011</t>
  </si>
  <si>
    <t>06  (6902)7249</t>
  </si>
  <si>
    <t>FAX(6319)5068</t>
  </si>
  <si>
    <t>06 (6383)2666</t>
  </si>
  <si>
    <t>072(267)5501</t>
  </si>
  <si>
    <t>相談072(965)0102</t>
  </si>
  <si>
    <t>FAX072(962)9385</t>
  </si>
  <si>
    <t>072 (965)6002</t>
  </si>
  <si>
    <t>(内)5402</t>
  </si>
  <si>
    <t>072(483)8191(直通)</t>
  </si>
  <si>
    <t>FAX(483)0206</t>
  </si>
  <si>
    <t>072（483）0001(代)</t>
  </si>
  <si>
    <t>(内)464</t>
  </si>
  <si>
    <t>FAX072(879)5955</t>
  </si>
  <si>
    <t>072(877)2121(代)</t>
  </si>
  <si>
    <t>相談072(891)5003</t>
  </si>
  <si>
    <t>FAX.072(891)6241</t>
  </si>
  <si>
    <t>072(893)6400(代)</t>
  </si>
  <si>
    <t>（内）696</t>
  </si>
  <si>
    <t>(内)554</t>
  </si>
  <si>
    <t>072(366)2400(直)</t>
  </si>
  <si>
    <t>FAX072(366)2400</t>
  </si>
  <si>
    <t>072(366)0011(代)</t>
  </si>
  <si>
    <t>FAX(452)7103</t>
  </si>
  <si>
    <t>072(452)6085(直)</t>
  </si>
  <si>
    <t>(内)186</t>
  </si>
  <si>
    <t>FAX(25)1410(代)</t>
  </si>
  <si>
    <t>0721(25)1000(代)</t>
  </si>
  <si>
    <t>(内)1712</t>
  </si>
  <si>
    <t>072(939)1050(直)</t>
  </si>
  <si>
    <t>FAX(952)8981</t>
  </si>
  <si>
    <t>072(939)1111(代)</t>
  </si>
  <si>
    <t>(内)2456</t>
  </si>
  <si>
    <t>FAX(473)3504(代)</t>
  </si>
  <si>
    <t>072(471)5678(代)</t>
  </si>
  <si>
    <t>FAX　075(963)2179</t>
  </si>
  <si>
    <t>TEL  075(963)2180</t>
  </si>
  <si>
    <t>(内)255</t>
  </si>
  <si>
    <t>FAX072(739)1919</t>
  </si>
  <si>
    <t>072(739)0001(代)</t>
  </si>
  <si>
    <t>FAX 32-7805</t>
  </si>
  <si>
    <t>0725-22-1122㈹</t>
  </si>
  <si>
    <t>FAX(466)5025</t>
  </si>
  <si>
    <t>（産業振興課）</t>
  </si>
  <si>
    <t>072(466)5008</t>
  </si>
  <si>
    <t>FAX(492)5422</t>
  </si>
  <si>
    <t>072 (492)2749</t>
  </si>
  <si>
    <t>大阪市消費者         センター</t>
  </si>
  <si>
    <t>堺市立消費生活        センター</t>
  </si>
  <si>
    <t>池田市立消費生活             センター</t>
  </si>
  <si>
    <t>吹田市立消費生活                センター</t>
  </si>
  <si>
    <t>泉大津市消費生活                   センター</t>
  </si>
  <si>
    <t>貝塚市消費生活                センター</t>
  </si>
  <si>
    <t>守口市消費生活                センター</t>
  </si>
  <si>
    <t>枚方市立消費生活                                                センター</t>
  </si>
  <si>
    <t>茨木市消費生活                                                            センター</t>
  </si>
  <si>
    <t>八尾市立                                                    くらし学習館</t>
  </si>
  <si>
    <t>泉佐野市消費生活                                                                  センター</t>
  </si>
  <si>
    <t>大東市消費生活                                                              センター</t>
  </si>
  <si>
    <t>箕面市立消費生活                                              センター</t>
  </si>
  <si>
    <t>門真市消費生活                                                       センター</t>
  </si>
  <si>
    <t>高石市消費生活                                                            センター</t>
  </si>
  <si>
    <t>泉南市消費生活                    センター</t>
  </si>
  <si>
    <t>交野市消費者相談　　　　　　　　　　　　　　　　　　　　　　　　　　　　　　　　　コーナー</t>
  </si>
  <si>
    <t>富田林市　　　　　　　　　　　　　　　　　　　　　　　　　　　　　　　　　　　　　　　　　　消費者相談室</t>
  </si>
  <si>
    <t>072(872)2181(代)(内)3124</t>
  </si>
  <si>
    <t xml:space="preserve">33-1131(代)      </t>
  </si>
  <si>
    <t>(内)2446</t>
  </si>
  <si>
    <t>423-2121(代）</t>
  </si>
  <si>
    <t>752-1111(代)</t>
  </si>
  <si>
    <t>(内)264</t>
  </si>
  <si>
    <t>754-6230(直)</t>
  </si>
  <si>
    <t>6384-1231(代)</t>
  </si>
  <si>
    <t>6384-1354(直)</t>
  </si>
  <si>
    <t>433-7190(相談)</t>
  </si>
  <si>
    <t>433-7085(直)</t>
  </si>
  <si>
    <t>463-1212(代)</t>
  </si>
  <si>
    <t>(内線3850・3851)</t>
  </si>
  <si>
    <t>(内)483</t>
  </si>
  <si>
    <t>25-1000(代)</t>
  </si>
  <si>
    <t>53-1111(代)</t>
  </si>
  <si>
    <t>(内)114､116</t>
  </si>
  <si>
    <t>337-3080(ｺｰﾅｰ直）</t>
  </si>
  <si>
    <t>337-3112(直)</t>
  </si>
  <si>
    <t xml:space="preserve">334-1550(代)（内）2666
</t>
  </si>
  <si>
    <t>870-0492(ｾﾝﾀｰ直）</t>
  </si>
  <si>
    <t>870-4010(直)</t>
  </si>
  <si>
    <t>724-6717(直)</t>
  </si>
  <si>
    <t>723-2121(代)</t>
  </si>
  <si>
    <t>6383-2666(直)</t>
  </si>
  <si>
    <t>6383-1362(市直)</t>
  </si>
  <si>
    <t>(内)7311</t>
  </si>
  <si>
    <t>965-0102(相談)</t>
  </si>
  <si>
    <t>965-6002(直)</t>
  </si>
  <si>
    <t>(内)5402</t>
  </si>
  <si>
    <t>877-2121(代)</t>
  </si>
  <si>
    <t>(内)544</t>
  </si>
  <si>
    <t>893-6400(代)</t>
  </si>
  <si>
    <t>(内線696)</t>
  </si>
  <si>
    <t>471-5678(代)</t>
  </si>
  <si>
    <t>(内)2456</t>
  </si>
  <si>
    <t>(内) 282</t>
  </si>
  <si>
    <t>739-3424(直)</t>
  </si>
  <si>
    <t xml:space="preserve">739-0001(代)
</t>
  </si>
  <si>
    <t>(内)298</t>
  </si>
  <si>
    <t>(内)665</t>
  </si>
  <si>
    <t>22-1122(代)
　　　</t>
  </si>
  <si>
    <t>(内)307</t>
  </si>
  <si>
    <t>452-6085（直）</t>
  </si>
  <si>
    <t xml:space="preserve">452-1001（代）
</t>
  </si>
  <si>
    <t>(内線)126</t>
  </si>
  <si>
    <t>466-5008(直)</t>
  </si>
  <si>
    <t xml:space="preserve">466-1000(代)
</t>
  </si>
  <si>
    <t>(内)526</t>
  </si>
  <si>
    <t>492-2749（直)
　　　</t>
  </si>
  <si>
    <t>(内)373</t>
  </si>
  <si>
    <t>(内)281</t>
  </si>
  <si>
    <r>
      <rPr>
        <sz val="10"/>
        <rFont val="ＭＳ 明朝"/>
        <family val="1"/>
      </rPr>
      <t>45-9352</t>
    </r>
    <r>
      <rPr>
        <sz val="11"/>
        <rFont val="ＭＳ 明朝"/>
        <family val="1"/>
      </rPr>
      <t xml:space="preserve">
</t>
    </r>
    <r>
      <rPr>
        <sz val="9"/>
        <rFont val="ＭＳ 明朝"/>
        <family val="1"/>
      </rPr>
      <t>(代表)</t>
    </r>
    <r>
      <rPr>
        <sz val="11"/>
        <rFont val="ＭＳ 明朝"/>
        <family val="1"/>
      </rPr>
      <t xml:space="preserve">
</t>
    </r>
    <r>
      <rPr>
        <sz val="10"/>
        <rFont val="ＭＳ 明朝"/>
        <family val="1"/>
      </rPr>
      <t>47-1332</t>
    </r>
    <r>
      <rPr>
        <sz val="11"/>
        <rFont val="ＭＳ 明朝"/>
        <family val="1"/>
      </rPr>
      <t xml:space="preserve">
</t>
    </r>
    <r>
      <rPr>
        <sz val="9"/>
        <rFont val="ＭＳ 明朝"/>
        <family val="1"/>
      </rPr>
      <t>(ｾﾝﾀｰ)</t>
    </r>
  </si>
  <si>
    <t>423-9436(直)</t>
  </si>
  <si>
    <t>33-9415(直)</t>
  </si>
  <si>
    <t>6992-1337(事務)</t>
  </si>
  <si>
    <t>469-3131(直)</t>
  </si>
  <si>
    <t>828-0428(事務所)</t>
  </si>
  <si>
    <t>828-0397(相談)</t>
  </si>
  <si>
    <t>872-2181(代)(内)3124</t>
  </si>
  <si>
    <t>972-1554(直)</t>
  </si>
  <si>
    <t>6383-1111(内2352)</t>
  </si>
  <si>
    <t>市の補助により農協主催の「農業まつり」において、地場野菜の販売を実施</t>
  </si>
  <si>
    <t>消費者デーの開催</t>
  </si>
  <si>
    <t>コミュニティＦＭ放送
(ＦＭちゃお)</t>
  </si>
  <si>
    <t>コミュニティＦＭ放送(ＦＭもりぐち)</t>
  </si>
  <si>
    <t>市町村名</t>
  </si>
  <si>
    <t>高槻市</t>
  </si>
  <si>
    <t>家庭で不要になった使用済み天ぷら油を市立３Ｒ推進センター、市内全11小学校で回収し、軽油代替燃料などへのリサイクルを実施</t>
  </si>
  <si>
    <t>泉大津市</t>
  </si>
  <si>
    <t>中元歳末期の２回 市内スーパー等に対し実施</t>
  </si>
  <si>
    <t>泉大津消費者問題研究会及び府計量検定所</t>
  </si>
  <si>
    <t>交野市ホームページ</t>
  </si>
  <si>
    <t>消費者相談コーナーの紹介、クーリングオフの方法他</t>
  </si>
  <si>
    <t>http://www.city.katano.osaka.jp/soshiki/kurasi/</t>
  </si>
  <si>
    <t>阪南市ホームページ内（阪南市消費者相談室）</t>
  </si>
  <si>
    <t>和泉市</t>
  </si>
  <si>
    <t>守口市ホームページ掲載　http://www.city.moriguchi.osaka.jp/contents/index.html</t>
  </si>
  <si>
    <t>クーリングオフの仕方　　不審なハガキへの対応方法  他</t>
  </si>
  <si>
    <t>消費生活相談の案内　　移動くらしの勉強室案内　　主な問題商法等</t>
  </si>
  <si>
    <t>http://www.city.kaizuka.lg.jp/kakuka/toshiseisaku/shiminsodan/menu/shouhisya_hogo/index.html</t>
  </si>
  <si>
    <t>(八尾市ホームページ内に)　　悪質商法・架空請求事例　　クーリング・オフについて</t>
  </si>
  <si>
    <t>相談・問合せ先一覧　　計量関係　　行事案内</t>
  </si>
  <si>
    <t>講座情報　　くらしの情報</t>
  </si>
  <si>
    <t>悪質商法への注意点　　クーリング・オフについて</t>
  </si>
  <si>
    <t>このような郵便物に要注意！　　クーリング・オフ</t>
  </si>
  <si>
    <t>消費生活相談・多重債務相談　　消費者被害を防ぐために</t>
  </si>
  <si>
    <t>振り込め詐欺にご注意！　　消費生活センターだより（相談事例）　　消費生活センターの案内</t>
  </si>
  <si>
    <t>悪質と言われている商法いろいろ　　消費生活に関する相談事例</t>
  </si>
  <si>
    <t>消費生活相談窓口案内　　クーリング・オフ制度　　注意喚起</t>
  </si>
  <si>
    <t>啓発講演会等の情報提供　　相談窓口案内</t>
  </si>
  <si>
    <t>各166,626部</t>
  </si>
  <si>
    <t>市民（市内JR駅・阪急梅田駅・南海難波駅）</t>
  </si>
  <si>
    <t>B0版　65枚</t>
  </si>
  <si>
    <t>市広報
(消費生活センター)</t>
  </si>
  <si>
    <t>市内関係施設で一般に(年３回発行)</t>
  </si>
  <si>
    <t>うち600部は基金事業</t>
  </si>
  <si>
    <t>消費生活センターだより「暮らしのスクラム」</t>
  </si>
  <si>
    <t>市町村名</t>
  </si>
  <si>
    <t>箕面市</t>
  </si>
  <si>
    <t>柏原市</t>
  </si>
  <si>
    <t>門真市</t>
  </si>
  <si>
    <t>島本町</t>
  </si>
  <si>
    <t>忠岡町</t>
  </si>
  <si>
    <t>田尻町</t>
  </si>
  <si>
    <t>岬町</t>
  </si>
  <si>
    <t>内容</t>
  </si>
  <si>
    <t>資料名</t>
  </si>
  <si>
    <t>基金事業
消費者月間事業</t>
  </si>
  <si>
    <t>12/4 10:00～12:00
市役所7階大会議室  １回</t>
  </si>
  <si>
    <t>市内各所で８回開催</t>
  </si>
  <si>
    <t>10/25 10:00～12:00
市役所7階大会議室  １回</t>
  </si>
  <si>
    <t>11/20　市役所会議室</t>
  </si>
  <si>
    <t>11/27　市役所会議室</t>
  </si>
  <si>
    <t>12/4　市役所会議室</t>
  </si>
  <si>
    <t>9/26　市役所会議室</t>
  </si>
  <si>
    <t>5/11　市立保健福祉センター</t>
  </si>
  <si>
    <t>高齢者を狙う悪質商法の手口と対策</t>
  </si>
  <si>
    <t>4/19　寺池台校区福祉委員会
9/15　木戸山町福祉委員会</t>
  </si>
  <si>
    <t>消費者被害にあわないための注意点</t>
  </si>
  <si>
    <t>市民</t>
  </si>
  <si>
    <t>クーリング・オフについて</t>
  </si>
  <si>
    <t>消費者被害の未然防止及び被害に遭った時の対処法を習得する</t>
  </si>
  <si>
    <t>高齢者の消費者啓発講座</t>
  </si>
  <si>
    <t>高齢者が被害となる消費者トラブルを未然に防止するための啓発講座</t>
  </si>
  <si>
    <t>市内在住で60歳以上の人、またはその家族</t>
  </si>
  <si>
    <t>11/29　総合福祉会館</t>
  </si>
  <si>
    <t>悪質商法から身を守る</t>
  </si>
  <si>
    <t>悪質商法の被害に遭わないための啓発講座</t>
  </si>
  <si>
    <t xml:space="preserve">10/27　不動ヶ丘自治会館
</t>
  </si>
  <si>
    <t>(消費者月間事業)</t>
  </si>
  <si>
    <t>(社)消費者関連専門家会議(ACAP)の協力を得て、講演会を開催</t>
  </si>
  <si>
    <r>
      <t xml:space="preserve">15,000
</t>
    </r>
    <r>
      <rPr>
        <sz val="9"/>
        <rFont val="ＭＳ 明朝"/>
        <family val="1"/>
      </rPr>
      <t>(のべ人数）</t>
    </r>
  </si>
  <si>
    <t>①9/26　門真なみはや高校　             　　　　②11/7　門真なみはや高校</t>
  </si>
  <si>
    <t>2/28　生涯学習センター</t>
  </si>
  <si>
    <t>3/4～15　市役所１階　市民ロビー</t>
  </si>
  <si>
    <t>商品価格調査　　　　　　　　　　　試買量目調査　　　　　　　　　　　　　　施設見学</t>
  </si>
  <si>
    <t>人数</t>
  </si>
  <si>
    <t>身のまわり品                                  (簡易ガスライター)</t>
  </si>
  <si>
    <t>国民生活                                              センター</t>
  </si>
  <si>
    <t>国民生活                                                  センター</t>
  </si>
  <si>
    <t>国民生活                                          センター</t>
  </si>
  <si>
    <t>国民生活                                                   センター</t>
  </si>
  <si>
    <t>国民生活                                                            センター</t>
  </si>
  <si>
    <t>国民生活                                            センター</t>
  </si>
  <si>
    <t>82回　</t>
  </si>
  <si>
    <t>国民生活                                                    センター</t>
  </si>
  <si>
    <t>国民生活                                                                センター</t>
  </si>
  <si>
    <t>２．平成24年度商品テスト実績</t>
  </si>
  <si>
    <t>３．平成24年度消費生活・物価関係モニターの設置</t>
  </si>
  <si>
    <t>１．平成24年度消費者教育・啓発・広報事業等の実施</t>
  </si>
  <si>
    <t>２．平成24年度消費者教育・啓発・広報資料の作成</t>
  </si>
  <si>
    <t>Ⅳ 平成24年度消費者保護条例に基づく指導・勧告・事業者名公表状況</t>
  </si>
  <si>
    <t>Ⅴ 平成24年度監視取締り事業</t>
  </si>
  <si>
    <t>Ⅶ 平成24年度価格安定対策事業</t>
  </si>
  <si>
    <t>１．平成24年度　消費者相談・苦情処理状況</t>
  </si>
  <si>
    <t>24  年  度</t>
  </si>
  <si>
    <t>23 年  度</t>
  </si>
  <si>
    <t>24年度最終</t>
  </si>
  <si>
    <t>25年度当初</t>
  </si>
  <si>
    <t>住民</t>
  </si>
  <si>
    <t>人数</t>
  </si>
  <si>
    <t>事業名</t>
  </si>
  <si>
    <t>６０人</t>
  </si>
  <si>
    <t>職  員       １人</t>
  </si>
  <si>
    <t>弁護士　　 　１人　　　相談員     　３人</t>
  </si>
  <si>
    <t>弁護士　     １人　　　相談員     　３人</t>
  </si>
  <si>
    <t>相談員　　　 ５人</t>
  </si>
  <si>
    <t>事務職員　　 ２人</t>
  </si>
  <si>
    <t>弁護士・司法書士     各         　１人</t>
  </si>
  <si>
    <t>弁護士　 　　１人</t>
  </si>
  <si>
    <t>職  員       １人</t>
  </si>
  <si>
    <t>相談員       ６人</t>
  </si>
  <si>
    <t>弁護士　　 　１人</t>
  </si>
  <si>
    <t>相談員　   　２人</t>
  </si>
  <si>
    <t>職員　　　    ―</t>
  </si>
  <si>
    <t>顧問弁護士
２人</t>
  </si>
  <si>
    <t>顧問弁護士(1人）</t>
  </si>
  <si>
    <t>構成メンバー</t>
  </si>
  <si>
    <t>備考</t>
  </si>
  <si>
    <t>公募市民   　       １名</t>
  </si>
  <si>
    <t>計                  ８名</t>
  </si>
  <si>
    <t>堺市消費                                                   生活条例</t>
  </si>
  <si>
    <t>条例等の名称</t>
  </si>
  <si>
    <t>大阪市消費者                                保護条例</t>
  </si>
  <si>
    <t>岸和田市消費者                                                                   保護条例</t>
  </si>
  <si>
    <t>消費者のくらし　　　　　　　　　　　　　　　　　　　　　　　　　　　　を守る条例</t>
  </si>
  <si>
    <t>吹田市　　　　　　　　　　　　　　　　　　　　　　　　　　　消費生活条例</t>
  </si>
  <si>
    <t>(但し施行はH18.7.1)</t>
  </si>
  <si>
    <t>大阪市</t>
  </si>
  <si>
    <t>吹田さんくす３番館２階</t>
  </si>
  <si>
    <t>貝塚市役所 1階 市民相談室内</t>
  </si>
  <si>
    <t>八尾商工会議所会館内</t>
  </si>
  <si>
    <t>みのおｻﾝﾌﾟﾗｻﾞ１号館２階</t>
  </si>
  <si>
    <t>柏原市役所内相談室</t>
  </si>
  <si>
    <t>羽曳野市役所２F消費生活相談室</t>
  </si>
  <si>
    <t>摂津市役所5階産業振興課内</t>
  </si>
  <si>
    <t>豊中市立                       生活情報センターくらしかん</t>
  </si>
  <si>
    <t>寝屋川市立消費                                         生活センター</t>
  </si>
  <si>
    <t>河内長野市消費                                                 生活センター</t>
  </si>
  <si>
    <t>松原市消費生活                                                         相談コーナー</t>
  </si>
  <si>
    <t>摂津市消費生活                                        相談ルーム</t>
  </si>
  <si>
    <t>大阪狭山市消費                                              生活センター</t>
  </si>
  <si>
    <t>島本町消費者                                         相談室</t>
  </si>
  <si>
    <t>消費者生活                                            専門相談</t>
  </si>
  <si>
    <t>ふれあいセンター1階  相談室1</t>
  </si>
  <si>
    <t>泉南市役所別館2階</t>
  </si>
  <si>
    <t>12:45～16:45</t>
  </si>
  <si>
    <t>9:00～12:00
12:45～16:45
(休)日・火・祝(火曜日が祝日の場合は翌水曜日と連休)</t>
  </si>
  <si>
    <t>(休)日・火・祝</t>
  </si>
  <si>
    <t>監査                    委員室</t>
  </si>
  <si>
    <t>H22.4.1
(S53.5.12)</t>
  </si>
  <si>
    <t>東大阪市立消費                                        生活センター</t>
  </si>
  <si>
    <t>月～金
9:00～17:15
(9:00～17:00)
(休)土､日､祝､年末年始
(12/29～1/3)</t>
  </si>
  <si>
    <t>土9:00～12:00　　　　　　　　　　　　　（10:00～12:00）</t>
  </si>
  <si>
    <t>(火曜日が祝日の場合は　　　　　　　　　　　　　　　　　　　　　　　　　　　　　　　　　　　　　　　　　　　　　翌水曜日と連休)</t>
  </si>
  <si>
    <t>事業者活動の　　　　　　　　　　　　　　　　　　　　　　　　　　　　　　　　適正化</t>
  </si>
  <si>
    <t>経営企画部　　　 　２名</t>
  </si>
  <si>
    <t>財務部 　　　　 　 １名</t>
  </si>
  <si>
    <t>市民生活部　　　　 ３名</t>
  </si>
  <si>
    <t>保健福祉部　　　　 ６名</t>
  </si>
  <si>
    <t>水道局　　　　　　 １名</t>
  </si>
  <si>
    <t>教育委員会　　　　 ２名</t>
  </si>
  <si>
    <t>消費生活センター　 １名</t>
  </si>
  <si>
    <t xml:space="preserve">       計        １６名</t>
  </si>
  <si>
    <t>総合政策部   　　  １名</t>
  </si>
  <si>
    <t>総務部  　　　　   ２名</t>
  </si>
  <si>
    <t>市民部　 　　　　  ４名</t>
  </si>
  <si>
    <t>健康福祉部  　　   ４名</t>
  </si>
  <si>
    <t>環境事業部　　　   １名</t>
  </si>
  <si>
    <t>都市建設部　  　   １名</t>
  </si>
  <si>
    <t>水道局 　　　　    １名</t>
  </si>
  <si>
    <t>　　　　計       １４名</t>
  </si>
  <si>
    <t>市民人権局　　  　2名</t>
  </si>
  <si>
    <t>教育委員会事務局  1名</t>
  </si>
  <si>
    <t>市民人権局　　　  3名</t>
  </si>
  <si>
    <t>環境局　　　　  　1名</t>
  </si>
  <si>
    <t>健康福祉局　　  　3名</t>
  </si>
  <si>
    <t>産業振興局　　  　2名</t>
  </si>
  <si>
    <t>建築都市局　　  　1名</t>
  </si>
  <si>
    <t>上下水道局　　  　1名</t>
  </si>
  <si>
    <t>教育委員会事務局  1名</t>
  </si>
  <si>
    <t>議会議員         　２名</t>
  </si>
  <si>
    <t>学識経験者         ２名</t>
  </si>
  <si>
    <t>各種団体       　１１名</t>
  </si>
  <si>
    <t>市場代表         　２名</t>
  </si>
  <si>
    <t>小売業者代表       ６名</t>
  </si>
  <si>
    <t>消費者代表         ３名</t>
  </si>
  <si>
    <t>行政機関   　      ２名</t>
  </si>
  <si>
    <t>計               ２８名</t>
  </si>
  <si>
    <t>３回</t>
  </si>
  <si>
    <t>10/22　　　　　　　　　　　　　　          　岸和田市立産業会館３階大会議室</t>
  </si>
  <si>
    <t>12/6　　　　　　　　　　　　　　                                                       　岸和田市立産業会館３階大会議室</t>
  </si>
  <si>
    <t>5/15　　　　　　　　　　　　　　　                                           岸和田市立産業会館３階大会議室</t>
  </si>
  <si>
    <t>7/24　　　　　　　　　　　　　　                                                       　岸和田市立産業会館３階大会議室</t>
  </si>
  <si>
    <t>3/9　　　　　　　　　　　　　　　                                                　浪切ホール小ホール</t>
  </si>
  <si>
    <t>※回数は、クラス、学年単位の実施回数。                                                                 ※一部基金事業</t>
  </si>
  <si>
    <r>
      <t xml:space="preserve">くらしの中の香り
</t>
    </r>
    <r>
      <rPr>
        <sz val="9"/>
        <rFont val="ＭＳ 明朝"/>
        <family val="1"/>
      </rPr>
      <t>～ニオイと上手に暮らそう！～</t>
    </r>
  </si>
  <si>
    <t>千早赤阪村</t>
  </si>
  <si>
    <t>地域振興課</t>
  </si>
  <si>
    <t>585-8501</t>
  </si>
  <si>
    <t>大阪府南河内郡千早赤阪村大字水分180</t>
  </si>
  <si>
    <t>0721</t>
  </si>
  <si>
    <t>72－1880</t>
  </si>
  <si>
    <t>72－0081</t>
  </si>
  <si>
    <t>norin-4@vill.chihayaakasaka.osaka.jp</t>
  </si>
  <si>
    <t>広報ちはやあかさか</t>
  </si>
  <si>
    <t>消費者教育・啓発活性化事業バイオマスクラフトペン</t>
  </si>
  <si>
    <t>全戸</t>
  </si>
  <si>
    <t>2,200本</t>
  </si>
  <si>
    <t>Ⅵ 平成24年度省資源・省エネルギー推進事業</t>
  </si>
  <si>
    <t>有価物集団回収奨励金交付事業</t>
  </si>
  <si>
    <t>ゴミの減量化と再資源化を図るため、子ども会や自治会等が集団で自主的に古紙、古布、牛乳パック等を回収した場合に奨励金を交付する。</t>
  </si>
  <si>
    <r>
      <t>月～金　　　　　　　　　　9：00～17：15　　　　　　(9：30～12：00                          12：45～16：30)　　　　　　　　</t>
    </r>
    <r>
      <rPr>
        <sz val="8"/>
        <rFont val="ＭＳ 明朝"/>
        <family val="1"/>
      </rPr>
      <t>（休）土、日、祝、年末年始</t>
    </r>
  </si>
  <si>
    <t>事務072 （438）5281</t>
  </si>
  <si>
    <t>FAX 　0725(21)0412</t>
  </si>
  <si>
    <t>06 (6319)1000（相談専用）</t>
  </si>
  <si>
    <t>06 (6319)1178（その他）</t>
  </si>
  <si>
    <t>代表 06(6858)5060
FAX  06(6858)5095
JAS法関係 06(6858)5063
消費生活相談 06(6858)5070
多重債務者生活相談
06(6858)6656</t>
  </si>
  <si>
    <t>24年度当初</t>
  </si>
  <si>
    <t>23年度最終</t>
  </si>
  <si>
    <r>
      <t>センター二ユース
消費者ひろば</t>
    </r>
    <r>
      <rPr>
        <sz val="8"/>
        <rFont val="ＭＳ 明朝"/>
        <family val="1"/>
      </rPr>
      <t>(年4回)</t>
    </r>
  </si>
  <si>
    <t>8,300部</t>
  </si>
  <si>
    <t>4,500部</t>
  </si>
  <si>
    <t>3,000部</t>
  </si>
  <si>
    <t>ポスター                  600部
チラシ60,000部</t>
  </si>
  <si>
    <t>5,000冊</t>
  </si>
  <si>
    <t>1,000冊</t>
  </si>
  <si>
    <t>3,000部</t>
  </si>
  <si>
    <t>7,000部</t>
  </si>
  <si>
    <t>1,100部</t>
  </si>
  <si>
    <t>指導　37件</t>
  </si>
  <si>
    <t>指導　7件</t>
  </si>
  <si>
    <t>不当な取引行為を行う事業者に対する是正指導(7件)</t>
  </si>
  <si>
    <t>「不当な取引行為」による違反事業者に対する是正指導(14件)</t>
  </si>
  <si>
    <t>「商品の品質表示基準」による不完全表示事業者に対する是正指導(15件)</t>
  </si>
  <si>
    <t>「単位価格表示」による不完全表示事業者に対する是正指導(8件)</t>
  </si>
  <si>
    <t>「過大包装基準」による不適正包装事業者に対する是正指導(0件)</t>
  </si>
  <si>
    <t>大阪市消費者保護条例第12条</t>
  </si>
  <si>
    <t>大阪市消費者保護条例第16条</t>
  </si>
  <si>
    <t>大阪市消費者保護条例第18条の4</t>
  </si>
  <si>
    <t>事業内容</t>
  </si>
  <si>
    <t>実施事業名</t>
  </si>
  <si>
    <t xml:space="preserve">区分  </t>
  </si>
  <si>
    <t>・堺市消費者基本計画に基づく平成23年度施策実施状況について
                                                                                                                                                                                                                       ・堺市消費生活条例及び施行規則の改正について</t>
  </si>
  <si>
    <t>○資格商法の二次被害について
                                                                                                                                                                                                                                 ○講習会商法による健康器具等の次々販売について
                                                                                                                                                                                                                                   ○高齢者を狙った呉服や健康食品の次々販売について等</t>
  </si>
  <si>
    <t xml:space="preserve">・堺市消費者基本計画に基づく平成23年度施策実施状況について
                                                                                                                                                                                                                                                      ・堺市消費生活条例及び施行規則の改正について
                                                                                                                                                                                                                                            ・あっせん又は調停に関する運営要領案について
                                                                                                                                                                                                                                        ・【苦情処理委員会】祈とうカウンセリングサービスの代金返還に関するあっせん事案
</t>
  </si>
  <si>
    <t>1.多重債務相談実績報告                                                                                                                                                                                                                                                                                                                                                                                                                                                                                                                                                                                                                                                                 　　      　                                                                                                                                                                                                                                                                                                                                                                                                                                                                                                                                                                                                                                                                                                                                                                                                     2.多重債務相談の現状                                                                                                                                                                                                                                                                                             　　        　　                                                                                                                                                                                                                                                                                              3.庁内連携について（意見交換）　　　         　　                                                                                                                                                                                                                                 ４.研修会「多重債務について」</t>
  </si>
  <si>
    <t>７人</t>
  </si>
  <si>
    <t>３人</t>
  </si>
  <si>
    <t>５８人</t>
  </si>
  <si>
    <t>８人</t>
  </si>
  <si>
    <t>１６人</t>
  </si>
  <si>
    <t>９人</t>
  </si>
  <si>
    <t>６回</t>
  </si>
  <si>
    <t>２７回</t>
  </si>
  <si>
    <t>２回</t>
  </si>
  <si>
    <t>６０回</t>
  </si>
  <si>
    <t>２４回</t>
  </si>
  <si>
    <t>２４回</t>
  </si>
  <si>
    <t>１１回</t>
  </si>
  <si>
    <t>４回</t>
  </si>
  <si>
    <t>１回</t>
  </si>
  <si>
    <t>２回</t>
  </si>
  <si>
    <t>①５月は消費者月間
②消費者のひろば展</t>
  </si>
  <si>
    <t>共同実施主体</t>
  </si>
  <si>
    <t>実施内容</t>
  </si>
  <si>
    <t>実施事業名</t>
  </si>
  <si>
    <t>-</t>
  </si>
  <si>
    <t>(消費者月間事業)                                               基金事業</t>
  </si>
  <si>
    <t>247-7201</t>
  </si>
  <si>
    <t>FAX072(247)7201</t>
  </si>
  <si>
    <t>豊 中 市</t>
  </si>
  <si>
    <t>くらしの相談室、特集記事、消費者行政情報　他</t>
  </si>
  <si>
    <t>各3,000部</t>
  </si>
  <si>
    <t>各11箇所</t>
  </si>
  <si>
    <t>くらしのﾘﾎﾟｰﾄ2012</t>
  </si>
  <si>
    <t>生活情報センターくらしかん事業概要</t>
  </si>
  <si>
    <t>200部</t>
  </si>
  <si>
    <t>小学５年生</t>
  </si>
  <si>
    <t>4,200部</t>
  </si>
  <si>
    <t>4,400部</t>
  </si>
  <si>
    <t>くらしから提案! 2012</t>
  </si>
  <si>
    <t>350部</t>
  </si>
  <si>
    <t>210部</t>
  </si>
  <si>
    <t>啓発用パンフレット・JAS法の食品品質表示</t>
  </si>
  <si>
    <t>JAS法に係る食品品質表示についての啓発</t>
  </si>
  <si>
    <t>JAS法の食品品質表示</t>
  </si>
  <si>
    <t>JAS法の食品品質表示についての説明</t>
  </si>
  <si>
    <t>一般</t>
  </si>
  <si>
    <t>3,100枚</t>
  </si>
  <si>
    <t>全戸配布</t>
  </si>
  <si>
    <t>くらしかんに登録している市内の消費者グループ等と行政の連絡会。この定例会を通じて、協働でのイベント(くらしかん祭り･リユースバザー)を開催し、また、市民への情報提供(くらしのリポート･くらしから提案)を行う。</t>
  </si>
  <si>
    <t>市内路線バス車内広告</t>
  </si>
  <si>
    <t>市内路線バスの車内モニターやステッカーで、消費生活相談窓口（消費生活相談、多重債務者生活相談）や悪質商法の事例等を周知する。</t>
  </si>
  <si>
    <t>豊中まつりにおける「生活情報センターくらしかん」の周知・啓発</t>
  </si>
  <si>
    <t>消費者問題への理解、消費者被害の未然防止を図るため、豊中まつりに生活情報センターくらしかんのブースを出店し、消費者団体との協働でくらしかんの周知及び消費者啓発を行う。</t>
  </si>
  <si>
    <t>相    談  (〃)0999【直通】</t>
  </si>
  <si>
    <t>消費生活相談の案内   緊急情報、相談事例の紹介、啓発動画配信   出前講座等消費者施策の案内  
消費者啓発資料の紹介   安心・安全情報の提供</t>
  </si>
  <si>
    <t xml:space="preserve">
4/1～3/31
市内自治会集会所等　20回
</t>
  </si>
  <si>
    <t>契約や食生活等の身近な諸問題を紹介し、基礎的な知識を習得してもらう</t>
  </si>
  <si>
    <t>6/12 10:00～12:00
市役所7階大会議室  １回</t>
  </si>
  <si>
    <t>消費者相談</t>
  </si>
  <si>
    <t>ー</t>
  </si>
  <si>
    <t>豊能郡能勢町宿野２８</t>
  </si>
  <si>
    <t>FAX　072-734-1545</t>
  </si>
  <si>
    <t>(地域振興課)</t>
  </si>
  <si>
    <t>sinko@town.nose.osaka.jp</t>
  </si>
  <si>
    <t>TEL　072-734-3976</t>
  </si>
  <si>
    <t>「手口を知ってだまされない！」</t>
  </si>
  <si>
    <t>6998-3600(相談)</t>
  </si>
  <si>
    <t>クリアファイル</t>
  </si>
  <si>
    <t>消費者教育・啓発及
び相談窓口のＰＲ</t>
  </si>
  <si>
    <t>消費生活相談ルームの周知</t>
  </si>
  <si>
    <t>消費生活相談ルームの連絡先を記載</t>
  </si>
  <si>
    <t>マグネット</t>
  </si>
  <si>
    <t>1,500セット</t>
  </si>
  <si>
    <t>ウエットティッシュ</t>
  </si>
  <si>
    <t>熊取町消費生活　　　　　　　　　　　　　　　　　　　　　　　　　　　　　　　　　　　　　　　センター</t>
  </si>
  <si>
    <t>生ごみ減量化処理機器購入費補助事業</t>
  </si>
  <si>
    <t>ごみの減量化と再資源化を促進するため、生ごみ処理機の購入費用の２分の１（限度額20,000円）を助成する</t>
  </si>
  <si>
    <t>集団回収奨励金交付事業</t>
  </si>
  <si>
    <t>ごみの減量化と再資源化を推進し、環境問題についての市民の意識を啓発するため、自治会、子ども会等の団体が自主的に行う集団回収に対し報奨金を交付する。</t>
  </si>
  <si>
    <t>岸和田市立        消費生活センター</t>
  </si>
  <si>
    <t>596-0045</t>
  </si>
  <si>
    <t>岸和田市別所町3丁目13番26号</t>
  </si>
  <si>
    <t>相談　　（439）5281</t>
  </si>
  <si>
    <t>産業会館3階</t>
  </si>
  <si>
    <t>FAX　　　(439) 5300</t>
  </si>
  <si>
    <t>syohisya@city.kishiwada.osaka.jp</t>
  </si>
  <si>
    <t>くらしめーる</t>
  </si>
  <si>
    <t>品表法、消費生活用製品安全法、電気用品安全法、ガス事業法、液石法に基づく立入検査</t>
  </si>
  <si>
    <t>567-0888</t>
  </si>
  <si>
    <t>624-0799（事務）</t>
  </si>
  <si>
    <t>622-1878</t>
  </si>
  <si>
    <t>624-1999（相談）</t>
  </si>
  <si>
    <t>syohiseikatsu@city.ibaraki.lg.jp</t>
  </si>
  <si>
    <t>072-624-0799（事務）</t>
  </si>
  <si>
    <t>-</t>
  </si>
  <si>
    <t>072-624-1999（相談）</t>
  </si>
  <si>
    <t>月～金8:45～17:15</t>
  </si>
  <si>
    <t>FAX 072-622-1878</t>
  </si>
  <si>
    <t>0721(25)1000(代)</t>
  </si>
  <si>
    <t>(内)186</t>
  </si>
  <si>
    <t>富田林市役所１階市民相談室</t>
  </si>
  <si>
    <t>FAX(25)1410(代)</t>
  </si>
  <si>
    <t>5/1～5/31
生活情報センターくらしかん</t>
  </si>
  <si>
    <t>958-1111(代)</t>
  </si>
  <si>
    <t>950-2055</t>
  </si>
  <si>
    <t>(内)2780</t>
  </si>
  <si>
    <t>sangyoushinkou@city.habikino.lg.jp</t>
  </si>
  <si>
    <t>947-3715(直)</t>
  </si>
  <si>
    <t>広報かたの</t>
  </si>
  <si>
    <t>消費者被害の未然防止、情報提供</t>
  </si>
  <si>
    <t>直近の相談事例を基にQ&amp;A形式で消費者トラブルの対処を啓発</t>
  </si>
  <si>
    <t>消費者啓発・情報提供、相談窓口のPR</t>
  </si>
  <si>
    <t>相談窓口名称、電話番号等</t>
  </si>
  <si>
    <t>消費者被害の未然防止、情報提供</t>
  </si>
  <si>
    <t>押し買い被害防止</t>
  </si>
  <si>
    <t>相談窓口の周知PR</t>
  </si>
  <si>
    <t>788人</t>
  </si>
  <si>
    <t>貝塚市</t>
  </si>
  <si>
    <t>「いろは」で防ごう身近な悪質商法</t>
  </si>
  <si>
    <t>ＮＴＴドコモ担当職員とともに市内の全小学校を訪問し講座を実施。携帯電話の正しい使い方・間違った使い方を説明し、若年層に対しての消費者啓発活動を実施した。</t>
  </si>
  <si>
    <t>市内１１小学校の６年生</t>
  </si>
  <si>
    <t>日時：平成24年11月12日～11月16日
場所：市内全小学校（11校）
回数：合計11回</t>
  </si>
  <si>
    <t>「これってアヤシクない？」</t>
  </si>
  <si>
    <t>消費生活セミナー</t>
  </si>
  <si>
    <t>消費生活地域啓発リーダー養成講座</t>
  </si>
  <si>
    <t>①悪質商法の知識・最近の相談事例</t>
  </si>
  <si>
    <t>消費生活地域啓発リーダーフォローアップ講座</t>
  </si>
  <si>
    <t>枚方市</t>
  </si>
  <si>
    <t>一般</t>
  </si>
  <si>
    <t>くらしのリーダーのグリーンコンシューマー活動の報告</t>
  </si>
  <si>
    <t>1,700部</t>
  </si>
  <si>
    <t>　in ひらかた</t>
  </si>
  <si>
    <t>7,000部</t>
  </si>
  <si>
    <t>枚方交野消費者問題連絡会</t>
  </si>
  <si>
    <t>072</t>
  </si>
  <si>
    <t>683-0999(直)</t>
  </si>
  <si>
    <t>－</t>
  </si>
  <si>
    <t>682-0999(相)</t>
  </si>
  <si>
    <t>syouhic@city.takatsuki.osaka.jp</t>
  </si>
  <si>
    <t>高槻市立消費生活                                                     センター</t>
  </si>
  <si>
    <t>569-0804</t>
  </si>
  <si>
    <t>072 (683)0999</t>
  </si>
  <si>
    <t>月～金
8:45～17:15
(9:00～12:00、
   13:00～17:00)
(休)土､日､祝､年末年始</t>
  </si>
  <si>
    <t>高槻市立消費生活センター条例</t>
  </si>
  <si>
    <t>高槻市紺屋町1番2号</t>
  </si>
  <si>
    <t>相談(682)0999</t>
  </si>
  <si>
    <t>FAX(683)5616</t>
  </si>
  <si>
    <t>高槻市多重債務対策庁内連絡会</t>
  </si>
  <si>
    <t>高槻市多重債務対策庁内連絡会設置要綱</t>
  </si>
  <si>
    <t>多重債務者の発見及び生活再建支援を目的に、関係各課と情報交換や支援策の共有を行い、連携強化を図る。</t>
  </si>
  <si>
    <t>給付・貸付・助成・相談窓口の関係部局、徴収・減免関係窓口部局及び社会福祉協議会　合計１７部署で構成</t>
  </si>
  <si>
    <t>1.平成23年度多重債務相談の状況について
2.多重債務者支援について
3.各課の現状と課題について</t>
  </si>
  <si>
    <t>高槻市</t>
  </si>
  <si>
    <t>広報たかつき
「消費者コーナー」</t>
  </si>
  <si>
    <t>相談事例による啓発</t>
  </si>
  <si>
    <t>広報たかつき
　特集記事</t>
  </si>
  <si>
    <t>各3,000部</t>
  </si>
  <si>
    <t>カラーデスクメモ</t>
  </si>
  <si>
    <t>ボールペン</t>
  </si>
  <si>
    <t>クリアファイル</t>
  </si>
  <si>
    <t>くらしの移動講座
（出前講座）等</t>
  </si>
  <si>
    <t>140部</t>
  </si>
  <si>
    <t>くらしの豆知識2013</t>
  </si>
  <si>
    <t>悪質な訪問販売の未然防止</t>
  </si>
  <si>
    <t>悪質な訪問販売の未然防止を目的</t>
  </si>
  <si>
    <t>情報提供・啓発</t>
  </si>
  <si>
    <t>消費生活安心ガイド</t>
  </si>
  <si>
    <t>悪質商法等被害防止</t>
  </si>
  <si>
    <t>消費者被害防止</t>
  </si>
  <si>
    <t>1,000部</t>
  </si>
  <si>
    <t>悪質商法撃退マニュアル</t>
  </si>
  <si>
    <t>悪質商法等被害防止</t>
  </si>
  <si>
    <t>1,500部</t>
  </si>
  <si>
    <t>消費生活啓発用年度カレンダー</t>
  </si>
  <si>
    <t>消費者被害防止</t>
  </si>
  <si>
    <t>4,000部</t>
  </si>
  <si>
    <t>悪質商法等被害の未然防止・拡大防止に向け｢悪質商法等被害防止キャンペーン｣に取り組み、情報発信、啓発活動等を総合的に行った。（消費生活フェア、巡回キャラバンの実施。消費者川柳の募集及び教室の開催。啓発グッズの作成等）</t>
  </si>
  <si>
    <t>消費生活センター啓発用番組及びＣＭ放送</t>
  </si>
  <si>
    <t>インフォメーションディスプレイ</t>
  </si>
  <si>
    <t>消費生活センター前にインフォメーションディスプレイを設置し、最新の悪質商法の手口や、事例を紹介した。</t>
  </si>
  <si>
    <t>市内の高等学校及び、大学にて講座を実施。</t>
  </si>
  <si>
    <t>ＪＲ高槻駅前にて、ティシュや啓発グッズ、チラシを配り啓発活動を行なった。</t>
  </si>
  <si>
    <t>パネル展示</t>
  </si>
  <si>
    <t>消費生活センターの周知及び、悪質商法等の被害防止のため、本庁舎にてパネル展示、チラシの配架を行なった。</t>
  </si>
  <si>
    <t>市営バスを媒体としての広告は、他の広告媒体では網羅することのできない、より地域に密着した周知・啓発活動を市内の隅々まで行うことができると考え、合計108台に広告を掲出した。</t>
  </si>
  <si>
    <t>広報まつばら</t>
  </si>
  <si>
    <t>相談コーナー周知</t>
  </si>
  <si>
    <t>52,000部</t>
  </si>
  <si>
    <t>消費生活相談窓口PR</t>
  </si>
  <si>
    <t>一般市民、出前講座</t>
  </si>
  <si>
    <t>救急セット</t>
  </si>
  <si>
    <t>800個</t>
  </si>
  <si>
    <t>使い捨てカイロ</t>
  </si>
  <si>
    <t>470個</t>
  </si>
  <si>
    <t>一般市民</t>
  </si>
  <si>
    <t>松原市</t>
  </si>
  <si>
    <t>ハンドタオル</t>
  </si>
  <si>
    <t>ウェットティッシュ</t>
  </si>
  <si>
    <t>マグネットクリップ</t>
  </si>
  <si>
    <t>クリアファイル</t>
  </si>
  <si>
    <t>LEDランチャーライト</t>
  </si>
  <si>
    <t>（名義差し替え）</t>
  </si>
  <si>
    <t>1,000部</t>
  </si>
  <si>
    <t>くらしの豆知識2011</t>
  </si>
  <si>
    <t>希望世帯</t>
  </si>
  <si>
    <t>平成２５年９月</t>
  </si>
  <si>
    <t>Ⅰ　消費者行政・物価行政推進体制………………………………………………………　１</t>
  </si>
  <si>
    <t>　１．機構及び職員数………………………………………………………………………  １</t>
  </si>
  <si>
    <t>　２．消費生活センター等の概要…………………………………………………………　４</t>
  </si>
  <si>
    <t xml:space="preserve">    （１）消費生活センター………………………………………………………………　４</t>
  </si>
  <si>
    <t xml:space="preserve">    （２）相談窓口…………………………………………………………………………　６</t>
  </si>
  <si>
    <t>　３．インターネット等を活用した消費者・物価情報の提供…………………………４４</t>
  </si>
  <si>
    <t>クロスパル高槻２階</t>
  </si>
  <si>
    <r>
      <rPr>
        <sz val="9.5"/>
        <rFont val="ＭＳ 明朝"/>
        <family val="1"/>
      </rPr>
      <t>市民サービス</t>
    </r>
    <r>
      <rPr>
        <sz val="11"/>
        <rFont val="ＭＳ 明朝"/>
        <family val="1"/>
      </rPr>
      <t xml:space="preserve">   　　　　   政策課</t>
    </r>
  </si>
  <si>
    <r>
      <t>n</t>
    </r>
    <r>
      <rPr>
        <sz val="11"/>
        <rFont val="ＭＳ Ｐゴシック"/>
        <family val="3"/>
      </rPr>
      <t>ousei@city.osakasayama.osaka.jp</t>
    </r>
  </si>
  <si>
    <t>072(753)5555（相談専用）</t>
  </si>
  <si>
    <t>FAX兼(753)5022（その他）</t>
  </si>
  <si>
    <t>クロスパル高槻２階</t>
  </si>
  <si>
    <t>委託弁護士(1人）</t>
  </si>
  <si>
    <t>委託弁護士(1人）</t>
  </si>
  <si>
    <t>スマートフォンやポ－タブルゲームに潜む危険</t>
  </si>
  <si>
    <t>スマートフォンやポ－タブルゲーム使用時の注意点</t>
  </si>
  <si>
    <t>・火災保険が使えると　　住宅修理を勧誘 　　　　　　　・スマートフォンを知ろう      　　　　　　　　・詐欺的なサクラサイト　　商法にご用心</t>
  </si>
  <si>
    <t>石けんを使いましょう（母子手帳用パンフレット）</t>
  </si>
  <si>
    <t>「写真で無料鑑定　信用できるか」、「不用品買い取りのトラブルにご注意」他計12例</t>
  </si>
  <si>
    <t>映画「エンディングノート」上映会＆「後見人制度」講座</t>
  </si>
  <si>
    <t>「安全・安心 いま新たなステージへ」他</t>
  </si>
  <si>
    <t>市内の全中学校の生徒及び教職員を対象に、本市消費者相談員が講座を実施。「カシコイ消費者になろう！」をテーマに中学生及び教職員に対しての消費者啓発講座を実施。</t>
  </si>
  <si>
    <t xml:space="preserve">市内４中学校の生徒及び教職員
</t>
  </si>
  <si>
    <t>大阪府金融広報アドバイザーを講師に招き開催</t>
  </si>
  <si>
    <t>情報セキュリティサポーターを講師に招き開催</t>
  </si>
  <si>
    <t>コーチングに関する講師を招き開催</t>
  </si>
  <si>
    <t>大学教授を講師に招き開催</t>
  </si>
  <si>
    <t>消費者トラブルの予防、早期発見、拡大防止のために、今寄せられている消費生活相談の内容や、悪質商法の新たな手口などをメール配信します。</t>
  </si>
  <si>
    <t>消費者問題に特化したテーマで     　　　　　　　　　　　　　　　　　　　　　　　　　　　　　　　　　　　　　　　　　　　　　　　　　　　　　　　　　　　　　　　　　　　　　　　　　　　　　　　　　　　　各講座ごとに講師を招いて　　　　　　　　　　　　　　　　　　　　　　　　　　　　　　　　　　　　　　　　　　　　　　　　　　　　　　　　　　　　　　　　　　　　　　　　　　　　　　　　　　　　　　　　　　　　　　　　　　　　　　　　　　　　　　　 啓発講義。</t>
  </si>
  <si>
    <t>市民と事業者並びに行政の三者が一体となって、マイバッグキャンペーン（アンケート、エコレンジャーショー）を実施。また、環境にやさしい取り組みを、衣食住に分類して紹介するエコ得セミナーを開催。</t>
  </si>
  <si>
    <t>商店街連合会、食料品小売業協同組合の協力を得て年１回実施</t>
  </si>
  <si>
    <t>消費生活トラブルの未然防止を目的として高槻市立消費生活センターが制作したビデオを放送した。
① ５分啓発番組６パターンを平成２５年１０月１日～平成２６年３月３１日の間に計４８回放送。
② ３０秒ＣＭ６パターン平成２５年１０月１日～平成２６年３月３１日の間に計５４０回放送。</t>
  </si>
  <si>
    <t>多重債務者の生活再建に向けた専門窓口を設置。関係部局と連携し、多重債務被害者の早期発見を図り、当該相談窓口において債務や収入の状況の把握と整理をし、専門家（弁護士・司法書士等）につなぐと共に、生活再建支援のための就労支援、ならびに生活保護や就労援助等の各相談窓口への誘導を図る。このため、関係部局の所管課等との庁内連絡会議『多重債務問題連絡会』を組織。
また自殺防止対策部局と連携し、多重債務者のメンタル相談にも対応している。</t>
  </si>
  <si>
    <t>市内一円を走行しているバスの車外面へのラッピング広告により、広く市民に消費生活センターの存在を周知し、早期の相談を促す。</t>
  </si>
  <si>
    <t>窓口に寄せられた消費生活相談事例について、隣接の交野市と両市警察及び近畿財務局の担当者が連携し、被害防止や被害回復を図るために意見・情報交換を行う。（年4回開催）</t>
  </si>
  <si>
    <r>
      <t xml:space="preserve">H7.5.1
</t>
    </r>
    <r>
      <rPr>
        <sz val="8"/>
        <rFont val="ＭＳ 明朝"/>
        <family val="1"/>
      </rPr>
      <t>(S56.12.16)</t>
    </r>
  </si>
  <si>
    <t>顧問弁護士　１人　　　</t>
  </si>
  <si>
    <t>委託弁護士                 （１人）
その他、適宜個別相談案件を相談している</t>
  </si>
  <si>
    <t xml:space="preserve"> 事業所や一般消費者を巻き込んだ消費生活トラブルや震災に関連した悪質商法などの事例を紹介するとともに、その対応策について相談の第一線で活躍する消費生活問題の専門家からわかりやすく解説する。</t>
  </si>
  <si>
    <t>平成２４年１１月２２日（木）～                                                                                                                                                                                  １２月２０日（木） 全８回
ふれあいセンター他</t>
  </si>
  <si>
    <t>７～８月　３ヶ所　                                                                                                                                                                                                          市内小学校留守家庭児童クラブ</t>
  </si>
  <si>
    <t>　３．予　　　算……………………………………………………………………………　７</t>
  </si>
  <si>
    <t>　４．消費者保護条例等の制定……………………………………………………………　８</t>
  </si>
  <si>
    <t>　　（１）消費者保護条例等の制定状況…………………………………………………　８</t>
  </si>
  <si>
    <t>　　（２）消費者保護条例等総括表………………………………………………………　９</t>
  </si>
  <si>
    <t>　　（１）消費者行政・物価行政庁内連絡会議…………………………………………１０</t>
  </si>
  <si>
    <t>　５．消費者行政・物価行政機関の審議会等……………………………………………１０</t>
  </si>
  <si>
    <t>　　（２）消費生活審議会等………………………………………………………………１２</t>
  </si>
  <si>
    <t>Ⅱ　消費生活に関する苦情相談等…………………………………………………………１３</t>
  </si>
  <si>
    <t>　１．平成２４年度　消費者相談・苦情処理状況………………………………………１３</t>
  </si>
  <si>
    <t>　　（１）苦情相談件数……………………………………………………………………１３</t>
  </si>
  <si>
    <t>　　（２）消費生活に係る法律相談等の開催状況………………………………………１４</t>
  </si>
  <si>
    <t>　２．平成２４年度　商品テスト実績……………………………………………………１６</t>
  </si>
  <si>
    <t>　　（１）市町村で実施した商品テスト…………………………………………………１６</t>
  </si>
  <si>
    <t>　　（２）外部機関に依頼した商品テスト………………………………………………１７</t>
  </si>
  <si>
    <t>　３．平成２４年度　消費生活・物価関係モニターの設置……………………………１９</t>
  </si>
  <si>
    <t>Ⅲ　消費者教育・啓発・広報事業等………………………………………………………２０</t>
  </si>
  <si>
    <t>　１．平成２４年度　消費者教育・啓発・広報等の実施………………………………２０</t>
  </si>
  <si>
    <t>　２．平成２４年度　消費者教育・啓発・広報資料の作成……………………………３４</t>
  </si>
  <si>
    <t>Ⅳ　平成２４年度　消費者保護条例に基づく指導・勧告・事業者名公表状況………４６</t>
  </si>
  <si>
    <t>Ⅴ　平成２４年度　監視取締り事業………………………………………………………４７</t>
  </si>
  <si>
    <t>Ⅵ　平成２４年度　省資源・省エネルギー推進事業……………………………………５４</t>
  </si>
  <si>
    <t>Ⅶ　平成２４年度　価格安定対策事業……………………………………………………５６</t>
  </si>
  <si>
    <t>Ⅷ　その他〔消費者行政に関しての新規事業、ユニークな事業・手法等〕…………５７</t>
  </si>
  <si>
    <t>大阪府消費生活センター  平成25年9月発行</t>
  </si>
  <si>
    <t>月～土
9:00～17:30
(9:00～12:00、
13:00～16:00) 
(休)日､祝,年末年始</t>
  </si>
  <si>
    <t>(S56.12.16)</t>
  </si>
  <si>
    <t>(S57.4.1）</t>
  </si>
  <si>
    <t>(S48.8.29)</t>
  </si>
  <si>
    <t>（１）消費生活センター（30市1町）</t>
  </si>
  <si>
    <t>（２）相談窓口（3市8町1村）</t>
  </si>
  <si>
    <t>Ⅰ　消費者行政・物価行政推進体制</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</si>
</sst>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_ "/>
    <numFmt numFmtId="182" formatCode="m&quot;月&quot;d&quot;日&quot;;@"/>
    <numFmt numFmtId="183" formatCode="m/d;@"/>
    <numFmt numFmtId="184" formatCode="0_);[Red]\(0\)"/>
    <numFmt numFmtId="185" formatCode="#,##0_ "/>
    <numFmt numFmtId="186" formatCode="#,##0_);[Red]\(#,##0\)"/>
    <numFmt numFmtId="187" formatCode="#,##0;&quot;▲ &quot;#,##0"/>
    <numFmt numFmtId="188" formatCode="#,##0;&quot;△ &quot;#,##0"/>
    <numFmt numFmtId="189" formatCode="[$-411]ge\.m\.d;@"/>
    <numFmt numFmtId="190" formatCode="&quot;¥&quot;#,##0_);[Red]\(&quot;¥&quot;#,##0\)"/>
    <numFmt numFmtId="191" formatCode="mmm\-yyyy"/>
  </numFmts>
  <fonts count="59">
    <font>
      <sz val="11"/>
      <name val="ＭＳ Ｐゴシック"/>
      <family val="3"/>
    </font>
    <font>
      <sz val="12"/>
      <name val="ＭＳ ゴシック"/>
      <family val="3"/>
    </font>
    <font>
      <u val="single"/>
      <sz val="11"/>
      <color indexed="12"/>
      <name val="ＭＳ Ｐゴシック"/>
      <family val="3"/>
    </font>
    <font>
      <sz val="6"/>
      <name val="ＭＳ Ｐゴシック"/>
      <family val="3"/>
    </font>
    <font>
      <u val="single"/>
      <sz val="11"/>
      <color indexed="36"/>
      <name val="ＭＳ Ｐゴシック"/>
      <family val="3"/>
    </font>
    <font>
      <sz val="14"/>
      <name val="ＭＳ 明朝"/>
      <family val="1"/>
    </font>
    <font>
      <sz val="10"/>
      <name val="ＭＳ 明朝"/>
      <family val="1"/>
    </font>
    <font>
      <sz val="11"/>
      <name val="ＭＳ 明朝"/>
      <family val="1"/>
    </font>
    <font>
      <sz val="9"/>
      <name val="ＭＳ 明朝"/>
      <family val="1"/>
    </font>
    <font>
      <sz val="8"/>
      <name val="ＭＳ 明朝"/>
      <family val="1"/>
    </font>
    <font>
      <sz val="7"/>
      <name val="ＭＳ 明朝"/>
      <family val="1"/>
    </font>
    <font>
      <u val="single"/>
      <sz val="11"/>
      <name val="ＭＳ Ｐゴシック"/>
      <family val="3"/>
    </font>
    <font>
      <sz val="18"/>
      <name val="ＭＳ 明朝"/>
      <family val="1"/>
    </font>
    <font>
      <sz val="22"/>
      <name val="ＭＳ 明朝"/>
      <family val="1"/>
    </font>
    <font>
      <sz val="14"/>
      <name val="ＭＳ Ｐゴシック"/>
      <family val="3"/>
    </font>
    <font>
      <sz val="11"/>
      <name val="ＭＳ ゴシック"/>
      <family val="3"/>
    </font>
    <font>
      <sz val="6"/>
      <name val="ＭＳ 明朝"/>
      <family val="1"/>
    </font>
    <font>
      <sz val="18"/>
      <name val="ＭＳ Ｐゴシック"/>
      <family val="3"/>
    </font>
    <font>
      <sz val="9.5"/>
      <name val="ＭＳ 明朝"/>
      <family val="1"/>
    </font>
    <font>
      <u val="single"/>
      <sz val="9"/>
      <name val="ＭＳ 明朝"/>
      <family val="1"/>
    </font>
    <font>
      <b/>
      <sz val="11"/>
      <name val="ＭＳ 明朝"/>
      <family val="1"/>
    </font>
    <font>
      <b/>
      <sz val="14"/>
      <name val="ＭＳ 明朝"/>
      <family val="1"/>
    </font>
    <font>
      <u val="single"/>
      <sz val="11"/>
      <name val="ＭＳ 明朝"/>
      <family val="1"/>
    </font>
    <font>
      <sz val="8.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medium"/>
      <right style="thin"/>
      <top style="medium"/>
      <bottom>
        <color indexed="63"/>
      </bottom>
    </border>
    <border>
      <left>
        <color indexed="63"/>
      </left>
      <right style="medium"/>
      <top>
        <color indexed="63"/>
      </top>
      <bottom style="medium"/>
    </border>
    <border>
      <left style="medium"/>
      <right style="thin"/>
      <top>
        <color indexed="63"/>
      </top>
      <bottom style="mediu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thin"/>
      <right style="medium"/>
      <top>
        <color indexed="63"/>
      </top>
      <bottom style="medium"/>
    </border>
    <border>
      <left>
        <color indexed="63"/>
      </left>
      <right style="medium"/>
      <top style="medium"/>
      <bottom>
        <color indexed="63"/>
      </bottom>
    </border>
    <border>
      <left style="medium"/>
      <right style="medium"/>
      <top>
        <color indexed="63"/>
      </top>
      <bottom>
        <color indexed="63"/>
      </bottom>
    </border>
    <border>
      <left style="medium"/>
      <right style="medium"/>
      <top style="medium"/>
      <bottom style="thin"/>
    </border>
    <border>
      <left>
        <color indexed="63"/>
      </left>
      <right style="medium"/>
      <top style="thin"/>
      <bottom style="thin"/>
    </border>
    <border>
      <left>
        <color indexed="63"/>
      </left>
      <right style="medium"/>
      <top style="thin"/>
      <bottom style="medium"/>
    </border>
    <border>
      <left style="medium"/>
      <right style="medium"/>
      <top style="medium"/>
      <bottom style="medium"/>
    </border>
    <border>
      <left style="medium"/>
      <right style="medium"/>
      <top style="thin"/>
      <bottom style="medium"/>
    </border>
    <border>
      <left>
        <color indexed="63"/>
      </left>
      <right style="medium"/>
      <top>
        <color indexed="63"/>
      </top>
      <bottom style="thin"/>
    </border>
    <border>
      <left style="medium"/>
      <right>
        <color indexed="63"/>
      </right>
      <top style="medium"/>
      <bottom>
        <color indexed="63"/>
      </bottom>
    </border>
    <border>
      <left style="medium"/>
      <right style="medium"/>
      <top style="thin"/>
      <bottom style="thin"/>
    </border>
    <border>
      <left>
        <color indexed="63"/>
      </left>
      <right style="medium"/>
      <top style="medium"/>
      <bottom style="medium"/>
    </border>
    <border>
      <left>
        <color indexed="63"/>
      </left>
      <right style="medium"/>
      <top style="medium"/>
      <bottom style="thin"/>
    </border>
    <border>
      <left style="medium"/>
      <right style="medium"/>
      <top style="thin"/>
      <bottom>
        <color indexed="63"/>
      </botto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color indexed="63"/>
      </top>
      <bottom>
        <color indexed="63"/>
      </bottom>
    </border>
    <border>
      <left style="medium"/>
      <right style="medium"/>
      <top>
        <color indexed="63"/>
      </top>
      <bottom style="thin"/>
    </border>
    <border>
      <left style="medium"/>
      <right>
        <color indexed="63"/>
      </right>
      <top>
        <color indexed="63"/>
      </top>
      <bottom style="thin"/>
    </border>
    <border>
      <left>
        <color indexed="63"/>
      </left>
      <right style="medium"/>
      <top style="thin"/>
      <bottom>
        <color indexed="63"/>
      </bottom>
    </border>
    <border>
      <left style="medium"/>
      <right style="medium"/>
      <top style="hair"/>
      <bottom style="hair"/>
    </border>
    <border>
      <left>
        <color indexed="63"/>
      </left>
      <right style="medium"/>
      <top style="hair"/>
      <bottom style="hair"/>
    </border>
    <border>
      <left style="medium"/>
      <right style="medium"/>
      <top style="medium"/>
      <bottom style="hair"/>
    </border>
    <border>
      <left>
        <color indexed="63"/>
      </left>
      <right style="medium"/>
      <top style="medium"/>
      <bottom style="hair"/>
    </border>
    <border>
      <left style="medium"/>
      <right style="medium"/>
      <top style="hair"/>
      <bottom style="medium"/>
    </border>
    <border>
      <left>
        <color indexed="63"/>
      </left>
      <right style="medium"/>
      <top style="hair"/>
      <bottom style="medium"/>
    </border>
    <border>
      <left>
        <color indexed="63"/>
      </left>
      <right style="medium"/>
      <top style="hair"/>
      <bottom>
        <color indexed="63"/>
      </bottom>
    </border>
    <border>
      <left>
        <color indexed="63"/>
      </left>
      <right style="medium"/>
      <top>
        <color indexed="63"/>
      </top>
      <bottom style="hair"/>
    </border>
    <border>
      <left style="medium"/>
      <right style="medium"/>
      <top>
        <color indexed="63"/>
      </top>
      <bottom style="hair"/>
    </border>
    <border>
      <left style="medium"/>
      <right style="medium"/>
      <top style="hair"/>
      <bottom>
        <color indexed="63"/>
      </bottom>
    </border>
    <border>
      <left style="medium"/>
      <right>
        <color indexed="63"/>
      </right>
      <top style="medium"/>
      <bottom style="hair"/>
    </border>
    <border>
      <left style="medium"/>
      <right>
        <color indexed="63"/>
      </right>
      <top>
        <color indexed="63"/>
      </top>
      <bottom style="hair"/>
    </border>
    <border>
      <left style="medium"/>
      <right>
        <color indexed="63"/>
      </right>
      <top style="hair"/>
      <bottom style="hair"/>
    </border>
    <border>
      <left>
        <color indexed="63"/>
      </left>
      <right>
        <color indexed="63"/>
      </right>
      <top>
        <color indexed="63"/>
      </top>
      <bottom style="hair"/>
    </border>
    <border>
      <left>
        <color indexed="63"/>
      </left>
      <right>
        <color indexed="63"/>
      </right>
      <top style="medium"/>
      <bottom style="hair"/>
    </border>
    <border>
      <left>
        <color indexed="63"/>
      </left>
      <right>
        <color indexed="63"/>
      </right>
      <top style="hair"/>
      <bottom style="hair"/>
    </border>
    <border>
      <left>
        <color indexed="63"/>
      </left>
      <right>
        <color indexed="63"/>
      </right>
      <top style="medium"/>
      <bottom style="medium"/>
    </border>
    <border>
      <left>
        <color indexed="63"/>
      </left>
      <right>
        <color indexed="63"/>
      </right>
      <top style="hair"/>
      <bottom style="medium"/>
    </border>
    <border>
      <left style="medium"/>
      <right>
        <color indexed="63"/>
      </right>
      <top>
        <color indexed="63"/>
      </top>
      <bottom style="medium"/>
    </border>
    <border>
      <left style="medium"/>
      <right>
        <color indexed="63"/>
      </right>
      <top style="hair"/>
      <bottom style="medium"/>
    </border>
    <border>
      <left>
        <color indexed="63"/>
      </left>
      <right>
        <color indexed="63"/>
      </right>
      <top style="hair"/>
      <bottom>
        <color indexed="63"/>
      </bottom>
    </border>
    <border>
      <left style="medium"/>
      <right style="hair"/>
      <top>
        <color indexed="63"/>
      </top>
      <bottom>
        <color indexed="63"/>
      </bottom>
    </border>
    <border>
      <left style="hair"/>
      <right style="medium"/>
      <top>
        <color indexed="63"/>
      </top>
      <bottom>
        <color indexed="63"/>
      </bottom>
    </border>
    <border>
      <left style="medium"/>
      <right style="hair"/>
      <top>
        <color indexed="63"/>
      </top>
      <bottom style="medium"/>
    </border>
    <border>
      <left style="hair"/>
      <right style="medium"/>
      <top>
        <color indexed="63"/>
      </top>
      <bottom style="medium"/>
    </border>
    <border>
      <left style="medium"/>
      <right style="hair"/>
      <top style="medium"/>
      <bottom style="thin"/>
    </border>
    <border>
      <left style="hair"/>
      <right style="medium"/>
      <top style="medium"/>
      <bottom style="thin"/>
    </border>
    <border>
      <left style="thin"/>
      <right style="thin"/>
      <top style="thin"/>
      <bottom style="thin"/>
    </border>
    <border>
      <left style="thin"/>
      <right>
        <color indexed="63"/>
      </right>
      <top style="thin"/>
      <bottom style="thin"/>
    </border>
    <border>
      <left style="dotted"/>
      <right style="thin"/>
      <top style="thin"/>
      <bottom style="thin"/>
    </border>
    <border>
      <left style="thin"/>
      <right style="dotted"/>
      <top style="thin"/>
      <bottom style="thin"/>
    </border>
    <border>
      <left>
        <color indexed="63"/>
      </left>
      <right style="thin"/>
      <top style="thin"/>
      <bottom style="thin"/>
    </border>
    <border>
      <left>
        <color indexed="63"/>
      </left>
      <right style="thin"/>
      <top style="thin"/>
      <bottom style="dotted"/>
    </border>
    <border>
      <left style="dotted"/>
      <right style="thin"/>
      <top style="dotted"/>
      <bottom style="thin"/>
    </border>
    <border>
      <left style="thin"/>
      <right style="thin"/>
      <top>
        <color indexed="63"/>
      </top>
      <bottom>
        <color indexed="63"/>
      </bottom>
    </border>
    <border>
      <left style="thin"/>
      <right style="thin"/>
      <top>
        <color indexed="63"/>
      </top>
      <bottom style="medium"/>
    </border>
    <border>
      <left>
        <color indexed="63"/>
      </left>
      <right>
        <color indexed="63"/>
      </right>
      <top style="thin"/>
      <bottom style="thin"/>
    </border>
    <border>
      <left style="medium"/>
      <right>
        <color indexed="63"/>
      </right>
      <top style="thin"/>
      <bottom style="thin"/>
    </border>
    <border>
      <left>
        <color indexed="63"/>
      </left>
      <right>
        <color indexed="63"/>
      </right>
      <top style="thin"/>
      <bottom>
        <color indexed="63"/>
      </bottom>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medium"/>
      <bottom style="thin"/>
    </border>
    <border>
      <left style="medium"/>
      <right style="thin"/>
      <top style="thin"/>
      <bottom style="medium"/>
    </border>
    <border>
      <left style="thin"/>
      <right>
        <color indexed="63"/>
      </right>
      <top style="thin"/>
      <bottom style="medium"/>
    </border>
    <border>
      <left style="medium"/>
      <right>
        <color indexed="63"/>
      </right>
      <top style="medium"/>
      <bottom style="medium"/>
    </border>
    <border>
      <left>
        <color indexed="63"/>
      </left>
      <right style="thin"/>
      <top style="thin"/>
      <bottom style="medium"/>
    </border>
    <border>
      <left style="medium"/>
      <right>
        <color indexed="63"/>
      </right>
      <top style="medium"/>
      <bottom style="thin"/>
    </border>
    <border>
      <left style="thin"/>
      <right style="thin"/>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thin"/>
      <bottom style="medium"/>
    </border>
    <border>
      <left style="medium"/>
      <right style="medium"/>
      <top>
        <color indexed="63"/>
      </top>
      <bottom style="medium">
        <color indexed="8"/>
      </bottom>
    </border>
    <border>
      <left style="medium"/>
      <right>
        <color indexed="63"/>
      </right>
      <top style="thin"/>
      <bottom>
        <color indexed="63"/>
      </bottom>
    </border>
    <border>
      <left style="hair"/>
      <right style="medium"/>
      <top style="medium"/>
      <bottom>
        <color indexed="63"/>
      </bottom>
    </border>
    <border>
      <left style="medium"/>
      <right style="hair"/>
      <top style="medium"/>
      <bottom>
        <color indexed="63"/>
      </bottom>
    </border>
    <border>
      <left style="medium"/>
      <right style="hair"/>
      <top style="thin"/>
      <bottom>
        <color indexed="63"/>
      </bottom>
    </border>
    <border>
      <left style="hair"/>
      <right style="medium"/>
      <top style="thin"/>
      <bottom>
        <color indexed="63"/>
      </bottom>
    </border>
    <border>
      <left style="medium"/>
      <right style="hair"/>
      <top>
        <color indexed="63"/>
      </top>
      <bottom style="thin"/>
    </border>
    <border>
      <left style="hair"/>
      <right style="medium"/>
      <top>
        <color indexed="63"/>
      </top>
      <bottom style="thin"/>
    </border>
    <border>
      <left style="hair"/>
      <right style="medium"/>
      <top style="thin"/>
      <bottom style="thin"/>
    </border>
    <border>
      <left style="hair"/>
      <right style="medium"/>
      <top style="thin"/>
      <bottom style="medium"/>
    </border>
    <border>
      <left style="medium"/>
      <right style="hair"/>
      <top style="thin"/>
      <bottom style="thin"/>
    </border>
    <border>
      <left style="medium"/>
      <right style="hair"/>
      <top style="thin"/>
      <bottom style="medium"/>
    </border>
    <border>
      <left style="medium"/>
      <right style="medium"/>
      <top style="hair"/>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1" applyNumberFormat="0" applyAlignment="0" applyProtection="0"/>
    <xf numFmtId="0" fontId="46"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47" fillId="0" borderId="3" applyNumberFormat="0" applyFill="0" applyAlignment="0" applyProtection="0"/>
    <xf numFmtId="0" fontId="48" fillId="28" borderId="0" applyNumberFormat="0" applyBorder="0" applyAlignment="0" applyProtection="0"/>
    <xf numFmtId="0" fontId="49" fillId="29"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29"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0" borderId="4" applyNumberFormat="0" applyAlignment="0" applyProtection="0"/>
    <xf numFmtId="0" fontId="0" fillId="0" borderId="0">
      <alignment vertical="center"/>
      <protection/>
    </xf>
    <xf numFmtId="0" fontId="4" fillId="0" borderId="0" applyNumberFormat="0" applyFill="0" applyBorder="0" applyAlignment="0" applyProtection="0"/>
    <xf numFmtId="0" fontId="58" fillId="31" borderId="0" applyNumberFormat="0" applyBorder="0" applyAlignment="0" applyProtection="0"/>
  </cellStyleXfs>
  <cellXfs count="1391">
    <xf numFmtId="0" fontId="0" fillId="0" borderId="0" xfId="0" applyAlignment="1">
      <alignment vertical="center"/>
    </xf>
    <xf numFmtId="0" fontId="7" fillId="0" borderId="0" xfId="0" applyFont="1" applyAlignment="1">
      <alignment vertical="center"/>
    </xf>
    <xf numFmtId="0" fontId="15" fillId="0" borderId="0" xfId="0" applyFont="1" applyAlignment="1">
      <alignment vertical="center"/>
    </xf>
    <xf numFmtId="0" fontId="15" fillId="0" borderId="0" xfId="0" applyFont="1" applyAlignment="1">
      <alignment vertical="center"/>
    </xf>
    <xf numFmtId="0" fontId="0" fillId="0" borderId="0" xfId="43" applyFont="1" applyAlignment="1" applyProtection="1">
      <alignment vertical="center"/>
      <protection/>
    </xf>
    <xf numFmtId="0" fontId="7" fillId="32" borderId="0" xfId="0" applyFont="1" applyFill="1" applyAlignment="1">
      <alignment vertical="center"/>
    </xf>
    <xf numFmtId="0" fontId="7" fillId="32" borderId="0" xfId="0" applyFont="1" applyFill="1" applyAlignment="1">
      <alignment vertical="center"/>
    </xf>
    <xf numFmtId="0" fontId="7" fillId="0" borderId="0" xfId="0" applyFont="1" applyFill="1" applyAlignment="1">
      <alignment vertical="center"/>
    </xf>
    <xf numFmtId="0" fontId="6" fillId="0" borderId="0" xfId="0" applyFont="1" applyFill="1" applyAlignment="1">
      <alignment vertical="center" wrapText="1"/>
    </xf>
    <xf numFmtId="0" fontId="7" fillId="0" borderId="0" xfId="0" applyFont="1" applyFill="1" applyAlignment="1">
      <alignment vertical="center"/>
    </xf>
    <xf numFmtId="0" fontId="8" fillId="0" borderId="0" xfId="0" applyFont="1" applyFill="1" applyAlignment="1">
      <alignment vertical="center"/>
    </xf>
    <xf numFmtId="0" fontId="7" fillId="0" borderId="0" xfId="0" applyFont="1" applyFill="1" applyAlignment="1">
      <alignment horizontal="center" vertical="center"/>
    </xf>
    <xf numFmtId="0" fontId="7" fillId="0" borderId="0" xfId="0" applyFont="1" applyFill="1" applyAlignment="1">
      <alignment horizontal="left" vertical="top"/>
    </xf>
    <xf numFmtId="0" fontId="6"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8" fillId="0" borderId="0" xfId="0" applyFont="1" applyFill="1" applyAlignment="1">
      <alignment vertical="center"/>
    </xf>
    <xf numFmtId="0" fontId="7" fillId="0" borderId="0" xfId="0" applyFont="1" applyFill="1" applyAlignment="1">
      <alignment horizontal="center"/>
    </xf>
    <xf numFmtId="49" fontId="7" fillId="0" borderId="12" xfId="0" applyNumberFormat="1" applyFont="1" applyFill="1" applyBorder="1" applyAlignment="1">
      <alignment horizontal="center" vertical="center"/>
    </xf>
    <xf numFmtId="0" fontId="7" fillId="0" borderId="10"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0" xfId="0" applyFont="1" applyFill="1" applyBorder="1" applyAlignment="1">
      <alignment horizontal="center" vertical="center"/>
    </xf>
    <xf numFmtId="0" fontId="7"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4" xfId="0" applyFont="1" applyFill="1" applyBorder="1" applyAlignment="1">
      <alignment horizontal="center" vertical="center"/>
    </xf>
    <xf numFmtId="0" fontId="7" fillId="0" borderId="16" xfId="0" applyFont="1" applyFill="1" applyBorder="1" applyAlignment="1">
      <alignment vertical="center" wrapText="1"/>
    </xf>
    <xf numFmtId="181" fontId="7" fillId="0" borderId="17" xfId="0" applyNumberFormat="1" applyFont="1" applyFill="1" applyBorder="1" applyAlignment="1">
      <alignment horizontal="center" vertical="center"/>
    </xf>
    <xf numFmtId="0" fontId="7" fillId="0" borderId="18" xfId="0" applyFont="1" applyFill="1" applyBorder="1" applyAlignment="1">
      <alignment vertical="center" wrapText="1"/>
    </xf>
    <xf numFmtId="181" fontId="7" fillId="0" borderId="15" xfId="0" applyNumberFormat="1" applyFont="1" applyFill="1" applyBorder="1" applyAlignment="1">
      <alignment horizontal="center" vertical="center"/>
    </xf>
    <xf numFmtId="0" fontId="0" fillId="0" borderId="19" xfId="0" applyFont="1" applyFill="1" applyBorder="1" applyAlignment="1">
      <alignment vertical="center"/>
    </xf>
    <xf numFmtId="0" fontId="7" fillId="0" borderId="16" xfId="0" applyFont="1" applyFill="1" applyBorder="1" applyAlignment="1">
      <alignment horizontal="justify" vertical="center"/>
    </xf>
    <xf numFmtId="0" fontId="7" fillId="0" borderId="18" xfId="0" applyFont="1" applyFill="1" applyBorder="1" applyAlignment="1">
      <alignment horizontal="justify" vertical="center"/>
    </xf>
    <xf numFmtId="0" fontId="7" fillId="0" borderId="18" xfId="0" applyFont="1" applyFill="1" applyBorder="1" applyAlignment="1">
      <alignment vertical="center"/>
    </xf>
    <xf numFmtId="0" fontId="11" fillId="0" borderId="19" xfId="43" applyFont="1" applyFill="1" applyBorder="1" applyAlignment="1" applyProtection="1">
      <alignment vertical="center"/>
      <protection/>
    </xf>
    <xf numFmtId="0" fontId="7" fillId="0" borderId="16" xfId="0" applyFont="1" applyFill="1" applyBorder="1" applyAlignment="1">
      <alignment vertical="center"/>
    </xf>
    <xf numFmtId="0" fontId="0" fillId="0" borderId="19" xfId="0" applyFont="1" applyFill="1" applyBorder="1" applyAlignment="1">
      <alignment vertical="center"/>
    </xf>
    <xf numFmtId="0" fontId="7" fillId="0" borderId="10" xfId="0" applyFont="1" applyFill="1" applyBorder="1" applyAlignment="1">
      <alignment horizontal="justify" vertical="center"/>
    </xf>
    <xf numFmtId="0" fontId="0" fillId="0" borderId="10" xfId="0" applyFont="1" applyFill="1" applyBorder="1" applyAlignment="1">
      <alignment vertical="center"/>
    </xf>
    <xf numFmtId="0" fontId="7" fillId="0" borderId="20" xfId="0" applyFont="1" applyFill="1" applyBorder="1" applyAlignment="1">
      <alignment vertical="center"/>
    </xf>
    <xf numFmtId="0" fontId="5" fillId="0" borderId="10" xfId="0" applyFont="1" applyFill="1" applyBorder="1" applyAlignment="1">
      <alignment horizontal="center"/>
    </xf>
    <xf numFmtId="0" fontId="7" fillId="0" borderId="10" xfId="0" applyFont="1" applyFill="1" applyBorder="1" applyAlignment="1">
      <alignment vertical="center"/>
    </xf>
    <xf numFmtId="0" fontId="7" fillId="0" borderId="20" xfId="0" applyFont="1" applyFill="1" applyBorder="1" applyAlignment="1">
      <alignment horizontal="justify" vertical="center"/>
    </xf>
    <xf numFmtId="0" fontId="0" fillId="0" borderId="14" xfId="0" applyFont="1" applyFill="1" applyBorder="1" applyAlignment="1">
      <alignment vertical="center"/>
    </xf>
    <xf numFmtId="0" fontId="5" fillId="0" borderId="0" xfId="0" applyFont="1" applyFill="1" applyBorder="1" applyAlignment="1">
      <alignment horizontal="center"/>
    </xf>
    <xf numFmtId="0" fontId="0" fillId="0" borderId="14" xfId="43" applyFont="1" applyFill="1" applyBorder="1" applyAlignment="1" applyProtection="1">
      <alignment vertical="center"/>
      <protection/>
    </xf>
    <xf numFmtId="0" fontId="0" fillId="0" borderId="10" xfId="0" applyFont="1" applyFill="1" applyBorder="1" applyAlignment="1">
      <alignment vertical="center" wrapText="1"/>
    </xf>
    <xf numFmtId="0" fontId="11" fillId="0" borderId="14" xfId="43" applyFont="1" applyFill="1" applyBorder="1" applyAlignment="1" applyProtection="1">
      <alignment vertical="center" shrinkToFit="1"/>
      <protection/>
    </xf>
    <xf numFmtId="0" fontId="0" fillId="0" borderId="10" xfId="0" applyFont="1" applyFill="1" applyBorder="1" applyAlignment="1">
      <alignment horizontal="justify" vertical="center"/>
    </xf>
    <xf numFmtId="0" fontId="0" fillId="0" borderId="14" xfId="0" applyFont="1" applyFill="1" applyBorder="1" applyAlignment="1">
      <alignment vertical="center" wrapText="1"/>
    </xf>
    <xf numFmtId="49" fontId="7" fillId="0" borderId="10" xfId="0" applyNumberFormat="1" applyFont="1" applyFill="1" applyBorder="1" applyAlignment="1">
      <alignment horizontal="center" vertical="center"/>
    </xf>
    <xf numFmtId="49" fontId="7" fillId="0" borderId="14" xfId="0" applyNumberFormat="1" applyFont="1" applyFill="1" applyBorder="1" applyAlignment="1">
      <alignment horizontal="center" vertical="center"/>
    </xf>
    <xf numFmtId="49" fontId="11" fillId="0" borderId="19" xfId="43" applyNumberFormat="1" applyFont="1" applyFill="1" applyBorder="1" applyAlignment="1" applyProtection="1">
      <alignment vertical="center"/>
      <protection/>
    </xf>
    <xf numFmtId="0" fontId="11" fillId="0" borderId="14" xfId="43" applyFont="1" applyFill="1" applyBorder="1" applyAlignment="1" applyProtection="1">
      <alignment vertical="center"/>
      <protection/>
    </xf>
    <xf numFmtId="0" fontId="7" fillId="0" borderId="19" xfId="0" applyFont="1" applyFill="1" applyBorder="1" applyAlignment="1">
      <alignment vertical="center"/>
    </xf>
    <xf numFmtId="0" fontId="7" fillId="0" borderId="12" xfId="0" applyFont="1" applyFill="1" applyBorder="1" applyAlignment="1">
      <alignment horizontal="center" vertical="center" shrinkToFit="1"/>
    </xf>
    <xf numFmtId="0" fontId="7" fillId="0" borderId="21" xfId="0" applyFont="1" applyFill="1" applyBorder="1" applyAlignment="1">
      <alignment horizontal="center" vertical="center" shrinkToFit="1"/>
    </xf>
    <xf numFmtId="0" fontId="7" fillId="0" borderId="11" xfId="0" applyFont="1" applyFill="1" applyBorder="1" applyAlignment="1">
      <alignment horizontal="center" vertical="center" shrinkToFit="1"/>
    </xf>
    <xf numFmtId="0" fontId="7" fillId="0" borderId="12" xfId="0" applyFont="1" applyFill="1" applyBorder="1" applyAlignment="1">
      <alignment horizontal="center" vertical="center" wrapText="1"/>
    </xf>
    <xf numFmtId="0" fontId="0" fillId="0" borderId="0" xfId="0" applyFont="1" applyFill="1" applyAlignment="1">
      <alignment vertical="center"/>
    </xf>
    <xf numFmtId="0" fontId="7" fillId="0" borderId="22" xfId="0" applyFont="1" applyFill="1" applyBorder="1" applyAlignment="1">
      <alignment horizontal="center" vertical="center" shrinkToFit="1"/>
    </xf>
    <xf numFmtId="0" fontId="7" fillId="0" borderId="23" xfId="0" applyFont="1" applyFill="1" applyBorder="1" applyAlignment="1">
      <alignment horizontal="center" vertical="center" shrinkToFit="1"/>
    </xf>
    <xf numFmtId="0" fontId="7" fillId="0" borderId="24" xfId="0" applyFont="1" applyFill="1" applyBorder="1" applyAlignment="1">
      <alignment horizontal="center" vertical="center" shrinkToFit="1"/>
    </xf>
    <xf numFmtId="0" fontId="7" fillId="0" borderId="25" xfId="0" applyFont="1" applyFill="1" applyBorder="1" applyAlignment="1">
      <alignment horizontal="center" vertical="center"/>
    </xf>
    <xf numFmtId="0" fontId="7" fillId="0" borderId="25" xfId="0" applyFont="1" applyFill="1" applyBorder="1" applyAlignment="1">
      <alignment horizontal="center" vertical="center" wrapText="1"/>
    </xf>
    <xf numFmtId="0" fontId="7" fillId="0" borderId="22"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27"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7" fillId="0" borderId="28" xfId="0" applyFont="1" applyFill="1" applyBorder="1" applyAlignment="1">
      <alignment horizontal="center" vertical="center" shrinkToFit="1"/>
    </xf>
    <xf numFmtId="0" fontId="7" fillId="0" borderId="29" xfId="0" applyFont="1" applyFill="1" applyBorder="1" applyAlignment="1">
      <alignment horizontal="center" vertical="center" shrinkToFit="1"/>
    </xf>
    <xf numFmtId="0" fontId="7" fillId="0" borderId="26" xfId="0" applyFont="1" applyFill="1" applyBorder="1" applyAlignment="1">
      <alignment horizontal="center" vertical="center" shrinkToFit="1"/>
    </xf>
    <xf numFmtId="0" fontId="7" fillId="0" borderId="25" xfId="0" applyFont="1" applyFill="1" applyBorder="1" applyAlignment="1">
      <alignment horizontal="center" vertical="center" shrinkToFit="1"/>
    </xf>
    <xf numFmtId="0" fontId="7" fillId="0" borderId="30" xfId="0" applyFont="1" applyFill="1" applyBorder="1" applyAlignment="1">
      <alignment horizontal="center" vertical="center" shrinkToFit="1"/>
    </xf>
    <xf numFmtId="0" fontId="7" fillId="0" borderId="31" xfId="0" applyFont="1" applyFill="1" applyBorder="1" applyAlignment="1">
      <alignment horizontal="center" vertical="center" shrinkToFit="1"/>
    </xf>
    <xf numFmtId="0" fontId="7" fillId="0" borderId="32" xfId="0" applyFont="1" applyFill="1" applyBorder="1" applyAlignment="1">
      <alignment horizontal="left" vertical="top" wrapText="1"/>
    </xf>
    <xf numFmtId="0" fontId="7" fillId="0" borderId="32" xfId="0" applyFont="1" applyFill="1" applyBorder="1" applyAlignment="1">
      <alignment horizontal="center" vertical="center" shrinkToFit="1"/>
    </xf>
    <xf numFmtId="0" fontId="7" fillId="0" borderId="14" xfId="0" applyFont="1" applyFill="1" applyBorder="1" applyAlignment="1">
      <alignment horizontal="center" vertical="center" shrinkToFit="1"/>
    </xf>
    <xf numFmtId="0" fontId="7" fillId="0" borderId="22" xfId="0" applyFont="1" applyFill="1" applyBorder="1" applyAlignment="1">
      <alignment horizontal="left" vertical="top" wrapText="1"/>
    </xf>
    <xf numFmtId="0" fontId="7" fillId="0" borderId="29" xfId="0" applyFont="1" applyFill="1" applyBorder="1" applyAlignment="1">
      <alignment horizontal="left" vertical="top" wrapText="1"/>
    </xf>
    <xf numFmtId="0" fontId="7" fillId="0" borderId="26" xfId="0" applyFont="1" applyFill="1" applyBorder="1" applyAlignment="1">
      <alignment horizontal="left" vertical="top" wrapText="1"/>
    </xf>
    <xf numFmtId="0" fontId="7" fillId="0" borderId="12" xfId="0" applyFont="1" applyFill="1" applyBorder="1" applyAlignment="1">
      <alignment horizontal="left" vertical="top"/>
    </xf>
    <xf numFmtId="0" fontId="7" fillId="0" borderId="14" xfId="0" applyFont="1" applyFill="1" applyBorder="1" applyAlignment="1">
      <alignment horizontal="left" vertical="top" wrapText="1"/>
    </xf>
    <xf numFmtId="0" fontId="7" fillId="0" borderId="21" xfId="0" applyFont="1" applyFill="1" applyBorder="1" applyAlignment="1">
      <alignment horizontal="left" vertical="top" wrapText="1"/>
    </xf>
    <xf numFmtId="0" fontId="7" fillId="0" borderId="33" xfId="0" applyFont="1" applyFill="1" applyBorder="1" applyAlignment="1">
      <alignment horizontal="left" vertical="top" wrapText="1"/>
    </xf>
    <xf numFmtId="0" fontId="7" fillId="0" borderId="12" xfId="0" applyFont="1" applyFill="1" applyBorder="1" applyAlignment="1">
      <alignment horizontal="left" vertical="top" wrapText="1"/>
    </xf>
    <xf numFmtId="0" fontId="7" fillId="0" borderId="10" xfId="0" applyFont="1" applyFill="1" applyBorder="1" applyAlignment="1">
      <alignment horizontal="left" vertical="top" wrapText="1"/>
    </xf>
    <xf numFmtId="0" fontId="0" fillId="0" borderId="34"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vertical="center" wrapText="1"/>
    </xf>
    <xf numFmtId="0" fontId="0" fillId="0" borderId="0" xfId="0" applyFont="1" applyFill="1" applyBorder="1" applyAlignment="1">
      <alignment vertical="center"/>
    </xf>
    <xf numFmtId="0" fontId="7" fillId="0" borderId="35" xfId="0" applyFont="1" applyFill="1" applyBorder="1" applyAlignment="1">
      <alignment horizontal="center" vertical="center"/>
    </xf>
    <xf numFmtId="0" fontId="0" fillId="0" borderId="0" xfId="0" applyFont="1" applyFill="1" applyBorder="1" applyAlignment="1">
      <alignment horizontal="center" vertical="center" shrinkToFit="1"/>
    </xf>
    <xf numFmtId="0" fontId="7" fillId="0" borderId="24"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left" vertical="top"/>
    </xf>
    <xf numFmtId="0" fontId="7" fillId="0" borderId="11" xfId="0" applyFont="1" applyFill="1" applyBorder="1" applyAlignment="1">
      <alignment horizontal="left" vertical="top"/>
    </xf>
    <xf numFmtId="0" fontId="7" fillId="0" borderId="22" xfId="0" applyFont="1" applyFill="1" applyBorder="1" applyAlignment="1">
      <alignment vertical="center" wrapText="1"/>
    </xf>
    <xf numFmtId="0" fontId="7" fillId="0" borderId="31" xfId="0" applyFont="1" applyFill="1" applyBorder="1" applyAlignment="1">
      <alignment vertical="center" wrapText="1"/>
    </xf>
    <xf numFmtId="0" fontId="7" fillId="0" borderId="25" xfId="0" applyFont="1" applyFill="1" applyBorder="1" applyAlignment="1">
      <alignment horizontal="left" vertical="center" wrapText="1"/>
    </xf>
    <xf numFmtId="0" fontId="7" fillId="0" borderId="25" xfId="0" applyFont="1" applyFill="1" applyBorder="1" applyAlignment="1">
      <alignment vertical="center" wrapText="1"/>
    </xf>
    <xf numFmtId="0" fontId="7" fillId="0" borderId="0" xfId="0" applyFont="1" applyFill="1" applyAlignment="1">
      <alignment vertical="top"/>
    </xf>
    <xf numFmtId="0" fontId="8" fillId="0" borderId="21" xfId="0" applyFont="1" applyFill="1" applyBorder="1" applyAlignment="1">
      <alignment horizontal="center" vertical="center" shrinkToFit="1"/>
    </xf>
    <xf numFmtId="0" fontId="7" fillId="32" borderId="25" xfId="0" applyFont="1" applyFill="1" applyBorder="1" applyAlignment="1">
      <alignment horizontal="center" vertical="center"/>
    </xf>
    <xf numFmtId="0" fontId="7" fillId="32" borderId="30" xfId="0" applyFont="1" applyFill="1" applyBorder="1" applyAlignment="1">
      <alignment horizontal="center" vertical="center"/>
    </xf>
    <xf numFmtId="0" fontId="6" fillId="0" borderId="0" xfId="0" applyFont="1" applyFill="1" applyAlignment="1">
      <alignment horizontal="center" vertical="center"/>
    </xf>
    <xf numFmtId="0" fontId="7" fillId="0" borderId="33" xfId="43" applyFont="1" applyFill="1" applyBorder="1" applyAlignment="1" applyProtection="1">
      <alignment horizontal="left" vertical="top"/>
      <protection/>
    </xf>
    <xf numFmtId="0" fontId="7" fillId="0" borderId="20" xfId="0" applyFont="1" applyFill="1" applyBorder="1" applyAlignment="1">
      <alignment horizontal="left" vertical="top" wrapText="1"/>
    </xf>
    <xf numFmtId="0" fontId="7" fillId="0" borderId="36" xfId="43" applyFont="1" applyFill="1" applyBorder="1" applyAlignment="1" applyProtection="1">
      <alignment horizontal="left" vertical="top" wrapText="1"/>
      <protection/>
    </xf>
    <xf numFmtId="0" fontId="7" fillId="0" borderId="37" xfId="43" applyFont="1" applyFill="1" applyBorder="1" applyAlignment="1" applyProtection="1">
      <alignment horizontal="left" vertical="top" wrapText="1"/>
      <protection/>
    </xf>
    <xf numFmtId="0" fontId="7" fillId="0" borderId="36" xfId="0" applyFont="1" applyFill="1" applyBorder="1" applyAlignment="1">
      <alignment horizontal="left" vertical="top"/>
    </xf>
    <xf numFmtId="0" fontId="7" fillId="0" borderId="29" xfId="0" applyFont="1" applyFill="1" applyBorder="1" applyAlignment="1">
      <alignment horizontal="left" vertical="top"/>
    </xf>
    <xf numFmtId="0" fontId="7" fillId="0" borderId="11" xfId="43" applyFont="1" applyFill="1" applyBorder="1" applyAlignment="1" applyProtection="1">
      <alignment horizontal="left" vertical="top"/>
      <protection/>
    </xf>
    <xf numFmtId="0" fontId="7" fillId="0" borderId="21" xfId="0" applyFont="1" applyFill="1" applyBorder="1" applyAlignment="1">
      <alignment horizontal="left" vertical="top"/>
    </xf>
    <xf numFmtId="0" fontId="7" fillId="0" borderId="11" xfId="43" applyFont="1" applyFill="1" applyBorder="1" applyAlignment="1" applyProtection="1">
      <alignment horizontal="left" vertical="top" wrapText="1"/>
      <protection/>
    </xf>
    <xf numFmtId="0" fontId="7" fillId="0" borderId="33" xfId="0" applyFont="1" applyFill="1" applyBorder="1" applyAlignment="1">
      <alignment horizontal="left" vertical="top"/>
    </xf>
    <xf numFmtId="0" fontId="7" fillId="0" borderId="21" xfId="43" applyFont="1" applyFill="1" applyBorder="1" applyAlignment="1" applyProtection="1">
      <alignment horizontal="left" vertical="top" wrapText="1"/>
      <protection/>
    </xf>
    <xf numFmtId="0" fontId="7" fillId="0" borderId="30" xfId="0" applyFont="1" applyFill="1" applyBorder="1" applyAlignment="1">
      <alignment horizontal="distributed" vertical="center" wrapText="1" indent="8"/>
    </xf>
    <xf numFmtId="0" fontId="7" fillId="0" borderId="30" xfId="0" applyFont="1" applyFill="1" applyBorder="1" applyAlignment="1">
      <alignment horizontal="distributed" vertical="center" wrapText="1" indent="10"/>
    </xf>
    <xf numFmtId="0" fontId="8" fillId="0" borderId="29" xfId="0" applyFont="1" applyFill="1" applyBorder="1" applyAlignment="1">
      <alignment horizontal="center" vertical="center" shrinkToFit="1"/>
    </xf>
    <xf numFmtId="0" fontId="8" fillId="0" borderId="31" xfId="0" applyFont="1" applyFill="1" applyBorder="1" applyAlignment="1">
      <alignment horizontal="center" vertical="center" shrinkToFit="1"/>
    </xf>
    <xf numFmtId="0" fontId="8" fillId="0" borderId="32" xfId="0" applyFont="1" applyFill="1" applyBorder="1" applyAlignment="1">
      <alignment horizontal="center" vertical="center" shrinkToFit="1"/>
    </xf>
    <xf numFmtId="0" fontId="8" fillId="0" borderId="25" xfId="0" applyFont="1" applyFill="1" applyBorder="1" applyAlignment="1">
      <alignment horizontal="center" vertical="center" shrinkToFit="1"/>
    </xf>
    <xf numFmtId="0" fontId="8" fillId="0" borderId="10" xfId="0" applyFont="1" applyFill="1" applyBorder="1" applyAlignment="1">
      <alignment horizontal="center" vertical="center" shrinkToFit="1"/>
    </xf>
    <xf numFmtId="0" fontId="8" fillId="0" borderId="11" xfId="0" applyFont="1" applyFill="1" applyBorder="1" applyAlignment="1">
      <alignment horizontal="center" vertical="center" shrinkToFit="1"/>
    </xf>
    <xf numFmtId="0" fontId="8" fillId="0" borderId="36" xfId="0" applyFont="1" applyFill="1" applyBorder="1" applyAlignment="1">
      <alignment horizontal="center" vertical="center" shrinkToFit="1"/>
    </xf>
    <xf numFmtId="0" fontId="8" fillId="0" borderId="38" xfId="0" applyFont="1" applyFill="1" applyBorder="1" applyAlignment="1">
      <alignment horizontal="center" vertical="center" shrinkToFit="1"/>
    </xf>
    <xf numFmtId="0" fontId="8" fillId="0" borderId="26" xfId="0" applyFont="1" applyFill="1" applyBorder="1" applyAlignment="1">
      <alignment horizontal="center" vertical="center" shrinkToFit="1"/>
    </xf>
    <xf numFmtId="0" fontId="8" fillId="0" borderId="24" xfId="0" applyFont="1" applyFill="1" applyBorder="1" applyAlignment="1">
      <alignment horizontal="center" vertical="center" shrinkToFit="1"/>
    </xf>
    <xf numFmtId="0" fontId="8" fillId="0" borderId="22" xfId="0" applyFont="1" applyFill="1" applyBorder="1" applyAlignment="1">
      <alignment horizontal="center" vertical="center" shrinkToFit="1"/>
    </xf>
    <xf numFmtId="0" fontId="8" fillId="0" borderId="23" xfId="0" applyFont="1" applyFill="1" applyBorder="1" applyAlignment="1">
      <alignment horizontal="center" vertical="center" shrinkToFit="1"/>
    </xf>
    <xf numFmtId="0" fontId="7" fillId="0" borderId="0" xfId="0" applyFont="1" applyFill="1" applyAlignment="1">
      <alignment horizontal="center" vertical="top"/>
    </xf>
    <xf numFmtId="0" fontId="8" fillId="0" borderId="20" xfId="0" applyFont="1" applyFill="1" applyBorder="1" applyAlignment="1">
      <alignment horizontal="center" vertical="center" shrinkToFit="1"/>
    </xf>
    <xf numFmtId="0" fontId="8" fillId="0" borderId="27" xfId="0" applyFont="1" applyFill="1" applyBorder="1" applyAlignment="1">
      <alignment horizontal="center" vertical="center" shrinkToFit="1"/>
    </xf>
    <xf numFmtId="0" fontId="7" fillId="0" borderId="0" xfId="0" applyFont="1" applyFill="1" applyBorder="1" applyAlignment="1">
      <alignment horizontal="left" vertical="top"/>
    </xf>
    <xf numFmtId="0" fontId="8" fillId="0" borderId="14" xfId="0" applyFont="1" applyFill="1" applyBorder="1" applyAlignment="1">
      <alignment horizontal="center" vertical="center" shrinkToFit="1"/>
    </xf>
    <xf numFmtId="0" fontId="8" fillId="0" borderId="25" xfId="0" applyNumberFormat="1" applyFont="1" applyFill="1" applyBorder="1" applyAlignment="1">
      <alignment horizontal="center" vertical="center" textRotation="255" shrinkToFit="1"/>
    </xf>
    <xf numFmtId="0" fontId="8" fillId="0" borderId="0" xfId="0" applyNumberFormat="1" applyFont="1" applyFill="1" applyAlignment="1">
      <alignment horizontal="center" vertical="center" textRotation="255" shrinkToFit="1"/>
    </xf>
    <xf numFmtId="0" fontId="8" fillId="0" borderId="0" xfId="0" applyFont="1" applyFill="1" applyAlignment="1">
      <alignment horizontal="center" vertical="center" shrinkToFit="1"/>
    </xf>
    <xf numFmtId="0" fontId="6" fillId="0" borderId="12" xfId="0" applyFont="1" applyFill="1" applyBorder="1" applyAlignment="1">
      <alignment vertical="center" wrapText="1"/>
    </xf>
    <xf numFmtId="0" fontId="8" fillId="0" borderId="11" xfId="0" applyNumberFormat="1" applyFont="1" applyFill="1" applyBorder="1" applyAlignment="1">
      <alignment horizontal="center" vertical="distributed" textRotation="255" indent="1" shrinkToFit="1"/>
    </xf>
    <xf numFmtId="0" fontId="8" fillId="0" borderId="11" xfId="0" applyNumberFormat="1" applyFont="1" applyFill="1" applyBorder="1" applyAlignment="1">
      <alignment horizontal="center" vertical="distributed" textRotation="255" shrinkToFit="1"/>
    </xf>
    <xf numFmtId="0" fontId="8" fillId="0" borderId="25" xfId="0" applyNumberFormat="1" applyFont="1" applyFill="1" applyBorder="1" applyAlignment="1">
      <alignment horizontal="center" vertical="distributed" textRotation="255" indent="1" shrinkToFit="1"/>
    </xf>
    <xf numFmtId="0" fontId="6" fillId="0" borderId="0" xfId="0" applyFont="1" applyFill="1" applyAlignment="1">
      <alignment vertical="center"/>
    </xf>
    <xf numFmtId="0" fontId="6" fillId="0" borderId="39" xfId="0" applyFont="1" applyFill="1" applyBorder="1" applyAlignment="1">
      <alignment horizontal="left" vertical="center" wrapText="1"/>
    </xf>
    <xf numFmtId="0" fontId="6" fillId="0" borderId="40" xfId="0" applyNumberFormat="1" applyFont="1" applyFill="1" applyBorder="1" applyAlignment="1">
      <alignment horizontal="center" vertical="center" wrapText="1"/>
    </xf>
    <xf numFmtId="0" fontId="6" fillId="0" borderId="39" xfId="0" applyNumberFormat="1" applyFont="1" applyFill="1" applyBorder="1" applyAlignment="1">
      <alignment horizontal="center" vertical="center" wrapText="1"/>
    </xf>
    <xf numFmtId="0" fontId="6" fillId="0" borderId="41" xfId="0" applyFont="1" applyFill="1" applyBorder="1" applyAlignment="1">
      <alignment horizontal="left" vertical="center" wrapText="1"/>
    </xf>
    <xf numFmtId="0" fontId="6" fillId="0" borderId="42" xfId="0" applyNumberFormat="1" applyFont="1" applyFill="1" applyBorder="1" applyAlignment="1">
      <alignment horizontal="center" vertical="center" wrapText="1"/>
    </xf>
    <xf numFmtId="0" fontId="6" fillId="0" borderId="43" xfId="0" applyFont="1" applyFill="1" applyBorder="1" applyAlignment="1">
      <alignment horizontal="left" vertical="center" wrapText="1"/>
    </xf>
    <xf numFmtId="0" fontId="6" fillId="0" borderId="44" xfId="0" applyNumberFormat="1" applyFont="1" applyFill="1" applyBorder="1" applyAlignment="1">
      <alignment horizontal="center" vertical="center" wrapText="1"/>
    </xf>
    <xf numFmtId="0" fontId="6" fillId="0" borderId="45" xfId="0" applyNumberFormat="1" applyFont="1" applyFill="1" applyBorder="1" applyAlignment="1">
      <alignment horizontal="center" vertical="center" wrapText="1"/>
    </xf>
    <xf numFmtId="0" fontId="6" fillId="0" borderId="46" xfId="0" applyNumberFormat="1" applyFont="1" applyFill="1" applyBorder="1" applyAlignment="1">
      <alignment horizontal="center" vertical="center" wrapText="1"/>
    </xf>
    <xf numFmtId="0" fontId="6" fillId="0" borderId="47" xfId="0" applyNumberFormat="1" applyFont="1" applyFill="1" applyBorder="1" applyAlignment="1">
      <alignment horizontal="center" vertical="center" wrapText="1"/>
    </xf>
    <xf numFmtId="0" fontId="6" fillId="0" borderId="14" xfId="0" applyNumberFormat="1" applyFont="1" applyFill="1" applyBorder="1" applyAlignment="1">
      <alignment horizontal="center" vertical="center" wrapText="1"/>
    </xf>
    <xf numFmtId="0" fontId="6" fillId="0" borderId="41" xfId="0" applyNumberFormat="1" applyFont="1" applyFill="1" applyBorder="1" applyAlignment="1">
      <alignment horizontal="center" vertical="center"/>
    </xf>
    <xf numFmtId="0" fontId="6" fillId="0" borderId="39" xfId="0" applyNumberFormat="1" applyFont="1" applyFill="1" applyBorder="1" applyAlignment="1">
      <alignment horizontal="center" vertical="center"/>
    </xf>
    <xf numFmtId="0" fontId="6" fillId="0" borderId="43" xfId="0" applyNumberFormat="1" applyFont="1" applyFill="1" applyBorder="1" applyAlignment="1">
      <alignment horizontal="center" vertical="center"/>
    </xf>
    <xf numFmtId="0" fontId="6" fillId="0" borderId="48" xfId="0" applyNumberFormat="1" applyFont="1" applyFill="1" applyBorder="1" applyAlignment="1">
      <alignment horizontal="center" vertical="center" wrapText="1"/>
    </xf>
    <xf numFmtId="0" fontId="6" fillId="0" borderId="21" xfId="0" applyFont="1" applyFill="1" applyBorder="1" applyAlignment="1">
      <alignment horizontal="left" vertical="center" wrapText="1"/>
    </xf>
    <xf numFmtId="0" fontId="6" fillId="0" borderId="21" xfId="0" applyNumberFormat="1" applyFont="1" applyFill="1" applyBorder="1" applyAlignment="1">
      <alignment horizontal="center" vertical="center" wrapText="1"/>
    </xf>
    <xf numFmtId="0" fontId="6" fillId="0" borderId="43" xfId="0" applyNumberFormat="1" applyFont="1" applyFill="1" applyBorder="1" applyAlignment="1">
      <alignment horizontal="center" vertical="center" wrapText="1"/>
    </xf>
    <xf numFmtId="0" fontId="6" fillId="0" borderId="41" xfId="0" applyNumberFormat="1" applyFont="1" applyFill="1" applyBorder="1" applyAlignment="1">
      <alignment horizontal="center" vertical="center" wrapText="1"/>
    </xf>
    <xf numFmtId="0" fontId="6" fillId="0" borderId="43" xfId="0" applyFont="1" applyFill="1" applyBorder="1" applyAlignment="1">
      <alignment horizontal="left" vertical="center"/>
    </xf>
    <xf numFmtId="0" fontId="6" fillId="0" borderId="12" xfId="0" applyFont="1" applyFill="1" applyBorder="1" applyAlignment="1">
      <alignment horizontal="left" vertical="center" wrapText="1"/>
    </xf>
    <xf numFmtId="0" fontId="6" fillId="0" borderId="21" xfId="0" applyFont="1" applyFill="1" applyBorder="1" applyAlignment="1">
      <alignment horizontal="center" vertical="center" textRotation="255"/>
    </xf>
    <xf numFmtId="0" fontId="6" fillId="0" borderId="39" xfId="0" applyFont="1" applyFill="1" applyBorder="1" applyAlignment="1">
      <alignment horizontal="left" vertical="center"/>
    </xf>
    <xf numFmtId="0" fontId="6" fillId="0" borderId="11" xfId="0" applyNumberFormat="1" applyFont="1" applyFill="1" applyBorder="1" applyAlignment="1">
      <alignment horizontal="center" vertical="center" wrapText="1"/>
    </xf>
    <xf numFmtId="0" fontId="6" fillId="0" borderId="49" xfId="0" applyNumberFormat="1" applyFont="1" applyFill="1" applyBorder="1" applyAlignment="1">
      <alignment horizontal="center" vertical="center" wrapText="1"/>
    </xf>
    <xf numFmtId="0" fontId="6" fillId="0" borderId="50" xfId="0" applyNumberFormat="1" applyFont="1" applyFill="1" applyBorder="1" applyAlignment="1">
      <alignment horizontal="center" vertical="center" wrapText="1"/>
    </xf>
    <xf numFmtId="0" fontId="6" fillId="0" borderId="51" xfId="0" applyNumberFormat="1" applyFont="1" applyFill="1" applyBorder="1" applyAlignment="1">
      <alignment horizontal="center" vertical="center" wrapText="1"/>
    </xf>
    <xf numFmtId="0" fontId="6" fillId="0" borderId="2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52" xfId="0" applyFont="1" applyFill="1" applyBorder="1" applyAlignment="1">
      <alignment vertical="center"/>
    </xf>
    <xf numFmtId="0" fontId="6" fillId="0" borderId="25" xfId="0" applyFont="1" applyFill="1" applyBorder="1" applyAlignment="1">
      <alignment horizontal="center" vertical="center" textRotation="255" shrinkToFit="1"/>
    </xf>
    <xf numFmtId="0" fontId="6" fillId="0" borderId="14" xfId="0" applyFont="1" applyFill="1" applyBorder="1" applyAlignment="1">
      <alignment horizontal="left" vertical="center" wrapText="1"/>
    </xf>
    <xf numFmtId="0" fontId="6" fillId="0" borderId="0" xfId="0" applyFont="1" applyFill="1" applyBorder="1" applyAlignment="1">
      <alignment vertical="center"/>
    </xf>
    <xf numFmtId="0" fontId="6" fillId="0" borderId="53" xfId="0" applyNumberFormat="1" applyFont="1" applyFill="1" applyBorder="1" applyAlignment="1">
      <alignment horizontal="center" vertical="center"/>
    </xf>
    <xf numFmtId="0" fontId="6" fillId="0" borderId="54" xfId="0" applyNumberFormat="1" applyFont="1" applyFill="1" applyBorder="1" applyAlignment="1">
      <alignment horizontal="center" vertical="center"/>
    </xf>
    <xf numFmtId="0" fontId="6" fillId="0" borderId="44" xfId="0" applyNumberFormat="1" applyFont="1" applyFill="1" applyBorder="1" applyAlignment="1">
      <alignment horizontal="center" vertical="center"/>
    </xf>
    <xf numFmtId="0" fontId="6" fillId="0" borderId="55" xfId="0" applyFont="1" applyFill="1" applyBorder="1" applyAlignment="1">
      <alignment vertical="center"/>
    </xf>
    <xf numFmtId="0" fontId="6" fillId="0" borderId="30" xfId="0" applyFont="1" applyFill="1" applyBorder="1" applyAlignment="1">
      <alignment horizontal="left" vertical="center" wrapText="1"/>
    </xf>
    <xf numFmtId="0" fontId="6" fillId="0" borderId="30" xfId="0" applyNumberFormat="1" applyFont="1" applyFill="1" applyBorder="1" applyAlignment="1">
      <alignment horizontal="center" vertical="center" wrapText="1"/>
    </xf>
    <xf numFmtId="0" fontId="6" fillId="0" borderId="11" xfId="0" applyFont="1" applyFill="1" applyBorder="1" applyAlignment="1">
      <alignment vertical="center" wrapText="1"/>
    </xf>
    <xf numFmtId="0" fontId="6" fillId="32" borderId="14" xfId="0" applyFont="1" applyFill="1" applyBorder="1" applyAlignment="1">
      <alignment horizontal="center" vertical="center" wrapText="1"/>
    </xf>
    <xf numFmtId="0" fontId="6" fillId="0" borderId="48" xfId="0" applyFont="1" applyFill="1" applyBorder="1" applyAlignment="1">
      <alignment horizontal="left" vertical="center" wrapText="1"/>
    </xf>
    <xf numFmtId="0" fontId="6" fillId="0" borderId="42" xfId="0" applyFont="1" applyFill="1" applyBorder="1" applyAlignment="1">
      <alignment horizontal="left" vertical="center" wrapText="1"/>
    </xf>
    <xf numFmtId="0" fontId="6" fillId="0" borderId="40" xfId="0" applyFont="1" applyFill="1" applyBorder="1" applyAlignment="1">
      <alignment horizontal="left" vertical="center" wrapText="1"/>
    </xf>
    <xf numFmtId="0" fontId="6" fillId="0" borderId="44" xfId="0" applyFont="1" applyFill="1" applyBorder="1" applyAlignment="1">
      <alignment horizontal="left" vertical="center" wrapText="1"/>
    </xf>
    <xf numFmtId="0" fontId="6" fillId="0" borderId="45" xfId="0" applyFont="1" applyFill="1" applyBorder="1" applyAlignment="1">
      <alignment horizontal="left" vertical="center" wrapText="1"/>
    </xf>
    <xf numFmtId="0" fontId="6" fillId="0" borderId="46" xfId="0" applyFont="1" applyFill="1" applyBorder="1" applyAlignment="1">
      <alignment horizontal="left" vertical="center" wrapText="1"/>
    </xf>
    <xf numFmtId="0" fontId="6" fillId="0" borderId="40" xfId="0" applyFont="1" applyFill="1" applyBorder="1" applyAlignment="1">
      <alignment horizontal="left" vertical="center" shrinkToFit="1"/>
    </xf>
    <xf numFmtId="0" fontId="6" fillId="0" borderId="45" xfId="0" applyFont="1" applyFill="1" applyBorder="1" applyAlignment="1">
      <alignment horizontal="left" vertical="center" shrinkToFit="1"/>
    </xf>
    <xf numFmtId="0" fontId="6" fillId="0" borderId="44" xfId="0" applyFont="1" applyFill="1" applyBorder="1" applyAlignment="1">
      <alignment horizontal="left" vertical="center" shrinkToFit="1"/>
    </xf>
    <xf numFmtId="0" fontId="6" fillId="0" borderId="10" xfId="0" applyFont="1" applyFill="1" applyBorder="1" applyAlignment="1">
      <alignment horizontal="left" vertical="center" wrapText="1"/>
    </xf>
    <xf numFmtId="0" fontId="6" fillId="0" borderId="44" xfId="0" applyFont="1" applyFill="1" applyBorder="1" applyAlignment="1">
      <alignment horizontal="left" vertical="center"/>
    </xf>
    <xf numFmtId="0" fontId="6" fillId="0" borderId="20" xfId="0" applyFont="1" applyFill="1" applyBorder="1" applyAlignment="1">
      <alignment horizontal="left" vertical="center" wrapText="1"/>
    </xf>
    <xf numFmtId="0" fontId="6" fillId="0" borderId="40" xfId="0" applyFont="1" applyFill="1" applyBorder="1" applyAlignment="1">
      <alignment horizontal="left" vertical="center"/>
    </xf>
    <xf numFmtId="0" fontId="6" fillId="0" borderId="53" xfId="0" applyFont="1" applyFill="1" applyBorder="1" applyAlignment="1">
      <alignment horizontal="left" vertical="center" wrapText="1"/>
    </xf>
    <xf numFmtId="0" fontId="6" fillId="0" borderId="20" xfId="0" applyFont="1" applyFill="1" applyBorder="1" applyAlignment="1">
      <alignment horizontal="left" vertical="center"/>
    </xf>
    <xf numFmtId="0" fontId="6" fillId="0" borderId="54" xfId="0" applyNumberFormat="1" applyFont="1" applyFill="1" applyBorder="1" applyAlignment="1">
      <alignment horizontal="center" vertical="center" wrapText="1"/>
    </xf>
    <xf numFmtId="0" fontId="6" fillId="0" borderId="56" xfId="0" applyNumberFormat="1" applyFont="1" applyFill="1" applyBorder="1" applyAlignment="1">
      <alignment horizontal="center" vertical="center" wrapText="1"/>
    </xf>
    <xf numFmtId="0" fontId="6" fillId="0" borderId="12" xfId="0" applyFont="1" applyFill="1" applyBorder="1" applyAlignment="1">
      <alignment horizontal="distributed" vertical="center"/>
    </xf>
    <xf numFmtId="0" fontId="8" fillId="0" borderId="0" xfId="0" applyFont="1" applyFill="1" applyBorder="1" applyAlignment="1">
      <alignment vertical="center" wrapText="1"/>
    </xf>
    <xf numFmtId="0" fontId="6" fillId="0" borderId="28"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57" xfId="0" applyFont="1" applyFill="1" applyBorder="1" applyAlignment="1">
      <alignment horizontal="center" vertical="center" wrapText="1"/>
    </xf>
    <xf numFmtId="0" fontId="6" fillId="0" borderId="35" xfId="0" applyFont="1" applyFill="1" applyBorder="1" applyAlignment="1">
      <alignment horizontal="center" vertical="center"/>
    </xf>
    <xf numFmtId="0" fontId="8" fillId="0" borderId="12" xfId="0" applyNumberFormat="1" applyFont="1" applyFill="1" applyBorder="1" applyAlignment="1">
      <alignment horizontal="left" vertical="center" wrapText="1"/>
    </xf>
    <xf numFmtId="0" fontId="8" fillId="0" borderId="21" xfId="0" applyNumberFormat="1" applyFont="1" applyFill="1" applyBorder="1" applyAlignment="1">
      <alignment horizontal="left" vertical="center" wrapText="1"/>
    </xf>
    <xf numFmtId="0" fontId="8" fillId="0" borderId="11" xfId="0" applyNumberFormat="1" applyFont="1" applyFill="1" applyBorder="1" applyAlignment="1">
      <alignment horizontal="left" vertical="center" wrapText="1"/>
    </xf>
    <xf numFmtId="0" fontId="8" fillId="0" borderId="21" xfId="0" applyNumberFormat="1" applyFont="1" applyFill="1" applyBorder="1" applyAlignment="1">
      <alignment horizontal="left" vertical="center"/>
    </xf>
    <xf numFmtId="188" fontId="6" fillId="0" borderId="20" xfId="0" applyNumberFormat="1" applyFont="1" applyFill="1" applyBorder="1" applyAlignment="1">
      <alignment horizontal="center" vertical="center" wrapText="1"/>
    </xf>
    <xf numFmtId="188" fontId="6" fillId="0" borderId="10" xfId="0" applyNumberFormat="1" applyFont="1" applyFill="1" applyBorder="1" applyAlignment="1">
      <alignment horizontal="right" vertical="center" wrapText="1"/>
    </xf>
    <xf numFmtId="0" fontId="8" fillId="0" borderId="14" xfId="0" applyNumberFormat="1" applyFont="1" applyFill="1" applyBorder="1" applyAlignment="1">
      <alignment horizontal="center" vertical="center" wrapText="1"/>
    </xf>
    <xf numFmtId="0" fontId="6" fillId="0" borderId="33" xfId="0" applyNumberFormat="1" applyFont="1" applyFill="1" applyBorder="1" applyAlignment="1">
      <alignment horizontal="center" vertical="center" wrapText="1"/>
    </xf>
    <xf numFmtId="188" fontId="6" fillId="0" borderId="12" xfId="0" applyNumberFormat="1" applyFont="1" applyFill="1" applyBorder="1" applyAlignment="1">
      <alignment horizontal="right" vertical="center" wrapText="1"/>
    </xf>
    <xf numFmtId="0" fontId="8" fillId="0" borderId="10" xfId="0" applyNumberFormat="1" applyFont="1" applyFill="1" applyBorder="1" applyAlignment="1">
      <alignment horizontal="left" vertical="center" wrapText="1"/>
    </xf>
    <xf numFmtId="0" fontId="6" fillId="0" borderId="0" xfId="0" applyNumberFormat="1" applyFont="1" applyFill="1" applyBorder="1" applyAlignment="1">
      <alignment horizontal="center" vertical="center" wrapText="1"/>
    </xf>
    <xf numFmtId="0" fontId="8" fillId="0" borderId="14" xfId="0" applyNumberFormat="1" applyFont="1" applyFill="1" applyBorder="1" applyAlignment="1">
      <alignment horizontal="left" vertical="center" wrapText="1"/>
    </xf>
    <xf numFmtId="0" fontId="6" fillId="0" borderId="28" xfId="0" applyNumberFormat="1" applyFont="1" applyFill="1" applyBorder="1" applyAlignment="1">
      <alignment horizontal="center" vertical="center" wrapText="1"/>
    </xf>
    <xf numFmtId="0" fontId="8" fillId="0" borderId="0" xfId="0" applyFont="1" applyFill="1" applyBorder="1" applyAlignment="1">
      <alignment horizontal="distributed" vertical="center"/>
    </xf>
    <xf numFmtId="188" fontId="6" fillId="0" borderId="0" xfId="0" applyNumberFormat="1" applyFont="1" applyFill="1" applyBorder="1" applyAlignment="1">
      <alignment horizontal="right" vertical="center" wrapText="1"/>
    </xf>
    <xf numFmtId="0" fontId="8" fillId="0" borderId="0" xfId="0" applyNumberFormat="1" applyFont="1" applyFill="1" applyBorder="1" applyAlignment="1">
      <alignment horizontal="left" vertical="center" wrapText="1"/>
    </xf>
    <xf numFmtId="188" fontId="6" fillId="0" borderId="0" xfId="0" applyNumberFormat="1" applyFont="1" applyFill="1" applyAlignment="1">
      <alignment horizontal="right" vertical="center"/>
    </xf>
    <xf numFmtId="0" fontId="8" fillId="0" borderId="0" xfId="0" applyNumberFormat="1" applyFont="1" applyFill="1" applyAlignment="1">
      <alignment horizontal="left" vertical="center"/>
    </xf>
    <xf numFmtId="0" fontId="6" fillId="0" borderId="0" xfId="0" applyNumberFormat="1" applyFont="1" applyFill="1" applyAlignment="1">
      <alignment horizontal="center" vertical="center"/>
    </xf>
    <xf numFmtId="0" fontId="8" fillId="0" borderId="12" xfId="0" applyNumberFormat="1" applyFont="1" applyFill="1" applyBorder="1" applyAlignment="1">
      <alignment horizontal="left" vertical="center" shrinkToFit="1"/>
    </xf>
    <xf numFmtId="0" fontId="8" fillId="0" borderId="43" xfId="0" applyNumberFormat="1" applyFont="1" applyFill="1" applyBorder="1" applyAlignment="1">
      <alignment horizontal="left" vertical="center" wrapText="1"/>
    </xf>
    <xf numFmtId="0" fontId="6" fillId="0" borderId="34" xfId="0" applyFont="1" applyFill="1" applyBorder="1" applyAlignment="1">
      <alignment vertical="center"/>
    </xf>
    <xf numFmtId="0" fontId="6" fillId="0" borderId="12" xfId="0" applyFont="1" applyFill="1" applyBorder="1" applyAlignment="1">
      <alignment vertical="top" wrapText="1"/>
    </xf>
    <xf numFmtId="0" fontId="6" fillId="0" borderId="21" xfId="0" applyFont="1" applyFill="1" applyBorder="1" applyAlignment="1">
      <alignment vertical="top" wrapText="1"/>
    </xf>
    <xf numFmtId="0" fontId="6" fillId="0" borderId="11" xfId="0" applyFont="1" applyFill="1" applyBorder="1" applyAlignment="1">
      <alignment vertical="top" wrapText="1"/>
    </xf>
    <xf numFmtId="0" fontId="6" fillId="0" borderId="25" xfId="0" applyFont="1" applyFill="1" applyBorder="1" applyAlignment="1">
      <alignment vertical="top" wrapText="1"/>
    </xf>
    <xf numFmtId="0" fontId="6" fillId="0" borderId="0" xfId="0" applyFont="1" applyFill="1" applyBorder="1" applyAlignment="1">
      <alignment vertical="top"/>
    </xf>
    <xf numFmtId="0" fontId="6" fillId="0" borderId="12" xfId="0" applyFont="1" applyFill="1" applyBorder="1" applyAlignment="1">
      <alignment horizontal="right" vertical="top" wrapText="1"/>
    </xf>
    <xf numFmtId="0" fontId="6" fillId="0" borderId="35" xfId="0" applyFont="1" applyFill="1" applyBorder="1" applyAlignment="1">
      <alignment vertical="center"/>
    </xf>
    <xf numFmtId="0" fontId="6" fillId="0" borderId="0" xfId="0" applyFont="1" applyFill="1" applyBorder="1" applyAlignment="1">
      <alignment horizontal="left" vertical="center"/>
    </xf>
    <xf numFmtId="0" fontId="9" fillId="0" borderId="14" xfId="0" applyFont="1" applyFill="1" applyBorder="1" applyAlignment="1">
      <alignment horizontal="center" vertical="center" wrapText="1"/>
    </xf>
    <xf numFmtId="188" fontId="6" fillId="0" borderId="20" xfId="0" applyNumberFormat="1" applyFont="1" applyFill="1" applyBorder="1" applyAlignment="1">
      <alignment horizontal="right" vertical="center" wrapText="1"/>
    </xf>
    <xf numFmtId="188" fontId="6" fillId="0" borderId="30" xfId="0" applyNumberFormat="1" applyFont="1" applyFill="1" applyBorder="1" applyAlignment="1">
      <alignment horizontal="right" vertical="center" wrapText="1"/>
    </xf>
    <xf numFmtId="188" fontId="6" fillId="0" borderId="28" xfId="0" applyNumberFormat="1" applyFont="1" applyFill="1" applyBorder="1" applyAlignment="1">
      <alignment horizontal="right" vertical="center" wrapText="1"/>
    </xf>
    <xf numFmtId="188" fontId="6" fillId="0" borderId="55" xfId="0" applyNumberFormat="1" applyFont="1" applyFill="1" applyBorder="1" applyAlignment="1">
      <alignment horizontal="right" vertical="center" wrapText="1"/>
    </xf>
    <xf numFmtId="188" fontId="6" fillId="0" borderId="0" xfId="0" applyNumberFormat="1" applyFont="1" applyFill="1" applyBorder="1" applyAlignment="1">
      <alignment horizontal="right" vertical="center"/>
    </xf>
    <xf numFmtId="0" fontId="6" fillId="0" borderId="14" xfId="0" applyFont="1" applyFill="1" applyBorder="1" applyAlignment="1">
      <alignment horizontal="distributed" vertical="center" wrapText="1" indent="3"/>
    </xf>
    <xf numFmtId="0" fontId="6" fillId="0" borderId="25" xfId="0" applyFont="1" applyFill="1" applyBorder="1" applyAlignment="1">
      <alignment horizontal="left" vertical="top" wrapText="1"/>
    </xf>
    <xf numFmtId="0" fontId="6" fillId="0" borderId="0" xfId="0" applyFont="1" applyFill="1" applyBorder="1" applyAlignment="1">
      <alignment horizontal="left" vertical="top"/>
    </xf>
    <xf numFmtId="0" fontId="6" fillId="0" borderId="25" xfId="0" applyFont="1" applyFill="1" applyBorder="1" applyAlignment="1">
      <alignment horizontal="distributed" vertical="center"/>
    </xf>
    <xf numFmtId="188" fontId="6" fillId="0" borderId="44" xfId="0" applyNumberFormat="1" applyFont="1" applyFill="1" applyBorder="1" applyAlignment="1">
      <alignment horizontal="right" vertical="center" wrapText="1"/>
    </xf>
    <xf numFmtId="188" fontId="6" fillId="0" borderId="12" xfId="0" applyNumberFormat="1" applyFont="1" applyFill="1" applyBorder="1" applyAlignment="1">
      <alignment vertical="center" wrapText="1"/>
    </xf>
    <xf numFmtId="188" fontId="6" fillId="0" borderId="39" xfId="0" applyNumberFormat="1" applyFont="1" applyFill="1" applyBorder="1" applyAlignment="1">
      <alignment horizontal="right" vertical="center" wrapText="1"/>
    </xf>
    <xf numFmtId="0" fontId="6" fillId="0" borderId="25" xfId="0" applyFont="1" applyFill="1" applyBorder="1" applyAlignment="1">
      <alignment vertical="center" wrapText="1"/>
    </xf>
    <xf numFmtId="188" fontId="6" fillId="0" borderId="25" xfId="0" applyNumberFormat="1" applyFont="1" applyFill="1" applyBorder="1" applyAlignment="1">
      <alignment vertical="center" wrapText="1"/>
    </xf>
    <xf numFmtId="188" fontId="6" fillId="0" borderId="45" xfId="0" applyNumberFormat="1" applyFont="1" applyFill="1" applyBorder="1" applyAlignment="1">
      <alignment horizontal="right" vertical="center" wrapText="1"/>
    </xf>
    <xf numFmtId="188" fontId="6" fillId="0" borderId="41" xfId="0" applyNumberFormat="1" applyFont="1" applyFill="1" applyBorder="1" applyAlignment="1">
      <alignment horizontal="right" vertical="center" wrapText="1"/>
    </xf>
    <xf numFmtId="188" fontId="6" fillId="0" borderId="40" xfId="0" applyNumberFormat="1" applyFont="1" applyFill="1" applyBorder="1" applyAlignment="1">
      <alignment horizontal="right" vertical="center" wrapText="1"/>
    </xf>
    <xf numFmtId="188" fontId="6" fillId="0" borderId="43" xfId="0" applyNumberFormat="1" applyFont="1" applyFill="1" applyBorder="1" applyAlignment="1">
      <alignment horizontal="right" vertical="center" wrapText="1"/>
    </xf>
    <xf numFmtId="188" fontId="6" fillId="0" borderId="42" xfId="0" applyNumberFormat="1" applyFont="1" applyFill="1" applyBorder="1" applyAlignment="1">
      <alignment horizontal="right" vertical="center" wrapText="1"/>
    </xf>
    <xf numFmtId="0" fontId="6" fillId="0" borderId="39" xfId="0" applyFont="1" applyFill="1" applyBorder="1" applyAlignment="1">
      <alignment vertical="center" wrapText="1"/>
    </xf>
    <xf numFmtId="188" fontId="6" fillId="0" borderId="39" xfId="0" applyNumberFormat="1" applyFont="1" applyFill="1" applyBorder="1" applyAlignment="1">
      <alignment vertical="center" wrapText="1"/>
    </xf>
    <xf numFmtId="0" fontId="6" fillId="0" borderId="47" xfId="0" applyFont="1" applyFill="1" applyBorder="1" applyAlignment="1">
      <alignment horizontal="left" vertical="center" wrapText="1"/>
    </xf>
    <xf numFmtId="188" fontId="6" fillId="0" borderId="47" xfId="0" applyNumberFormat="1" applyFont="1" applyFill="1" applyBorder="1" applyAlignment="1">
      <alignment horizontal="right" vertical="center" wrapText="1"/>
    </xf>
    <xf numFmtId="188" fontId="6" fillId="0" borderId="53" xfId="0" applyNumberFormat="1" applyFont="1" applyFill="1" applyBorder="1" applyAlignment="1">
      <alignment horizontal="right" vertical="center" wrapText="1"/>
    </xf>
    <xf numFmtId="188" fontId="6" fillId="0" borderId="51" xfId="0" applyNumberFormat="1" applyFont="1" applyFill="1" applyBorder="1" applyAlignment="1">
      <alignment vertical="center" wrapText="1"/>
    </xf>
    <xf numFmtId="188" fontId="6" fillId="0" borderId="58" xfId="0" applyNumberFormat="1" applyFont="1" applyFill="1" applyBorder="1" applyAlignment="1">
      <alignment horizontal="right" vertical="center" wrapText="1"/>
    </xf>
    <xf numFmtId="188" fontId="6" fillId="0" borderId="49" xfId="0" applyNumberFormat="1" applyFont="1" applyFill="1" applyBorder="1" applyAlignment="1">
      <alignment horizontal="right" vertical="center" wrapText="1"/>
    </xf>
    <xf numFmtId="188" fontId="6" fillId="0" borderId="54" xfId="0" applyNumberFormat="1" applyFont="1" applyFill="1" applyBorder="1" applyAlignment="1">
      <alignment horizontal="right" vertical="center" wrapText="1"/>
    </xf>
    <xf numFmtId="188" fontId="6" fillId="0" borderId="51" xfId="0" applyNumberFormat="1" applyFont="1" applyFill="1" applyBorder="1" applyAlignment="1">
      <alignment horizontal="right" vertical="center" wrapText="1"/>
    </xf>
    <xf numFmtId="188" fontId="6" fillId="0" borderId="56" xfId="0" applyNumberFormat="1" applyFont="1" applyFill="1" applyBorder="1" applyAlignment="1">
      <alignment horizontal="right" vertical="center" wrapText="1"/>
    </xf>
    <xf numFmtId="188" fontId="6" fillId="0" borderId="59" xfId="0" applyNumberFormat="1" applyFont="1" applyFill="1" applyBorder="1" applyAlignment="1">
      <alignment horizontal="right" vertical="center" wrapText="1"/>
    </xf>
    <xf numFmtId="0" fontId="6" fillId="0" borderId="21" xfId="0" applyFont="1" applyFill="1" applyBorder="1" applyAlignment="1">
      <alignment vertical="center"/>
    </xf>
    <xf numFmtId="0" fontId="6" fillId="0" borderId="14" xfId="0" applyFont="1" applyFill="1" applyBorder="1" applyAlignment="1">
      <alignment horizontal="distributed" vertical="center" wrapText="1" indent="1"/>
    </xf>
    <xf numFmtId="188" fontId="9" fillId="0" borderId="14"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0" xfId="0" applyNumberFormat="1" applyFont="1" applyFill="1" applyAlignment="1">
      <alignment vertical="center"/>
    </xf>
    <xf numFmtId="0" fontId="6" fillId="0" borderId="0" xfId="0" applyNumberFormat="1" applyFont="1" applyFill="1" applyAlignment="1">
      <alignment vertical="center"/>
    </xf>
    <xf numFmtId="0" fontId="6" fillId="0" borderId="60" xfId="0" applyNumberFormat="1" applyFont="1" applyFill="1" applyBorder="1" applyAlignment="1">
      <alignment horizontal="center" vertical="center" wrapText="1"/>
    </xf>
    <xf numFmtId="0" fontId="6" fillId="0" borderId="61" xfId="0" applyNumberFormat="1" applyFont="1" applyFill="1" applyBorder="1" applyAlignment="1">
      <alignment horizontal="center" vertical="center" wrapText="1"/>
    </xf>
    <xf numFmtId="0" fontId="6" fillId="0" borderId="21" xfId="0" applyNumberFormat="1" applyFont="1" applyFill="1" applyBorder="1" applyAlignment="1">
      <alignment horizontal="right" vertical="center" wrapText="1"/>
    </xf>
    <xf numFmtId="0" fontId="6" fillId="0" borderId="62" xfId="0" applyNumberFormat="1" applyFont="1" applyFill="1" applyBorder="1" applyAlignment="1">
      <alignment horizontal="center" vertical="center" wrapText="1"/>
    </xf>
    <xf numFmtId="0" fontId="6" fillId="0" borderId="63" xfId="0" applyNumberFormat="1" applyFont="1" applyFill="1" applyBorder="1" applyAlignment="1">
      <alignment horizontal="center" vertical="center" wrapText="1"/>
    </xf>
    <xf numFmtId="0" fontId="6" fillId="0" borderId="11" xfId="0" applyNumberFormat="1" applyFont="1" applyFill="1" applyBorder="1" applyAlignment="1">
      <alignment horizontal="right" vertical="center" wrapText="1"/>
    </xf>
    <xf numFmtId="0" fontId="6" fillId="0" borderId="12" xfId="0" applyNumberFormat="1" applyFont="1" applyFill="1" applyBorder="1" applyAlignment="1">
      <alignment vertical="center" wrapText="1"/>
    </xf>
    <xf numFmtId="0" fontId="6" fillId="0" borderId="11" xfId="0" applyNumberFormat="1" applyFont="1" applyFill="1" applyBorder="1" applyAlignment="1">
      <alignment vertical="center" wrapText="1"/>
    </xf>
    <xf numFmtId="0" fontId="6" fillId="0" borderId="64" xfId="0" applyNumberFormat="1" applyFont="1" applyFill="1" applyBorder="1" applyAlignment="1">
      <alignment horizontal="center" vertical="center" wrapText="1"/>
    </xf>
    <xf numFmtId="0" fontId="6" fillId="0" borderId="65" xfId="0" applyNumberFormat="1" applyFont="1" applyFill="1" applyBorder="1" applyAlignment="1">
      <alignment horizontal="center" vertical="center" wrapText="1"/>
    </xf>
    <xf numFmtId="0" fontId="6" fillId="0" borderId="36" xfId="0" applyNumberFormat="1" applyFont="1" applyFill="1" applyBorder="1" applyAlignment="1">
      <alignment horizontal="right" vertical="center" wrapText="1"/>
    </xf>
    <xf numFmtId="0" fontId="6" fillId="0" borderId="36" xfId="0" applyNumberFormat="1" applyFont="1" applyFill="1" applyBorder="1" applyAlignment="1">
      <alignment vertical="center" wrapText="1"/>
    </xf>
    <xf numFmtId="0" fontId="6" fillId="0" borderId="22" xfId="0" applyNumberFormat="1" applyFont="1" applyFill="1" applyBorder="1" applyAlignment="1">
      <alignment horizontal="right" vertical="center" wrapText="1"/>
    </xf>
    <xf numFmtId="0" fontId="6" fillId="0" borderId="22" xfId="0" applyNumberFormat="1" applyFont="1" applyFill="1" applyBorder="1" applyAlignment="1">
      <alignment vertical="center" wrapText="1"/>
    </xf>
    <xf numFmtId="0" fontId="6" fillId="0" borderId="10" xfId="0" applyNumberFormat="1" applyFont="1" applyFill="1" applyBorder="1" applyAlignment="1">
      <alignment vertical="center" wrapText="1"/>
    </xf>
    <xf numFmtId="0" fontId="6" fillId="0" borderId="14" xfId="0" applyNumberFormat="1" applyFont="1" applyFill="1" applyBorder="1" applyAlignment="1">
      <alignment vertical="center" wrapText="1"/>
    </xf>
    <xf numFmtId="0" fontId="6" fillId="0" borderId="21" xfId="0" applyNumberFormat="1" applyFont="1" applyFill="1" applyBorder="1" applyAlignment="1">
      <alignment vertical="center" wrapText="1"/>
    </xf>
    <xf numFmtId="0" fontId="6" fillId="0" borderId="11" xfId="0" applyNumberFormat="1" applyFont="1" applyFill="1" applyBorder="1" applyAlignment="1">
      <alignment vertical="center"/>
    </xf>
    <xf numFmtId="0" fontId="6" fillId="0" borderId="20" xfId="0" applyNumberFormat="1" applyFont="1" applyFill="1" applyBorder="1" applyAlignment="1">
      <alignment vertical="center" wrapText="1"/>
    </xf>
    <xf numFmtId="0" fontId="6" fillId="0" borderId="0" xfId="0" applyNumberFormat="1" applyFont="1" applyFill="1" applyAlignment="1">
      <alignment horizontal="distributed" vertical="center"/>
    </xf>
    <xf numFmtId="0" fontId="6" fillId="0" borderId="66" xfId="0" applyFont="1" applyFill="1" applyBorder="1" applyAlignment="1">
      <alignment horizontal="distributed" vertical="center"/>
    </xf>
    <xf numFmtId="0" fontId="6" fillId="0" borderId="66" xfId="61" applyFont="1" applyFill="1" applyBorder="1" applyAlignment="1">
      <alignment horizontal="distributed" vertical="center"/>
      <protection/>
    </xf>
    <xf numFmtId="188" fontId="6" fillId="0" borderId="66" xfId="0" applyNumberFormat="1" applyFont="1" applyFill="1" applyBorder="1" applyAlignment="1">
      <alignment horizontal="right" vertical="center"/>
    </xf>
    <xf numFmtId="188" fontId="6" fillId="0" borderId="67" xfId="0" applyNumberFormat="1" applyFont="1" applyFill="1" applyBorder="1" applyAlignment="1">
      <alignment horizontal="right" vertical="center"/>
    </xf>
    <xf numFmtId="188" fontId="6" fillId="0" borderId="68" xfId="0" applyNumberFormat="1" applyFont="1" applyFill="1" applyBorder="1" applyAlignment="1">
      <alignment horizontal="right" vertical="center"/>
    </xf>
    <xf numFmtId="188" fontId="6" fillId="0" borderId="66" xfId="49" applyNumberFormat="1" applyFont="1" applyFill="1" applyBorder="1" applyAlignment="1">
      <alignment horizontal="right" vertical="center"/>
    </xf>
    <xf numFmtId="188" fontId="6" fillId="0" borderId="69" xfId="0" applyNumberFormat="1" applyFont="1" applyFill="1" applyBorder="1" applyAlignment="1">
      <alignment horizontal="right" vertical="center"/>
    </xf>
    <xf numFmtId="188" fontId="6" fillId="0" borderId="70" xfId="0" applyNumberFormat="1" applyFont="1" applyFill="1" applyBorder="1" applyAlignment="1">
      <alignment horizontal="right" vertical="center"/>
    </xf>
    <xf numFmtId="188" fontId="6" fillId="0" borderId="66" xfId="61" applyNumberFormat="1" applyFont="1" applyFill="1" applyBorder="1" applyAlignment="1">
      <alignment horizontal="right" vertical="center"/>
      <protection/>
    </xf>
    <xf numFmtId="188" fontId="6" fillId="0" borderId="67" xfId="61" applyNumberFormat="1" applyFont="1" applyFill="1" applyBorder="1" applyAlignment="1">
      <alignment horizontal="right" vertical="center"/>
      <protection/>
    </xf>
    <xf numFmtId="188" fontId="6" fillId="0" borderId="68" xfId="61" applyNumberFormat="1" applyFont="1" applyFill="1" applyBorder="1" applyAlignment="1">
      <alignment horizontal="right" vertical="center"/>
      <protection/>
    </xf>
    <xf numFmtId="0" fontId="6" fillId="0" borderId="66" xfId="0" applyFont="1" applyFill="1" applyBorder="1" applyAlignment="1">
      <alignment horizontal="center" vertical="center" wrapText="1"/>
    </xf>
    <xf numFmtId="0" fontId="6" fillId="0" borderId="71" xfId="0" applyFont="1" applyFill="1" applyBorder="1" applyAlignment="1">
      <alignment horizontal="center" vertical="center" textRotation="255" wrapText="1"/>
    </xf>
    <xf numFmtId="0" fontId="6" fillId="0" borderId="72" xfId="0" applyFont="1" applyFill="1" applyBorder="1" applyAlignment="1">
      <alignment horizontal="center" vertical="center" wrapText="1"/>
    </xf>
    <xf numFmtId="3" fontId="0" fillId="0" borderId="0" xfId="0" applyNumberFormat="1" applyFont="1" applyFill="1" applyAlignment="1">
      <alignment vertical="center"/>
    </xf>
    <xf numFmtId="0" fontId="17" fillId="0" borderId="0" xfId="0" applyFont="1" applyFill="1" applyAlignment="1">
      <alignment vertical="center"/>
    </xf>
    <xf numFmtId="0" fontId="6" fillId="0" borderId="30"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73"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74"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5" xfId="0" applyFont="1" applyFill="1" applyBorder="1" applyAlignment="1">
      <alignment horizontal="center" vertical="distributed" textRotation="255" indent="1"/>
    </xf>
    <xf numFmtId="0" fontId="6" fillId="0" borderId="0" xfId="0" applyFont="1" applyFill="1" applyAlignment="1">
      <alignment horizontal="center" vertical="distributed" textRotation="255" indent="1"/>
    </xf>
    <xf numFmtId="0" fontId="6" fillId="0" borderId="17" xfId="0" applyFont="1" applyFill="1" applyBorder="1" applyAlignment="1">
      <alignment horizontal="right" vertical="center" wrapText="1"/>
    </xf>
    <xf numFmtId="0" fontId="6" fillId="0" borderId="73" xfId="0" applyFont="1" applyFill="1" applyBorder="1" applyAlignment="1">
      <alignment horizontal="right" vertical="center" wrapText="1"/>
    </xf>
    <xf numFmtId="0" fontId="6" fillId="0" borderId="18" xfId="0" applyFont="1" applyFill="1" applyBorder="1" applyAlignment="1">
      <alignment horizontal="right" vertical="center" wrapText="1"/>
    </xf>
    <xf numFmtId="0" fontId="0" fillId="0" borderId="0" xfId="0" applyFont="1" applyFill="1" applyAlignment="1">
      <alignment vertical="center" textRotation="255"/>
    </xf>
    <xf numFmtId="0" fontId="6" fillId="0" borderId="30" xfId="0" applyNumberFormat="1" applyFont="1" applyFill="1" applyBorder="1" applyAlignment="1">
      <alignment horizontal="center" vertical="center" textRotation="255" wrapText="1"/>
    </xf>
    <xf numFmtId="0" fontId="8" fillId="0" borderId="12" xfId="0" applyNumberFormat="1" applyFont="1" applyFill="1" applyBorder="1" applyAlignment="1">
      <alignment horizontal="center" vertical="center" wrapText="1"/>
    </xf>
    <xf numFmtId="0" fontId="8" fillId="0" borderId="21" xfId="0" applyNumberFormat="1"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6" fillId="0" borderId="25" xfId="0" applyFont="1" applyFill="1" applyBorder="1" applyAlignment="1">
      <alignment horizontal="center" vertical="center" textRotation="255" wrapText="1"/>
    </xf>
    <xf numFmtId="0" fontId="6" fillId="0" borderId="11" xfId="0" applyFont="1" applyFill="1" applyBorder="1" applyAlignment="1">
      <alignment vertical="center"/>
    </xf>
    <xf numFmtId="0" fontId="6" fillId="0" borderId="25" xfId="0" applyFont="1" applyFill="1" applyBorder="1" applyAlignment="1">
      <alignment vertical="center"/>
    </xf>
    <xf numFmtId="0" fontId="6" fillId="0" borderId="0" xfId="0" applyFont="1" applyFill="1" applyBorder="1" applyAlignment="1">
      <alignment horizontal="center" vertical="center" textRotation="255"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0" xfId="0" applyFont="1" applyFill="1" applyAlignment="1">
      <alignment horizontal="left" vertical="center"/>
    </xf>
    <xf numFmtId="0" fontId="6" fillId="0" borderId="30" xfId="0" applyFont="1" applyFill="1" applyBorder="1" applyAlignment="1">
      <alignment horizontal="center" vertical="top" textRotation="255" wrapText="1" indent="1"/>
    </xf>
    <xf numFmtId="0" fontId="7" fillId="0" borderId="0" xfId="0" applyNumberFormat="1" applyFont="1" applyFill="1" applyAlignment="1">
      <alignment vertical="center"/>
    </xf>
    <xf numFmtId="0" fontId="7" fillId="0" borderId="0" xfId="0" applyNumberFormat="1" applyFont="1" applyFill="1" applyAlignment="1">
      <alignment vertical="center"/>
    </xf>
    <xf numFmtId="0" fontId="7" fillId="0" borderId="20" xfId="0" applyNumberFormat="1" applyFont="1" applyFill="1" applyBorder="1" applyAlignment="1">
      <alignment horizontal="center" vertical="center"/>
    </xf>
    <xf numFmtId="0" fontId="7" fillId="0" borderId="21" xfId="0" applyNumberFormat="1" applyFont="1" applyFill="1" applyBorder="1" applyAlignment="1">
      <alignment vertical="top"/>
    </xf>
    <xf numFmtId="0" fontId="7" fillId="0" borderId="14" xfId="0" applyNumberFormat="1" applyFont="1" applyFill="1" applyBorder="1" applyAlignment="1">
      <alignment horizontal="center" vertical="center"/>
    </xf>
    <xf numFmtId="0" fontId="7" fillId="0" borderId="12" xfId="0" applyNumberFormat="1" applyFont="1" applyFill="1" applyBorder="1" applyAlignment="1">
      <alignment vertical="top"/>
    </xf>
    <xf numFmtId="0" fontId="7" fillId="0" borderId="20" xfId="0" applyNumberFormat="1" applyFont="1" applyFill="1" applyBorder="1" applyAlignment="1">
      <alignment vertical="top"/>
    </xf>
    <xf numFmtId="0" fontId="7" fillId="0" borderId="10" xfId="0" applyNumberFormat="1" applyFont="1" applyFill="1" applyBorder="1" applyAlignment="1">
      <alignment vertical="top"/>
    </xf>
    <xf numFmtId="0" fontId="7" fillId="0" borderId="10" xfId="0" applyNumberFormat="1" applyFont="1" applyFill="1" applyBorder="1" applyAlignment="1">
      <alignment horizontal="left" vertical="top"/>
    </xf>
    <xf numFmtId="0" fontId="7" fillId="0" borderId="21" xfId="0" applyNumberFormat="1" applyFont="1" applyFill="1" applyBorder="1" applyAlignment="1">
      <alignment vertical="top" wrapText="1"/>
    </xf>
    <xf numFmtId="0" fontId="7" fillId="0" borderId="21" xfId="0" applyNumberFormat="1" applyFont="1" applyFill="1" applyBorder="1" applyAlignment="1">
      <alignment horizontal="right" vertical="top" wrapText="1"/>
    </xf>
    <xf numFmtId="0" fontId="7" fillId="0" borderId="11" xfId="0" applyNumberFormat="1" applyFont="1" applyFill="1" applyBorder="1" applyAlignment="1">
      <alignment vertical="top"/>
    </xf>
    <xf numFmtId="0" fontId="7" fillId="0" borderId="14" xfId="0" applyNumberFormat="1" applyFont="1" applyFill="1" applyBorder="1" applyAlignment="1">
      <alignment vertical="top"/>
    </xf>
    <xf numFmtId="0" fontId="7" fillId="0" borderId="20" xfId="0" applyNumberFormat="1" applyFont="1" applyFill="1" applyBorder="1" applyAlignment="1">
      <alignment vertical="top" wrapText="1"/>
    </xf>
    <xf numFmtId="0" fontId="7" fillId="0" borderId="20" xfId="0" applyNumberFormat="1" applyFont="1" applyFill="1" applyBorder="1" applyAlignment="1">
      <alignment vertical="top" shrinkToFit="1"/>
    </xf>
    <xf numFmtId="0" fontId="7" fillId="0" borderId="10" xfId="0" applyNumberFormat="1" applyFont="1" applyFill="1" applyBorder="1" applyAlignment="1">
      <alignment vertical="top" wrapText="1"/>
    </xf>
    <xf numFmtId="0" fontId="7" fillId="0" borderId="25" xfId="0" applyNumberFormat="1" applyFont="1" applyFill="1" applyBorder="1" applyAlignment="1">
      <alignment vertical="center" textRotation="255"/>
    </xf>
    <xf numFmtId="0" fontId="7" fillId="0" borderId="25" xfId="0" applyNumberFormat="1" applyFont="1" applyFill="1" applyBorder="1" applyAlignment="1">
      <alignment vertical="top"/>
    </xf>
    <xf numFmtId="0" fontId="7" fillId="0" borderId="25" xfId="0" applyNumberFormat="1" applyFont="1" applyFill="1" applyBorder="1" applyAlignment="1">
      <alignment vertical="top" wrapText="1"/>
    </xf>
    <xf numFmtId="0" fontId="7" fillId="0" borderId="25" xfId="0" applyNumberFormat="1" applyFont="1" applyFill="1" applyBorder="1" applyAlignment="1">
      <alignment horizontal="center" vertical="center" wrapText="1"/>
    </xf>
    <xf numFmtId="0" fontId="7" fillId="0" borderId="30" xfId="0" applyNumberFormat="1" applyFont="1" applyFill="1" applyBorder="1" applyAlignment="1">
      <alignment horizontal="center" vertical="center" wrapText="1"/>
    </xf>
    <xf numFmtId="0" fontId="7" fillId="0" borderId="11" xfId="42" applyNumberFormat="1" applyFont="1" applyFill="1" applyBorder="1" applyAlignment="1">
      <alignment horizontal="distributed" vertical="center" wrapText="1"/>
    </xf>
    <xf numFmtId="0" fontId="7" fillId="0" borderId="14" xfId="0" applyNumberFormat="1" applyFont="1" applyFill="1" applyBorder="1" applyAlignment="1">
      <alignment horizontal="justify" vertical="center" wrapText="1"/>
    </xf>
    <xf numFmtId="0" fontId="7" fillId="0" borderId="11" xfId="0" applyNumberFormat="1" applyFont="1" applyFill="1" applyBorder="1" applyAlignment="1">
      <alignment horizontal="distributed" vertical="center" wrapText="1"/>
    </xf>
    <xf numFmtId="0" fontId="7" fillId="0" borderId="24" xfId="0" applyNumberFormat="1" applyFont="1" applyFill="1" applyBorder="1" applyAlignment="1">
      <alignment horizontal="justify" vertical="center" wrapText="1"/>
    </xf>
    <xf numFmtId="0" fontId="7" fillId="0" borderId="34" xfId="0" applyNumberFormat="1" applyFont="1" applyFill="1" applyBorder="1" applyAlignment="1">
      <alignment vertical="center" wrapText="1"/>
    </xf>
    <xf numFmtId="0" fontId="7" fillId="0" borderId="34" xfId="0" applyNumberFormat="1" applyFont="1" applyFill="1" applyBorder="1" applyAlignment="1">
      <alignment horizontal="center" vertical="center" wrapText="1"/>
    </xf>
    <xf numFmtId="0" fontId="7" fillId="0" borderId="34" xfId="0" applyNumberFormat="1" applyFont="1" applyFill="1" applyBorder="1" applyAlignment="1">
      <alignment horizontal="justify" vertical="center" wrapText="1"/>
    </xf>
    <xf numFmtId="0" fontId="6" fillId="0" borderId="34" xfId="0" applyNumberFormat="1" applyFont="1" applyFill="1" applyBorder="1" applyAlignment="1">
      <alignment vertical="center"/>
    </xf>
    <xf numFmtId="0" fontId="8" fillId="0" borderId="0" xfId="0" applyNumberFormat="1" applyFont="1" applyFill="1" applyAlignment="1">
      <alignment vertical="center"/>
    </xf>
    <xf numFmtId="0" fontId="8" fillId="0" borderId="20"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shrinkToFit="1"/>
    </xf>
    <xf numFmtId="0" fontId="8" fillId="0" borderId="14" xfId="0" applyNumberFormat="1" applyFont="1" applyFill="1" applyBorder="1" applyAlignment="1">
      <alignment horizontal="center" vertical="center" shrinkToFit="1"/>
    </xf>
    <xf numFmtId="0" fontId="8" fillId="0" borderId="12" xfId="0" applyNumberFormat="1" applyFont="1" applyFill="1" applyBorder="1" applyAlignment="1">
      <alignment vertical="center" wrapText="1"/>
    </xf>
    <xf numFmtId="0" fontId="8" fillId="0" borderId="12" xfId="0" applyNumberFormat="1" applyFont="1" applyFill="1" applyBorder="1" applyAlignment="1">
      <alignment vertical="center"/>
    </xf>
    <xf numFmtId="0" fontId="8" fillId="0" borderId="21" xfId="0" applyNumberFormat="1" applyFont="1" applyFill="1" applyBorder="1" applyAlignment="1">
      <alignment vertical="center" wrapText="1"/>
    </xf>
    <xf numFmtId="0" fontId="8" fillId="0" borderId="21" xfId="0" applyNumberFormat="1" applyFont="1" applyFill="1" applyBorder="1" applyAlignment="1">
      <alignment vertical="center"/>
    </xf>
    <xf numFmtId="0" fontId="8" fillId="0" borderId="11" xfId="0" applyNumberFormat="1" applyFont="1" applyFill="1" applyBorder="1" applyAlignment="1">
      <alignment vertical="center" wrapText="1"/>
    </xf>
    <xf numFmtId="0" fontId="8" fillId="0" borderId="33" xfId="0" applyNumberFormat="1" applyFont="1" applyFill="1" applyBorder="1" applyAlignment="1">
      <alignment vertical="center" shrinkToFit="1"/>
    </xf>
    <xf numFmtId="0" fontId="8" fillId="0" borderId="11" xfId="0" applyNumberFormat="1" applyFont="1" applyFill="1" applyBorder="1" applyAlignment="1">
      <alignment vertical="center"/>
    </xf>
    <xf numFmtId="0" fontId="8" fillId="0" borderId="14" xfId="0" applyNumberFormat="1" applyFont="1" applyFill="1" applyBorder="1" applyAlignment="1">
      <alignment horizontal="justify" vertical="center"/>
    </xf>
    <xf numFmtId="0" fontId="19" fillId="0" borderId="14" xfId="43" applyNumberFormat="1" applyFont="1" applyFill="1" applyBorder="1" applyAlignment="1" applyProtection="1">
      <alignment vertical="center" shrinkToFit="1"/>
      <protection/>
    </xf>
    <xf numFmtId="0" fontId="8" fillId="0" borderId="14" xfId="0" applyNumberFormat="1" applyFont="1" applyFill="1" applyBorder="1" applyAlignment="1">
      <alignment vertical="center" shrinkToFit="1"/>
    </xf>
    <xf numFmtId="0" fontId="8" fillId="0" borderId="14" xfId="0" applyNumberFormat="1" applyFont="1" applyFill="1" applyBorder="1" applyAlignment="1">
      <alignment horizontal="justify" vertical="center" shrinkToFit="1"/>
    </xf>
    <xf numFmtId="0" fontId="8" fillId="0" borderId="12" xfId="0" applyNumberFormat="1" applyFont="1" applyFill="1" applyBorder="1" applyAlignment="1">
      <alignment horizontal="justify" vertical="center" shrinkToFit="1"/>
    </xf>
    <xf numFmtId="0" fontId="8" fillId="0" borderId="21" xfId="0" applyNumberFormat="1" applyFont="1" applyFill="1" applyBorder="1" applyAlignment="1">
      <alignment horizontal="justify" vertical="center" shrinkToFit="1"/>
    </xf>
    <xf numFmtId="0" fontId="19" fillId="0" borderId="11" xfId="43" applyNumberFormat="1" applyFont="1" applyFill="1" applyBorder="1" applyAlignment="1" applyProtection="1">
      <alignment vertical="center" shrinkToFit="1"/>
      <protection/>
    </xf>
    <xf numFmtId="0" fontId="8" fillId="0" borderId="18" xfId="0" applyNumberFormat="1" applyFont="1" applyFill="1" applyBorder="1" applyAlignment="1">
      <alignment vertical="center"/>
    </xf>
    <xf numFmtId="0" fontId="19" fillId="0" borderId="18" xfId="43" applyNumberFormat="1" applyFont="1" applyFill="1" applyBorder="1" applyAlignment="1" applyProtection="1">
      <alignment vertical="center"/>
      <protection/>
    </xf>
    <xf numFmtId="0" fontId="19" fillId="0" borderId="11" xfId="43" applyNumberFormat="1" applyFont="1" applyFill="1" applyBorder="1" applyAlignment="1" applyProtection="1">
      <alignment vertical="center"/>
      <protection/>
    </xf>
    <xf numFmtId="0" fontId="8" fillId="0" borderId="10" xfId="0" applyNumberFormat="1" applyFont="1" applyFill="1" applyBorder="1" applyAlignment="1">
      <alignment horizontal="justify" vertical="center" wrapText="1"/>
    </xf>
    <xf numFmtId="0" fontId="8" fillId="0" borderId="14" xfId="0" applyNumberFormat="1" applyFont="1" applyFill="1" applyBorder="1" applyAlignment="1">
      <alignment horizontal="justify" vertical="center" wrapText="1"/>
    </xf>
    <xf numFmtId="0" fontId="8" fillId="0" borderId="11" xfId="0" applyNumberFormat="1" applyFont="1" applyFill="1" applyBorder="1" applyAlignment="1">
      <alignment horizontal="justify" vertical="center" wrapText="1"/>
    </xf>
    <xf numFmtId="0" fontId="8" fillId="0" borderId="0" xfId="0" applyNumberFormat="1" applyFont="1" applyFill="1" applyAlignment="1">
      <alignment vertical="center" wrapText="1"/>
    </xf>
    <xf numFmtId="0" fontId="8" fillId="0" borderId="10" xfId="0" applyNumberFormat="1" applyFont="1" applyFill="1" applyBorder="1" applyAlignment="1">
      <alignment vertical="center" wrapText="1"/>
    </xf>
    <xf numFmtId="0" fontId="8" fillId="0" borderId="14" xfId="0" applyNumberFormat="1" applyFont="1" applyFill="1" applyBorder="1" applyAlignment="1">
      <alignment vertical="center" wrapText="1"/>
    </xf>
    <xf numFmtId="0" fontId="8" fillId="0" borderId="20" xfId="0" applyNumberFormat="1" applyFont="1" applyFill="1" applyBorder="1" applyAlignment="1">
      <alignment horizontal="justify" vertical="center" shrinkToFit="1"/>
    </xf>
    <xf numFmtId="0" fontId="8" fillId="0" borderId="10" xfId="0" applyNumberFormat="1" applyFont="1" applyFill="1" applyBorder="1" applyAlignment="1">
      <alignment horizontal="justify" vertical="center" shrinkToFit="1"/>
    </xf>
    <xf numFmtId="0" fontId="8" fillId="0" borderId="11" xfId="0" applyNumberFormat="1" applyFont="1" applyFill="1" applyBorder="1" applyAlignment="1">
      <alignment vertical="center" shrinkToFit="1"/>
    </xf>
    <xf numFmtId="0" fontId="8" fillId="0" borderId="14" xfId="43" applyNumberFormat="1" applyFont="1" applyFill="1" applyBorder="1" applyAlignment="1" applyProtection="1">
      <alignment vertical="center" shrinkToFit="1"/>
      <protection/>
    </xf>
    <xf numFmtId="0" fontId="8" fillId="0" borderId="19" xfId="0" applyNumberFormat="1" applyFont="1" applyFill="1" applyBorder="1" applyAlignment="1">
      <alignment vertical="center"/>
    </xf>
    <xf numFmtId="0" fontId="8" fillId="0" borderId="21" xfId="0" applyNumberFormat="1" applyFont="1" applyFill="1" applyBorder="1" applyAlignment="1">
      <alignment vertical="center" shrinkToFit="1"/>
    </xf>
    <xf numFmtId="0" fontId="8" fillId="0" borderId="10" xfId="0" applyNumberFormat="1" applyFont="1" applyFill="1" applyBorder="1" applyAlignment="1">
      <alignment vertical="center" shrinkToFit="1"/>
    </xf>
    <xf numFmtId="0" fontId="8" fillId="0" borderId="0" xfId="0" applyNumberFormat="1" applyFont="1" applyFill="1" applyAlignment="1">
      <alignment vertical="center"/>
    </xf>
    <xf numFmtId="0" fontId="8" fillId="0" borderId="0" xfId="0" applyNumberFormat="1" applyFont="1" applyFill="1" applyAlignment="1">
      <alignment vertical="center" shrinkToFit="1"/>
    </xf>
    <xf numFmtId="0" fontId="8" fillId="0" borderId="0" xfId="0" applyNumberFormat="1" applyFont="1" applyFill="1" applyAlignment="1">
      <alignment horizontal="center" vertical="center"/>
    </xf>
    <xf numFmtId="0" fontId="8" fillId="0" borderId="0" xfId="0" applyNumberFormat="1" applyFont="1" applyFill="1" applyAlignment="1">
      <alignment horizontal="left" vertical="top"/>
    </xf>
    <xf numFmtId="0" fontId="8" fillId="0" borderId="10" xfId="0" applyNumberFormat="1" applyFont="1" applyFill="1" applyBorder="1" applyAlignment="1">
      <alignment horizontal="justify" vertical="center"/>
    </xf>
    <xf numFmtId="0" fontId="8" fillId="0" borderId="14" xfId="0" applyNumberFormat="1" applyFont="1" applyFill="1" applyBorder="1" applyAlignment="1">
      <alignment vertical="center"/>
    </xf>
    <xf numFmtId="0" fontId="19" fillId="0" borderId="14" xfId="43" applyNumberFormat="1" applyFont="1" applyFill="1" applyBorder="1" applyAlignment="1" applyProtection="1">
      <alignment horizontal="justify" vertical="center" shrinkToFit="1"/>
      <protection/>
    </xf>
    <xf numFmtId="0" fontId="8" fillId="0" borderId="11" xfId="0" applyNumberFormat="1" applyFont="1" applyFill="1" applyBorder="1" applyAlignment="1">
      <alignment horizontal="justify" vertical="center" shrinkToFit="1"/>
    </xf>
    <xf numFmtId="0" fontId="8" fillId="0" borderId="12" xfId="0" applyNumberFormat="1" applyFont="1" applyFill="1" applyBorder="1" applyAlignment="1">
      <alignment vertical="center" wrapText="1" shrinkToFit="1"/>
    </xf>
    <xf numFmtId="0" fontId="8" fillId="0" borderId="21" xfId="0" applyNumberFormat="1" applyFont="1" applyFill="1" applyBorder="1" applyAlignment="1">
      <alignment vertical="center" wrapText="1" shrinkToFit="1"/>
    </xf>
    <xf numFmtId="0" fontId="19" fillId="0" borderId="11" xfId="43" applyNumberFormat="1" applyFont="1" applyFill="1" applyBorder="1" applyAlignment="1" applyProtection="1">
      <alignment horizontal="justify" vertical="center" shrinkToFit="1"/>
      <protection/>
    </xf>
    <xf numFmtId="0" fontId="6" fillId="0" borderId="21" xfId="0" applyFont="1" applyFill="1" applyBorder="1" applyAlignment="1">
      <alignment vertical="center" wrapText="1"/>
    </xf>
    <xf numFmtId="181" fontId="7" fillId="0" borderId="34" xfId="0" applyNumberFormat="1" applyFont="1" applyFill="1" applyBorder="1" applyAlignment="1">
      <alignment vertical="center" shrinkToFit="1"/>
    </xf>
    <xf numFmtId="181" fontId="7" fillId="0" borderId="0" xfId="0" applyNumberFormat="1" applyFont="1" applyFill="1" applyBorder="1" applyAlignment="1">
      <alignment vertical="center" shrinkToFit="1"/>
    </xf>
    <xf numFmtId="181" fontId="7" fillId="0" borderId="33" xfId="0" applyNumberFormat="1" applyFont="1" applyFill="1" applyBorder="1" applyAlignment="1">
      <alignment vertical="center" shrinkToFit="1"/>
    </xf>
    <xf numFmtId="181" fontId="7" fillId="0" borderId="10" xfId="0" applyNumberFormat="1" applyFont="1" applyFill="1" applyBorder="1" applyAlignment="1">
      <alignment vertical="center" shrinkToFit="1"/>
    </xf>
    <xf numFmtId="181" fontId="7" fillId="0" borderId="14" xfId="0" applyNumberFormat="1" applyFont="1" applyFill="1" applyBorder="1" applyAlignment="1">
      <alignment vertical="center" shrinkToFit="1"/>
    </xf>
    <xf numFmtId="181" fontId="7" fillId="0" borderId="16" xfId="0" applyNumberFormat="1" applyFont="1" applyFill="1" applyBorder="1" applyAlignment="1">
      <alignment vertical="center"/>
    </xf>
    <xf numFmtId="181" fontId="7" fillId="0" borderId="18" xfId="0" applyNumberFormat="1" applyFont="1" applyFill="1" applyBorder="1" applyAlignment="1">
      <alignment vertical="center"/>
    </xf>
    <xf numFmtId="181" fontId="7" fillId="0" borderId="19" xfId="0" applyNumberFormat="1" applyFont="1" applyFill="1" applyBorder="1" applyAlignment="1">
      <alignment vertical="center"/>
    </xf>
    <xf numFmtId="181" fontId="7" fillId="0" borderId="34" xfId="0" applyNumberFormat="1" applyFont="1" applyFill="1" applyBorder="1" applyAlignment="1">
      <alignment vertical="center"/>
    </xf>
    <xf numFmtId="181" fontId="7" fillId="0" borderId="0" xfId="0" applyNumberFormat="1" applyFont="1" applyFill="1" applyBorder="1" applyAlignment="1">
      <alignment vertical="center"/>
    </xf>
    <xf numFmtId="181" fontId="7" fillId="0" borderId="33" xfId="0" applyNumberFormat="1" applyFont="1" applyFill="1" applyBorder="1" applyAlignment="1">
      <alignment vertical="center"/>
    </xf>
    <xf numFmtId="181" fontId="7" fillId="0" borderId="10" xfId="0" applyNumberFormat="1" applyFont="1" applyFill="1" applyBorder="1" applyAlignment="1">
      <alignment vertical="center"/>
    </xf>
    <xf numFmtId="181" fontId="7" fillId="0" borderId="14" xfId="0" applyNumberFormat="1" applyFont="1" applyFill="1" applyBorder="1" applyAlignment="1">
      <alignment vertical="center"/>
    </xf>
    <xf numFmtId="0" fontId="7" fillId="0" borderId="11" xfId="0" applyFont="1" applyFill="1" applyBorder="1" applyAlignment="1">
      <alignment horizontal="distributed" vertical="center" wrapText="1"/>
    </xf>
    <xf numFmtId="189" fontId="8" fillId="0" borderId="21" xfId="0" applyNumberFormat="1" applyFont="1" applyFill="1" applyBorder="1" applyAlignment="1">
      <alignment horizontal="center" vertical="center" wrapText="1"/>
    </xf>
    <xf numFmtId="189" fontId="7" fillId="0" borderId="10" xfId="0" applyNumberFormat="1" applyFont="1" applyFill="1" applyBorder="1" applyAlignment="1">
      <alignment vertical="top"/>
    </xf>
    <xf numFmtId="189" fontId="7" fillId="0" borderId="10" xfId="0" applyNumberFormat="1" applyFont="1" applyFill="1" applyBorder="1" applyAlignment="1">
      <alignment horizontal="left" vertical="top"/>
    </xf>
    <xf numFmtId="188" fontId="6" fillId="0" borderId="21" xfId="0" applyNumberFormat="1" applyFont="1" applyFill="1" applyBorder="1" applyAlignment="1">
      <alignment vertical="center" wrapText="1"/>
    </xf>
    <xf numFmtId="0" fontId="6" fillId="0" borderId="43" xfId="0" applyFont="1" applyFill="1" applyBorder="1" applyAlignment="1">
      <alignment vertical="center" wrapText="1"/>
    </xf>
    <xf numFmtId="188" fontId="6" fillId="0" borderId="43" xfId="0" applyNumberFormat="1" applyFont="1" applyFill="1" applyBorder="1" applyAlignment="1">
      <alignment vertical="center" wrapText="1"/>
    </xf>
    <xf numFmtId="188" fontId="6" fillId="0" borderId="48" xfId="0" applyNumberFormat="1" applyFont="1" applyFill="1" applyBorder="1" applyAlignment="1">
      <alignment horizontal="right" vertical="center" wrapText="1"/>
    </xf>
    <xf numFmtId="0" fontId="6" fillId="0" borderId="25" xfId="0" applyFont="1" applyFill="1" applyBorder="1" applyAlignment="1">
      <alignment horizontal="center" vertical="distributed" textRotation="255" indent="1" shrinkToFit="1"/>
    </xf>
    <xf numFmtId="38" fontId="6" fillId="0" borderId="40" xfId="49" applyFont="1" applyFill="1" applyBorder="1" applyAlignment="1">
      <alignment horizontal="center" vertical="center" wrapText="1"/>
    </xf>
    <xf numFmtId="38" fontId="6" fillId="0" borderId="45" xfId="49" applyFont="1" applyFill="1" applyBorder="1" applyAlignment="1">
      <alignment horizontal="center" vertical="center" wrapText="1"/>
    </xf>
    <xf numFmtId="38" fontId="6" fillId="0" borderId="42" xfId="49" applyFont="1" applyFill="1" applyBorder="1" applyAlignment="1">
      <alignment horizontal="center" vertical="center" wrapText="1"/>
    </xf>
    <xf numFmtId="38" fontId="6" fillId="0" borderId="43" xfId="49" applyFont="1" applyFill="1" applyBorder="1" applyAlignment="1">
      <alignment horizontal="center" vertical="center" wrapText="1"/>
    </xf>
    <xf numFmtId="38" fontId="6" fillId="0" borderId="39" xfId="49" applyFont="1" applyFill="1" applyBorder="1" applyAlignment="1">
      <alignment horizontal="center" vertical="center" wrapText="1"/>
    </xf>
    <xf numFmtId="0" fontId="7" fillId="0" borderId="10" xfId="0" applyFont="1" applyFill="1" applyBorder="1" applyAlignment="1">
      <alignment vertical="center" shrinkToFit="1"/>
    </xf>
    <xf numFmtId="49" fontId="7" fillId="0" borderId="34" xfId="0" applyNumberFormat="1" applyFont="1" applyFill="1" applyBorder="1" applyAlignment="1">
      <alignment vertical="center"/>
    </xf>
    <xf numFmtId="49" fontId="7" fillId="0" borderId="0" xfId="0" applyNumberFormat="1" applyFont="1" applyFill="1" applyBorder="1" applyAlignment="1">
      <alignment vertical="center"/>
    </xf>
    <xf numFmtId="0" fontId="7" fillId="0" borderId="14" xfId="0" applyFont="1" applyFill="1" applyBorder="1" applyAlignment="1">
      <alignment vertical="center" shrinkToFit="1"/>
    </xf>
    <xf numFmtId="49" fontId="7" fillId="0" borderId="33" xfId="0" applyNumberFormat="1" applyFont="1" applyFill="1" applyBorder="1" applyAlignment="1">
      <alignment vertical="center"/>
    </xf>
    <xf numFmtId="0" fontId="6" fillId="0" borderId="66" xfId="0" applyFont="1" applyFill="1" applyBorder="1" applyAlignment="1">
      <alignment horizontal="distributed" vertical="center" wrapText="1"/>
    </xf>
    <xf numFmtId="3" fontId="6" fillId="0" borderId="66" xfId="0" applyNumberFormat="1" applyFont="1" applyFill="1" applyBorder="1" applyAlignment="1">
      <alignment horizontal="right" vertical="center" wrapText="1"/>
    </xf>
    <xf numFmtId="3" fontId="6" fillId="0" borderId="67" xfId="0" applyNumberFormat="1" applyFont="1" applyFill="1" applyBorder="1" applyAlignment="1">
      <alignment horizontal="right" vertical="center" wrapText="1"/>
    </xf>
    <xf numFmtId="3" fontId="6" fillId="0" borderId="68" xfId="0" applyNumberFormat="1" applyFont="1" applyFill="1" applyBorder="1" applyAlignment="1">
      <alignment horizontal="right" vertical="center" wrapText="1"/>
    </xf>
    <xf numFmtId="0" fontId="6" fillId="0" borderId="66" xfId="0" applyFont="1" applyFill="1" applyBorder="1" applyAlignment="1">
      <alignment horizontal="right" vertical="center" wrapText="1"/>
    </xf>
    <xf numFmtId="0" fontId="8" fillId="0" borderId="14" xfId="0" applyFont="1" applyFill="1" applyBorder="1" applyAlignment="1">
      <alignment vertical="center" wrapText="1"/>
    </xf>
    <xf numFmtId="0" fontId="8" fillId="0" borderId="14" xfId="0" applyFont="1" applyFill="1" applyBorder="1" applyAlignment="1">
      <alignment horizontal="justify" vertical="center" wrapText="1"/>
    </xf>
    <xf numFmtId="0" fontId="8" fillId="0" borderId="14" xfId="0" applyFont="1" applyFill="1" applyBorder="1" applyAlignment="1">
      <alignment horizontal="center" vertical="center" wrapText="1"/>
    </xf>
    <xf numFmtId="0" fontId="8" fillId="0" borderId="31" xfId="0" applyNumberFormat="1" applyFont="1" applyFill="1" applyBorder="1" applyAlignment="1">
      <alignment horizontal="left" vertical="center" wrapText="1"/>
    </xf>
    <xf numFmtId="0" fontId="8" fillId="0" borderId="27" xfId="0" applyNumberFormat="1" applyFont="1" applyFill="1" applyBorder="1" applyAlignment="1">
      <alignment horizontal="left" vertical="center"/>
    </xf>
    <xf numFmtId="0" fontId="8" fillId="0" borderId="36" xfId="0" applyNumberFormat="1" applyFont="1" applyFill="1" applyBorder="1" applyAlignment="1">
      <alignment horizontal="left" vertical="center" wrapText="1"/>
    </xf>
    <xf numFmtId="0" fontId="8" fillId="0" borderId="27" xfId="0" applyNumberFormat="1" applyFont="1" applyFill="1" applyBorder="1" applyAlignment="1">
      <alignment horizontal="left" vertical="center" wrapText="1"/>
    </xf>
    <xf numFmtId="0" fontId="8" fillId="0" borderId="23" xfId="0" applyNumberFormat="1" applyFont="1" applyFill="1" applyBorder="1" applyAlignment="1">
      <alignment horizontal="left" vertical="center" wrapText="1"/>
    </xf>
    <xf numFmtId="0" fontId="8" fillId="0" borderId="29" xfId="0" applyNumberFormat="1" applyFont="1" applyFill="1" applyBorder="1" applyAlignment="1">
      <alignment horizontal="left" vertical="center" wrapText="1"/>
    </xf>
    <xf numFmtId="0" fontId="8" fillId="0" borderId="26" xfId="0" applyNumberFormat="1" applyFont="1" applyFill="1" applyBorder="1" applyAlignment="1">
      <alignment horizontal="left" vertical="center" wrapText="1"/>
    </xf>
    <xf numFmtId="0" fontId="8" fillId="0" borderId="38" xfId="0" applyNumberFormat="1" applyFont="1" applyFill="1" applyBorder="1" applyAlignment="1">
      <alignment horizontal="left" vertical="center" wrapText="1"/>
    </xf>
    <xf numFmtId="0" fontId="8" fillId="0" borderId="32" xfId="0" applyNumberFormat="1" applyFont="1" applyFill="1" applyBorder="1" applyAlignment="1">
      <alignment horizontal="left" vertical="center" wrapText="1"/>
    </xf>
    <xf numFmtId="0" fontId="8" fillId="0" borderId="24" xfId="0" applyNumberFormat="1" applyFont="1" applyFill="1" applyBorder="1" applyAlignment="1">
      <alignment horizontal="left" vertical="center" wrapText="1"/>
    </xf>
    <xf numFmtId="0" fontId="8" fillId="0" borderId="22" xfId="0" applyNumberFormat="1" applyFont="1" applyFill="1" applyBorder="1" applyAlignment="1">
      <alignment horizontal="left" vertical="center" wrapText="1"/>
    </xf>
    <xf numFmtId="0" fontId="8" fillId="0" borderId="29" xfId="0" applyNumberFormat="1" applyFont="1" applyFill="1" applyBorder="1" applyAlignment="1">
      <alignment horizontal="left" vertical="center"/>
    </xf>
    <xf numFmtId="0" fontId="8" fillId="0" borderId="26" xfId="0" applyNumberFormat="1" applyFont="1" applyFill="1" applyBorder="1" applyAlignment="1">
      <alignment horizontal="left" vertical="center"/>
    </xf>
    <xf numFmtId="0" fontId="8" fillId="0" borderId="32" xfId="0" applyNumberFormat="1" applyFont="1" applyFill="1" applyBorder="1" applyAlignment="1">
      <alignment horizontal="left" vertical="center" shrinkToFit="1"/>
    </xf>
    <xf numFmtId="0" fontId="8" fillId="0" borderId="75" xfId="0" applyNumberFormat="1" applyFont="1" applyFill="1" applyBorder="1" applyAlignment="1">
      <alignment horizontal="left" vertical="center" wrapText="1"/>
    </xf>
    <xf numFmtId="0" fontId="8" fillId="0" borderId="76" xfId="0" applyNumberFormat="1" applyFont="1" applyFill="1" applyBorder="1" applyAlignment="1">
      <alignment horizontal="left" vertical="center" wrapText="1"/>
    </xf>
    <xf numFmtId="0" fontId="8" fillId="0" borderId="21" xfId="0" applyNumberFormat="1" applyFont="1" applyFill="1" applyBorder="1" applyAlignment="1">
      <alignment horizontal="left" vertical="center" wrapText="1" shrinkToFit="1"/>
    </xf>
    <xf numFmtId="0" fontId="8" fillId="0" borderId="29" xfId="0" applyNumberFormat="1" applyFont="1" applyFill="1" applyBorder="1" applyAlignment="1">
      <alignment horizontal="left" vertical="center" shrinkToFit="1"/>
    </xf>
    <xf numFmtId="0" fontId="8" fillId="0" borderId="77" xfId="0" applyNumberFormat="1" applyFont="1" applyFill="1" applyBorder="1" applyAlignment="1">
      <alignment horizontal="left" vertical="center" wrapText="1"/>
    </xf>
    <xf numFmtId="0" fontId="8" fillId="0" borderId="78" xfId="0" applyNumberFormat="1" applyFont="1" applyFill="1" applyBorder="1" applyAlignment="1">
      <alignment horizontal="left" vertical="center" wrapText="1"/>
    </xf>
    <xf numFmtId="0" fontId="8" fillId="0" borderId="14" xfId="0" applyNumberFormat="1" applyFont="1" applyFill="1" applyBorder="1" applyAlignment="1">
      <alignment horizontal="left" vertical="center"/>
    </xf>
    <xf numFmtId="0" fontId="8" fillId="0" borderId="11" xfId="0" applyNumberFormat="1" applyFont="1" applyFill="1" applyBorder="1" applyAlignment="1">
      <alignment horizontal="left" vertical="center"/>
    </xf>
    <xf numFmtId="0" fontId="8" fillId="0" borderId="34" xfId="0" applyNumberFormat="1" applyFont="1" applyFill="1" applyBorder="1" applyAlignment="1">
      <alignment horizontal="left" vertical="center" wrapText="1"/>
    </xf>
    <xf numFmtId="0" fontId="8" fillId="0" borderId="79" xfId="0" applyNumberFormat="1" applyFont="1" applyFill="1" applyBorder="1" applyAlignment="1">
      <alignment horizontal="left" vertical="center" wrapText="1"/>
    </xf>
    <xf numFmtId="0" fontId="8" fillId="0" borderId="35" xfId="0" applyNumberFormat="1" applyFont="1" applyFill="1" applyBorder="1" applyAlignment="1">
      <alignment horizontal="left" vertical="center" wrapText="1"/>
    </xf>
    <xf numFmtId="0" fontId="8" fillId="0" borderId="37" xfId="0" applyNumberFormat="1" applyFont="1" applyFill="1" applyBorder="1" applyAlignment="1">
      <alignment horizontal="left" vertical="center" wrapText="1"/>
    </xf>
    <xf numFmtId="0" fontId="8" fillId="0" borderId="80" xfId="0" applyNumberFormat="1" applyFont="1" applyFill="1" applyBorder="1" applyAlignment="1">
      <alignment horizontal="left" vertical="center" wrapText="1"/>
    </xf>
    <xf numFmtId="0" fontId="8" fillId="0" borderId="75" xfId="0" applyNumberFormat="1" applyFont="1" applyFill="1" applyBorder="1" applyAlignment="1">
      <alignment horizontal="left" vertical="center"/>
    </xf>
    <xf numFmtId="0" fontId="8" fillId="0" borderId="78" xfId="0" applyNumberFormat="1" applyFont="1" applyFill="1" applyBorder="1" applyAlignment="1">
      <alignment horizontal="left" vertical="center"/>
    </xf>
    <xf numFmtId="0" fontId="8" fillId="0" borderId="32" xfId="0" applyNumberFormat="1" applyFont="1" applyFill="1" applyBorder="1" applyAlignment="1">
      <alignment horizontal="left" vertical="center"/>
    </xf>
    <xf numFmtId="0" fontId="8" fillId="0" borderId="20" xfId="0" applyNumberFormat="1" applyFont="1" applyFill="1" applyBorder="1" applyAlignment="1">
      <alignment horizontal="left" vertical="center" wrapText="1"/>
    </xf>
    <xf numFmtId="0" fontId="8" fillId="0" borderId="32" xfId="49" applyNumberFormat="1" applyFont="1" applyFill="1" applyBorder="1" applyAlignment="1">
      <alignment horizontal="left" vertical="center"/>
    </xf>
    <xf numFmtId="0" fontId="8" fillId="0" borderId="26" xfId="0" applyNumberFormat="1" applyFont="1" applyFill="1" applyBorder="1" applyAlignment="1">
      <alignment horizontal="left" vertical="center" shrinkToFit="1"/>
    </xf>
    <xf numFmtId="0" fontId="8" fillId="0" borderId="26" xfId="49" applyNumberFormat="1" applyFont="1" applyFill="1" applyBorder="1" applyAlignment="1">
      <alignment horizontal="left" vertical="center"/>
    </xf>
    <xf numFmtId="0" fontId="8" fillId="0" borderId="36" xfId="0" applyNumberFormat="1" applyFont="1" applyFill="1" applyBorder="1" applyAlignment="1">
      <alignment horizontal="left" vertical="center"/>
    </xf>
    <xf numFmtId="0" fontId="8" fillId="0" borderId="30" xfId="0" applyNumberFormat="1" applyFont="1" applyFill="1" applyBorder="1" applyAlignment="1">
      <alignment horizontal="left" vertical="center" wrapText="1"/>
    </xf>
    <xf numFmtId="0" fontId="8" fillId="0" borderId="25" xfId="0" applyNumberFormat="1" applyFont="1" applyFill="1" applyBorder="1" applyAlignment="1">
      <alignment horizontal="left" vertical="center" wrapText="1"/>
    </xf>
    <xf numFmtId="0" fontId="8" fillId="0" borderId="11"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7" fillId="0" borderId="12" xfId="0" applyFont="1" applyFill="1" applyBorder="1" applyAlignment="1">
      <alignment vertical="center" wrapText="1"/>
    </xf>
    <xf numFmtId="0" fontId="7" fillId="0" borderId="11" xfId="0" applyFont="1" applyFill="1" applyBorder="1" applyAlignment="1">
      <alignment vertical="center" wrapText="1"/>
    </xf>
    <xf numFmtId="181" fontId="6" fillId="0" borderId="16" xfId="0" applyNumberFormat="1" applyFont="1" applyFill="1" applyBorder="1" applyAlignment="1">
      <alignment vertical="center"/>
    </xf>
    <xf numFmtId="38" fontId="7" fillId="0" borderId="14" xfId="49" applyFont="1" applyFill="1" applyBorder="1" applyAlignment="1">
      <alignment horizontal="right" vertical="center"/>
    </xf>
    <xf numFmtId="38" fontId="7" fillId="0" borderId="14" xfId="49" applyFont="1" applyFill="1" applyBorder="1" applyAlignment="1" quotePrefix="1">
      <alignment horizontal="right" vertical="center"/>
    </xf>
    <xf numFmtId="38" fontId="7" fillId="0" borderId="26" xfId="49" applyFont="1" applyFill="1" applyBorder="1" applyAlignment="1">
      <alignment horizontal="right" vertical="center"/>
    </xf>
    <xf numFmtId="38" fontId="7" fillId="0" borderId="24" xfId="49" applyFont="1" applyFill="1" applyBorder="1" applyAlignment="1">
      <alignment horizontal="right" vertical="center"/>
    </xf>
    <xf numFmtId="38" fontId="7" fillId="0" borderId="81" xfId="49" applyFont="1" applyFill="1" applyBorder="1" applyAlignment="1">
      <alignment horizontal="right" vertical="center"/>
    </xf>
    <xf numFmtId="38" fontId="7" fillId="0" borderId="82" xfId="49" applyFont="1" applyFill="1" applyBorder="1" applyAlignment="1">
      <alignment horizontal="right" vertical="center"/>
    </xf>
    <xf numFmtId="38" fontId="7" fillId="0" borderId="83" xfId="49" applyFont="1" applyFill="1" applyBorder="1" applyAlignment="1">
      <alignment horizontal="right" vertical="center"/>
    </xf>
    <xf numFmtId="38" fontId="7" fillId="0" borderId="25" xfId="49" applyFont="1" applyFill="1" applyBorder="1" applyAlignment="1">
      <alignment horizontal="right" vertical="center"/>
    </xf>
    <xf numFmtId="38" fontId="7" fillId="0" borderId="84" xfId="49" applyFont="1" applyFill="1" applyBorder="1" applyAlignment="1">
      <alignment horizontal="right" vertical="center"/>
    </xf>
    <xf numFmtId="0" fontId="6" fillId="0" borderId="41" xfId="0" applyNumberFormat="1" applyFont="1" applyFill="1" applyBorder="1" applyAlignment="1">
      <alignment horizontal="left" vertical="center" wrapText="1"/>
    </xf>
    <xf numFmtId="0" fontId="6" fillId="0" borderId="39" xfId="0" applyNumberFormat="1" applyFont="1" applyFill="1" applyBorder="1" applyAlignment="1">
      <alignment horizontal="left" vertical="center" wrapText="1"/>
    </xf>
    <xf numFmtId="0" fontId="6" fillId="0" borderId="43" xfId="0" applyNumberFormat="1" applyFont="1" applyFill="1" applyBorder="1" applyAlignment="1">
      <alignment horizontal="left" vertical="center" wrapText="1"/>
    </xf>
    <xf numFmtId="0" fontId="6" fillId="0" borderId="42" xfId="0" applyNumberFormat="1" applyFont="1" applyFill="1" applyBorder="1" applyAlignment="1">
      <alignment horizontal="left" vertical="center" wrapText="1"/>
    </xf>
    <xf numFmtId="0" fontId="6" fillId="0" borderId="45" xfId="0" applyNumberFormat="1" applyFont="1" applyFill="1" applyBorder="1" applyAlignment="1">
      <alignment horizontal="left" vertical="center" wrapText="1"/>
    </xf>
    <xf numFmtId="0" fontId="6" fillId="0" borderId="47" xfId="0" applyNumberFormat="1" applyFont="1" applyFill="1" applyBorder="1" applyAlignment="1">
      <alignment horizontal="left" vertical="center" wrapText="1"/>
    </xf>
    <xf numFmtId="0" fontId="6" fillId="0" borderId="48" xfId="0" applyNumberFormat="1" applyFont="1" applyFill="1" applyBorder="1" applyAlignment="1">
      <alignment horizontal="left" vertical="center" wrapText="1"/>
    </xf>
    <xf numFmtId="0" fontId="6" fillId="0" borderId="12" xfId="0" applyNumberFormat="1" applyFont="1" applyFill="1" applyBorder="1" applyAlignment="1">
      <alignment horizontal="left" vertical="center" wrapText="1"/>
    </xf>
    <xf numFmtId="0" fontId="6" fillId="0" borderId="21" xfId="0" applyNumberFormat="1" applyFont="1" applyFill="1" applyBorder="1" applyAlignment="1">
      <alignment horizontal="left" vertical="center" wrapText="1"/>
    </xf>
    <xf numFmtId="0" fontId="6" fillId="0" borderId="11" xfId="0" applyNumberFormat="1" applyFont="1" applyFill="1" applyBorder="1" applyAlignment="1">
      <alignment horizontal="left" vertical="center" wrapText="1"/>
    </xf>
    <xf numFmtId="0" fontId="6" fillId="0" borderId="40" xfId="0" applyNumberFormat="1" applyFont="1" applyFill="1" applyBorder="1" applyAlignment="1">
      <alignment horizontal="left" vertical="center" wrapText="1"/>
    </xf>
    <xf numFmtId="0" fontId="6" fillId="0" borderId="44" xfId="0" applyNumberFormat="1" applyFont="1" applyFill="1" applyBorder="1" applyAlignment="1">
      <alignment horizontal="left" vertical="center" wrapText="1"/>
    </xf>
    <xf numFmtId="0" fontId="6" fillId="0" borderId="56" xfId="0" applyNumberFormat="1" applyFont="1" applyFill="1" applyBorder="1" applyAlignment="1">
      <alignment horizontal="left" vertical="center"/>
    </xf>
    <xf numFmtId="0" fontId="6" fillId="0" borderId="20" xfId="0" applyNumberFormat="1" applyFont="1" applyFill="1" applyBorder="1" applyAlignment="1">
      <alignment horizontal="left" vertical="center" wrapText="1"/>
    </xf>
    <xf numFmtId="0" fontId="6" fillId="0" borderId="10" xfId="0" applyNumberFormat="1" applyFont="1" applyFill="1" applyBorder="1" applyAlignment="1">
      <alignment horizontal="left" vertical="center" wrapText="1"/>
    </xf>
    <xf numFmtId="0" fontId="6" fillId="0" borderId="46" xfId="0" applyNumberFormat="1" applyFont="1" applyFill="1" applyBorder="1" applyAlignment="1">
      <alignment horizontal="left" vertical="center" wrapText="1"/>
    </xf>
    <xf numFmtId="0" fontId="6" fillId="0" borderId="14" xfId="0" applyNumberFormat="1" applyFont="1" applyFill="1" applyBorder="1" applyAlignment="1">
      <alignment horizontal="left" vertical="center" wrapText="1"/>
    </xf>
    <xf numFmtId="0" fontId="6" fillId="0" borderId="39" xfId="0" applyNumberFormat="1" applyFont="1" applyFill="1" applyBorder="1" applyAlignment="1">
      <alignment horizontal="left" vertical="center"/>
    </xf>
    <xf numFmtId="0" fontId="6" fillId="0" borderId="43" xfId="0" applyNumberFormat="1" applyFont="1" applyFill="1" applyBorder="1" applyAlignment="1">
      <alignment horizontal="left" vertical="center"/>
    </xf>
    <xf numFmtId="0" fontId="6" fillId="0" borderId="25" xfId="0" applyNumberFormat="1" applyFont="1" applyFill="1" applyBorder="1" applyAlignment="1">
      <alignment horizontal="left" vertical="center" wrapText="1"/>
    </xf>
    <xf numFmtId="0" fontId="6" fillId="0" borderId="0" xfId="0" applyFont="1" applyFill="1" applyAlignment="1">
      <alignment vertical="center"/>
    </xf>
    <xf numFmtId="0" fontId="6" fillId="0" borderId="56" xfId="0" applyNumberFormat="1" applyFont="1" applyFill="1" applyBorder="1" applyAlignment="1">
      <alignment horizontal="left" vertical="center" wrapText="1"/>
    </xf>
    <xf numFmtId="0" fontId="6" fillId="0" borderId="50" xfId="0" applyNumberFormat="1" applyFont="1" applyFill="1" applyBorder="1" applyAlignment="1">
      <alignment horizontal="left" vertical="center" wrapText="1"/>
    </xf>
    <xf numFmtId="0" fontId="6" fillId="0" borderId="0" xfId="0" applyNumberFormat="1" applyFont="1" applyFill="1" applyAlignment="1">
      <alignment horizontal="left" vertical="center" wrapText="1"/>
    </xf>
    <xf numFmtId="0" fontId="6" fillId="0" borderId="51" xfId="0" applyNumberFormat="1" applyFont="1" applyFill="1" applyBorder="1" applyAlignment="1">
      <alignment horizontal="left" vertical="center" wrapText="1"/>
    </xf>
    <xf numFmtId="0" fontId="6" fillId="0" borderId="35" xfId="0" applyNumberFormat="1" applyFont="1" applyFill="1" applyBorder="1" applyAlignment="1">
      <alignment horizontal="left" vertical="center" wrapText="1"/>
    </xf>
    <xf numFmtId="0" fontId="6" fillId="0" borderId="53" xfId="0" applyNumberFormat="1" applyFont="1" applyFill="1" applyBorder="1" applyAlignment="1">
      <alignment horizontal="left" vertical="center" wrapText="1"/>
    </xf>
    <xf numFmtId="0" fontId="6" fillId="0" borderId="54" xfId="0" applyNumberFormat="1" applyFont="1" applyFill="1" applyBorder="1" applyAlignment="1">
      <alignment horizontal="left" vertical="center" wrapText="1"/>
    </xf>
    <xf numFmtId="0" fontId="6" fillId="0" borderId="30" xfId="0" applyNumberFormat="1" applyFont="1" applyFill="1" applyBorder="1" applyAlignment="1">
      <alignment horizontal="left" vertical="center" wrapText="1"/>
    </xf>
    <xf numFmtId="0" fontId="6" fillId="0" borderId="49" xfId="0" applyNumberFormat="1" applyFont="1" applyFill="1" applyBorder="1" applyAlignment="1">
      <alignment horizontal="left" vertical="center" wrapText="1"/>
    </xf>
    <xf numFmtId="0" fontId="6" fillId="0" borderId="12" xfId="0" applyNumberFormat="1" applyFont="1" applyFill="1" applyBorder="1" applyAlignment="1">
      <alignment horizontal="left" vertical="center"/>
    </xf>
    <xf numFmtId="0" fontId="6" fillId="0" borderId="53" xfId="0" applyNumberFormat="1" applyFont="1" applyFill="1" applyBorder="1" applyAlignment="1">
      <alignment horizontal="left" vertical="center"/>
    </xf>
    <xf numFmtId="0" fontId="6" fillId="0" borderId="54" xfId="0" applyNumberFormat="1" applyFont="1" applyFill="1" applyBorder="1" applyAlignment="1">
      <alignment horizontal="left" vertical="center"/>
    </xf>
    <xf numFmtId="0" fontId="6" fillId="0" borderId="52" xfId="0" applyNumberFormat="1" applyFont="1" applyFill="1" applyBorder="1" applyAlignment="1">
      <alignment horizontal="left" vertical="center" wrapText="1"/>
    </xf>
    <xf numFmtId="0" fontId="6" fillId="0" borderId="0" xfId="0" applyNumberFormat="1" applyFont="1" applyFill="1" applyBorder="1" applyAlignment="1">
      <alignment horizontal="left" vertical="center" wrapText="1"/>
    </xf>
    <xf numFmtId="0" fontId="6" fillId="0" borderId="58" xfId="0" applyNumberFormat="1" applyFont="1" applyFill="1" applyBorder="1" applyAlignment="1">
      <alignment horizontal="left" vertical="center" wrapText="1"/>
    </xf>
    <xf numFmtId="0" fontId="6" fillId="0" borderId="59" xfId="0" applyNumberFormat="1" applyFont="1" applyFill="1" applyBorder="1" applyAlignment="1">
      <alignment horizontal="left" vertical="center" wrapText="1"/>
    </xf>
    <xf numFmtId="0" fontId="6" fillId="0" borderId="41" xfId="0" applyNumberFormat="1" applyFont="1" applyFill="1" applyBorder="1" applyAlignment="1">
      <alignment horizontal="left" vertical="center"/>
    </xf>
    <xf numFmtId="0" fontId="6" fillId="0" borderId="39" xfId="0" applyNumberFormat="1" applyFont="1" applyFill="1" applyBorder="1" applyAlignment="1">
      <alignment horizontal="left" vertical="center" wrapText="1" shrinkToFit="1"/>
    </xf>
    <xf numFmtId="0" fontId="6" fillId="0" borderId="43" xfId="0" applyNumberFormat="1" applyFont="1" applyFill="1" applyBorder="1" applyAlignment="1">
      <alignment horizontal="left" vertical="center" wrapText="1" shrinkToFit="1"/>
    </xf>
    <xf numFmtId="0" fontId="9" fillId="0" borderId="75" xfId="0" applyNumberFormat="1" applyFont="1" applyFill="1" applyBorder="1" applyAlignment="1">
      <alignment horizontal="left" vertical="center" wrapText="1"/>
    </xf>
    <xf numFmtId="190" fontId="8" fillId="0" borderId="26" xfId="49" applyNumberFormat="1" applyFont="1" applyFill="1" applyBorder="1" applyAlignment="1">
      <alignment horizontal="left" vertical="center"/>
    </xf>
    <xf numFmtId="38" fontId="8" fillId="0" borderId="75" xfId="49" applyFont="1" applyFill="1" applyBorder="1" applyAlignment="1">
      <alignment horizontal="left" vertical="center"/>
    </xf>
    <xf numFmtId="0" fontId="9" fillId="0" borderId="26" xfId="0" applyNumberFormat="1" applyFont="1" applyFill="1" applyBorder="1" applyAlignment="1">
      <alignment horizontal="left" vertical="center" wrapText="1"/>
    </xf>
    <xf numFmtId="0" fontId="7" fillId="32" borderId="10" xfId="0" applyFont="1" applyFill="1" applyBorder="1" applyAlignment="1">
      <alignment horizontal="left" vertical="center" wrapText="1"/>
    </xf>
    <xf numFmtId="0" fontId="7" fillId="32" borderId="30" xfId="0" applyFont="1" applyFill="1" applyBorder="1" applyAlignment="1">
      <alignment horizontal="left" vertical="center" wrapText="1"/>
    </xf>
    <xf numFmtId="0" fontId="7" fillId="0" borderId="30" xfId="0" applyNumberFormat="1" applyFont="1" applyFill="1" applyBorder="1" applyAlignment="1">
      <alignment horizontal="center" vertical="center" shrinkToFit="1"/>
    </xf>
    <xf numFmtId="0" fontId="7" fillId="0" borderId="25" xfId="0" applyNumberFormat="1" applyFont="1" applyFill="1" applyBorder="1" applyAlignment="1">
      <alignment horizontal="center" vertical="center" shrinkToFit="1"/>
    </xf>
    <xf numFmtId="0" fontId="7" fillId="0" borderId="22" xfId="0" applyNumberFormat="1" applyFont="1" applyFill="1" applyBorder="1" applyAlignment="1">
      <alignment horizontal="left" vertical="center" wrapText="1"/>
    </xf>
    <xf numFmtId="0" fontId="7" fillId="0" borderId="31" xfId="0" applyNumberFormat="1" applyFont="1" applyFill="1" applyBorder="1" applyAlignment="1">
      <alignment horizontal="left" vertical="center" wrapText="1"/>
    </xf>
    <xf numFmtId="0" fontId="7" fillId="0" borderId="31" xfId="0" applyNumberFormat="1" applyFont="1" applyFill="1" applyBorder="1" applyAlignment="1">
      <alignment horizontal="center" vertical="center" wrapText="1"/>
    </xf>
    <xf numFmtId="0" fontId="7" fillId="0" borderId="29" xfId="0" applyNumberFormat="1" applyFont="1" applyFill="1" applyBorder="1" applyAlignment="1">
      <alignment horizontal="left" vertical="center" wrapText="1"/>
    </xf>
    <xf numFmtId="0" fontId="7" fillId="0" borderId="23" xfId="0" applyNumberFormat="1" applyFont="1" applyFill="1" applyBorder="1" applyAlignment="1">
      <alignment horizontal="left" vertical="center" wrapText="1"/>
    </xf>
    <xf numFmtId="0" fontId="7" fillId="0" borderId="23" xfId="0" applyNumberFormat="1" applyFont="1" applyFill="1" applyBorder="1" applyAlignment="1">
      <alignment horizontal="center" vertical="center" wrapText="1"/>
    </xf>
    <xf numFmtId="0" fontId="7" fillId="0" borderId="32" xfId="0" applyNumberFormat="1" applyFont="1" applyFill="1" applyBorder="1" applyAlignment="1">
      <alignment horizontal="left" vertical="center" wrapText="1"/>
    </xf>
    <xf numFmtId="0" fontId="7" fillId="0" borderId="38" xfId="0" applyNumberFormat="1" applyFont="1" applyFill="1" applyBorder="1" applyAlignment="1">
      <alignment horizontal="left" vertical="center" wrapText="1"/>
    </xf>
    <xf numFmtId="0" fontId="7" fillId="0" borderId="38" xfId="0" applyNumberFormat="1" applyFont="1" applyFill="1" applyBorder="1" applyAlignment="1">
      <alignment horizontal="center" vertical="center" wrapText="1"/>
    </xf>
    <xf numFmtId="0" fontId="7" fillId="0" borderId="26" xfId="0" applyNumberFormat="1" applyFont="1" applyFill="1" applyBorder="1" applyAlignment="1">
      <alignment horizontal="left" vertical="center" wrapText="1"/>
    </xf>
    <xf numFmtId="0" fontId="7" fillId="0" borderId="24" xfId="0" applyNumberFormat="1" applyFont="1" applyFill="1" applyBorder="1" applyAlignment="1">
      <alignment horizontal="left" vertical="center" wrapText="1"/>
    </xf>
    <xf numFmtId="0" fontId="7" fillId="0" borderId="24" xfId="0" applyNumberFormat="1" applyFont="1" applyFill="1" applyBorder="1" applyAlignment="1">
      <alignment horizontal="center" vertical="center" wrapText="1"/>
    </xf>
    <xf numFmtId="0" fontId="7" fillId="0" borderId="31"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7" fillId="0" borderId="10" xfId="0" applyNumberFormat="1" applyFont="1" applyFill="1" applyBorder="1" applyAlignment="1">
      <alignment vertical="center" wrapText="1"/>
    </xf>
    <xf numFmtId="0" fontId="7" fillId="0" borderId="23" xfId="0" applyNumberFormat="1" applyFont="1" applyFill="1" applyBorder="1" applyAlignment="1">
      <alignment vertical="center" wrapText="1"/>
    </xf>
    <xf numFmtId="0" fontId="7" fillId="0" borderId="24" xfId="0" applyNumberFormat="1" applyFont="1" applyFill="1" applyBorder="1" applyAlignment="1">
      <alignment vertical="center" wrapText="1"/>
    </xf>
    <xf numFmtId="0" fontId="7" fillId="0" borderId="14" xfId="0" applyNumberFormat="1" applyFont="1" applyFill="1" applyBorder="1" applyAlignment="1">
      <alignment horizontal="left" vertical="center" wrapText="1"/>
    </xf>
    <xf numFmtId="0" fontId="7" fillId="0" borderId="11" xfId="0" applyNumberFormat="1" applyFont="1" applyFill="1" applyBorder="1" applyAlignment="1">
      <alignment horizontal="left" vertical="center" wrapText="1"/>
    </xf>
    <xf numFmtId="0" fontId="7" fillId="0" borderId="14" xfId="0" applyNumberFormat="1" applyFont="1" applyFill="1" applyBorder="1" applyAlignment="1">
      <alignment vertical="center" wrapText="1"/>
    </xf>
    <xf numFmtId="0" fontId="7" fillId="0" borderId="76" xfId="61" applyNumberFormat="1" applyFont="1" applyFill="1" applyBorder="1" applyAlignment="1">
      <alignment horizontal="left" vertical="center" wrapText="1"/>
      <protection/>
    </xf>
    <xf numFmtId="0" fontId="7" fillId="0" borderId="26" xfId="0" applyNumberFormat="1" applyFont="1" applyFill="1" applyBorder="1" applyAlignment="1">
      <alignment vertical="center" wrapText="1"/>
    </xf>
    <xf numFmtId="0" fontId="7" fillId="0" borderId="36" xfId="0" applyNumberFormat="1" applyFont="1" applyFill="1" applyBorder="1" applyAlignment="1">
      <alignment horizontal="left" vertical="center" wrapText="1"/>
    </xf>
    <xf numFmtId="0" fontId="7" fillId="0" borderId="27" xfId="0" applyNumberFormat="1" applyFont="1" applyFill="1" applyBorder="1" applyAlignment="1">
      <alignment horizontal="left" vertical="center" wrapText="1"/>
    </xf>
    <xf numFmtId="0" fontId="7" fillId="0" borderId="27" xfId="0" applyNumberFormat="1" applyFont="1" applyFill="1" applyBorder="1" applyAlignment="1">
      <alignment vertical="center" wrapText="1"/>
    </xf>
    <xf numFmtId="0" fontId="7" fillId="0" borderId="11" xfId="0" applyNumberFormat="1" applyFont="1" applyFill="1" applyBorder="1" applyAlignment="1">
      <alignment vertical="center" wrapText="1"/>
    </xf>
    <xf numFmtId="0" fontId="7" fillId="0" borderId="12" xfId="0" applyNumberFormat="1" applyFont="1" applyFill="1" applyBorder="1" applyAlignment="1">
      <alignment horizontal="left" vertical="center" wrapText="1"/>
    </xf>
    <xf numFmtId="0" fontId="7" fillId="0" borderId="0" xfId="0" applyNumberFormat="1" applyFont="1" applyFill="1" applyBorder="1" applyAlignment="1">
      <alignment vertical="center"/>
    </xf>
    <xf numFmtId="0" fontId="7" fillId="0" borderId="36" xfId="0" applyNumberFormat="1" applyFont="1" applyFill="1" applyBorder="1" applyAlignment="1">
      <alignment vertical="center"/>
    </xf>
    <xf numFmtId="0" fontId="7" fillId="0" borderId="29" xfId="0" applyNumberFormat="1" applyFont="1" applyFill="1" applyBorder="1" applyAlignment="1">
      <alignment vertical="center"/>
    </xf>
    <xf numFmtId="0" fontId="7" fillId="0" borderId="11" xfId="0" applyNumberFormat="1" applyFont="1" applyFill="1" applyBorder="1" applyAlignment="1">
      <alignment vertical="center"/>
    </xf>
    <xf numFmtId="0" fontId="7" fillId="0" borderId="36" xfId="0" applyNumberFormat="1" applyFont="1" applyFill="1" applyBorder="1" applyAlignment="1">
      <alignment vertical="center" wrapText="1"/>
    </xf>
    <xf numFmtId="0" fontId="7" fillId="0" borderId="21" xfId="0" applyNumberFormat="1" applyFont="1" applyFill="1" applyBorder="1" applyAlignment="1">
      <alignment horizontal="left" vertical="center" wrapText="1"/>
    </xf>
    <xf numFmtId="0" fontId="7" fillId="0" borderId="21" xfId="0" applyNumberFormat="1" applyFont="1" applyFill="1" applyBorder="1" applyAlignment="1">
      <alignment vertical="center" wrapText="1"/>
    </xf>
    <xf numFmtId="0" fontId="7" fillId="0" borderId="12" xfId="0" applyNumberFormat="1" applyFont="1" applyFill="1" applyBorder="1" applyAlignment="1">
      <alignment vertical="center" wrapText="1"/>
    </xf>
    <xf numFmtId="0" fontId="7" fillId="0" borderId="21" xfId="0" applyNumberFormat="1" applyFont="1" applyFill="1" applyBorder="1" applyAlignment="1">
      <alignment vertical="center"/>
    </xf>
    <xf numFmtId="0" fontId="7" fillId="0" borderId="29" xfId="0" applyNumberFormat="1" applyFont="1" applyFill="1" applyBorder="1" applyAlignment="1">
      <alignment vertical="center" wrapText="1"/>
    </xf>
    <xf numFmtId="0" fontId="7" fillId="0" borderId="38" xfId="0" applyNumberFormat="1" applyFont="1" applyFill="1" applyBorder="1" applyAlignment="1">
      <alignment vertical="center" wrapText="1"/>
    </xf>
    <xf numFmtId="0" fontId="7" fillId="0" borderId="14" xfId="0" applyNumberFormat="1" applyFont="1" applyFill="1" applyBorder="1" applyAlignment="1">
      <alignment vertical="center"/>
    </xf>
    <xf numFmtId="0" fontId="7" fillId="0" borderId="30" xfId="0" applyNumberFormat="1" applyFont="1" applyFill="1" applyBorder="1" applyAlignment="1">
      <alignment horizontal="left" vertical="center" wrapText="1"/>
    </xf>
    <xf numFmtId="0" fontId="7" fillId="0" borderId="85" xfId="0" applyNumberFormat="1" applyFont="1" applyFill="1" applyBorder="1" applyAlignment="1">
      <alignment horizontal="left" vertical="center" wrapText="1"/>
    </xf>
    <xf numFmtId="0" fontId="7" fillId="0" borderId="76" xfId="0" applyNumberFormat="1" applyFont="1" applyFill="1" applyBorder="1" applyAlignment="1">
      <alignment horizontal="left" vertical="center" wrapText="1"/>
    </xf>
    <xf numFmtId="0" fontId="7" fillId="0" borderId="20" xfId="0" applyNumberFormat="1" applyFont="1" applyFill="1" applyBorder="1" applyAlignment="1">
      <alignment horizontal="left" vertical="center" wrapText="1"/>
    </xf>
    <xf numFmtId="0" fontId="7" fillId="0" borderId="22" xfId="0" applyNumberFormat="1" applyFont="1" applyFill="1" applyBorder="1" applyAlignment="1">
      <alignment vertical="center" wrapText="1"/>
    </xf>
    <xf numFmtId="0" fontId="7" fillId="0" borderId="26" xfId="0" applyNumberFormat="1" applyFont="1" applyFill="1" applyBorder="1" applyAlignment="1">
      <alignment vertical="center"/>
    </xf>
    <xf numFmtId="0" fontId="7" fillId="0" borderId="75" xfId="0" applyNumberFormat="1" applyFont="1" applyFill="1" applyBorder="1" applyAlignment="1">
      <alignment horizontal="left" vertical="center" wrapText="1"/>
    </xf>
    <xf numFmtId="0" fontId="7" fillId="0" borderId="29" xfId="0" applyNumberFormat="1" applyFont="1" applyFill="1" applyBorder="1" applyAlignment="1">
      <alignment horizontal="center" vertical="center" wrapText="1"/>
    </xf>
    <xf numFmtId="0" fontId="7" fillId="0" borderId="77" xfId="0" applyNumberFormat="1" applyFont="1" applyFill="1" applyBorder="1" applyAlignment="1">
      <alignment horizontal="left" vertical="center" wrapText="1"/>
    </xf>
    <xf numFmtId="0" fontId="7" fillId="0" borderId="26" xfId="0" applyNumberFormat="1" applyFont="1" applyFill="1" applyBorder="1" applyAlignment="1">
      <alignment horizontal="center" vertical="center" wrapText="1"/>
    </xf>
    <xf numFmtId="0" fontId="7" fillId="0" borderId="0" xfId="0" applyNumberFormat="1" applyFont="1" applyFill="1" applyAlignment="1">
      <alignment horizontal="center" vertical="center"/>
    </xf>
    <xf numFmtId="0" fontId="7" fillId="0" borderId="0" xfId="0" applyNumberFormat="1" applyFont="1" applyFill="1" applyAlignment="1">
      <alignment horizontal="left" vertical="top" wrapText="1"/>
    </xf>
    <xf numFmtId="0" fontId="7" fillId="0" borderId="22"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7" fillId="0" borderId="23" xfId="0" applyFont="1" applyFill="1" applyBorder="1" applyAlignment="1">
      <alignment vertical="center" wrapText="1"/>
    </xf>
    <xf numFmtId="0" fontId="7" fillId="0" borderId="26" xfId="0" applyFont="1" applyFill="1" applyBorder="1" applyAlignment="1">
      <alignment horizontal="left" vertical="center" wrapText="1"/>
    </xf>
    <xf numFmtId="0" fontId="7" fillId="0" borderId="24" xfId="0" applyFont="1" applyFill="1" applyBorder="1" applyAlignment="1">
      <alignment vertical="center" wrapText="1"/>
    </xf>
    <xf numFmtId="0" fontId="7" fillId="0" borderId="10"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7" fillId="0" borderId="38" xfId="0" applyFont="1" applyFill="1" applyBorder="1" applyAlignment="1">
      <alignment vertical="center" wrapText="1"/>
    </xf>
    <xf numFmtId="0" fontId="7" fillId="0" borderId="11" xfId="0" applyFont="1" applyFill="1" applyBorder="1" applyAlignment="1">
      <alignment horizontal="left" vertical="center" wrapText="1"/>
    </xf>
    <xf numFmtId="0" fontId="7" fillId="0" borderId="14" xfId="0" applyFont="1" applyFill="1" applyBorder="1" applyAlignment="1">
      <alignment vertical="center" wrapText="1"/>
    </xf>
    <xf numFmtId="0" fontId="7" fillId="0" borderId="12"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30" xfId="0" applyFont="1" applyFill="1" applyBorder="1" applyAlignment="1">
      <alignment vertical="center" wrapText="1"/>
    </xf>
    <xf numFmtId="0" fontId="7" fillId="0" borderId="14" xfId="0" applyFont="1" applyFill="1" applyBorder="1" applyAlignment="1">
      <alignment horizontal="left" vertical="center" wrapText="1"/>
    </xf>
    <xf numFmtId="0" fontId="7" fillId="0" borderId="12" xfId="0" applyFont="1" applyFill="1" applyBorder="1" applyAlignment="1">
      <alignment horizontal="left" vertical="center"/>
    </xf>
    <xf numFmtId="0" fontId="7" fillId="0" borderId="30" xfId="0" applyFont="1" applyFill="1" applyBorder="1" applyAlignment="1">
      <alignment horizontal="left" vertical="center"/>
    </xf>
    <xf numFmtId="0" fontId="7" fillId="0" borderId="25" xfId="0" applyFont="1" applyFill="1" applyBorder="1" applyAlignment="1">
      <alignment horizontal="left" vertical="center"/>
    </xf>
    <xf numFmtId="0" fontId="7" fillId="0" borderId="24"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36"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80" xfId="0" applyFont="1" applyFill="1" applyBorder="1" applyAlignment="1">
      <alignment horizontal="left" vertical="center" wrapText="1"/>
    </xf>
    <xf numFmtId="0" fontId="7" fillId="0" borderId="75" xfId="0" applyFont="1" applyFill="1" applyBorder="1" applyAlignment="1">
      <alignment horizontal="left" vertical="center" wrapText="1"/>
    </xf>
    <xf numFmtId="0" fontId="7" fillId="0" borderId="33" xfId="0" applyFont="1" applyFill="1" applyBorder="1" applyAlignment="1">
      <alignment horizontal="left" vertical="center" wrapText="1"/>
    </xf>
    <xf numFmtId="0" fontId="7" fillId="0" borderId="26" xfId="0" applyFont="1" applyFill="1" applyBorder="1" applyAlignment="1">
      <alignment horizontal="left" vertical="center"/>
    </xf>
    <xf numFmtId="0" fontId="7" fillId="0" borderId="31" xfId="0" applyFont="1" applyFill="1" applyBorder="1" applyAlignment="1">
      <alignment horizontal="left" vertical="center" wrapText="1"/>
    </xf>
    <xf numFmtId="0" fontId="6" fillId="0" borderId="28" xfId="0" applyNumberFormat="1" applyFont="1" applyFill="1" applyBorder="1" applyAlignment="1">
      <alignment horizontal="left" vertical="center" wrapText="1"/>
    </xf>
    <xf numFmtId="0" fontId="7" fillId="0" borderId="12" xfId="0" applyFont="1" applyFill="1" applyBorder="1" applyAlignment="1">
      <alignment horizontal="distributed" vertical="center"/>
    </xf>
    <xf numFmtId="0" fontId="7" fillId="0" borderId="11" xfId="0" applyFont="1" applyFill="1" applyBorder="1" applyAlignment="1">
      <alignment horizontal="distributed" vertical="center"/>
    </xf>
    <xf numFmtId="0" fontId="7" fillId="0" borderId="25" xfId="0" applyFont="1" applyFill="1" applyBorder="1" applyAlignment="1">
      <alignment horizontal="distributed" vertical="center"/>
    </xf>
    <xf numFmtId="189" fontId="6" fillId="0" borderId="25" xfId="0" applyNumberFormat="1" applyFont="1" applyFill="1" applyBorder="1" applyAlignment="1">
      <alignment horizontal="left" vertical="center" wrapText="1"/>
    </xf>
    <xf numFmtId="0" fontId="6" fillId="0" borderId="83" xfId="0" applyNumberFormat="1" applyFont="1" applyFill="1" applyBorder="1" applyAlignment="1">
      <alignment horizontal="left" vertical="center" wrapText="1"/>
    </xf>
    <xf numFmtId="0" fontId="6" fillId="0" borderId="13" xfId="0" applyFont="1" applyFill="1" applyBorder="1" applyAlignment="1">
      <alignment horizontal="center" vertical="center" wrapText="1"/>
    </xf>
    <xf numFmtId="0" fontId="6" fillId="0" borderId="86"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6" fillId="0" borderId="25" xfId="0" applyNumberFormat="1" applyFont="1" applyFill="1" applyBorder="1" applyAlignment="1">
      <alignment horizontal="center" vertical="distributed" textRotation="255" indent="2"/>
    </xf>
    <xf numFmtId="0" fontId="6" fillId="0" borderId="57" xfId="0" applyNumberFormat="1" applyFont="1" applyFill="1" applyBorder="1" applyAlignment="1">
      <alignment horizontal="left" vertical="center" wrapText="1"/>
    </xf>
    <xf numFmtId="57" fontId="6" fillId="0" borderId="12" xfId="0" applyNumberFormat="1" applyFont="1" applyFill="1" applyBorder="1" applyAlignment="1">
      <alignment horizontal="left" vertical="center" wrapText="1"/>
    </xf>
    <xf numFmtId="57" fontId="6" fillId="0" borderId="21" xfId="0" applyNumberFormat="1" applyFont="1" applyFill="1" applyBorder="1" applyAlignment="1">
      <alignment horizontal="left" vertical="center" wrapText="1"/>
    </xf>
    <xf numFmtId="57" fontId="6" fillId="0" borderId="11" xfId="0" applyNumberFormat="1" applyFont="1" applyFill="1" applyBorder="1" applyAlignment="1">
      <alignment horizontal="left" vertical="center" wrapText="1"/>
    </xf>
    <xf numFmtId="0" fontId="6" fillId="0" borderId="25" xfId="0" applyFont="1" applyFill="1" applyBorder="1" applyAlignment="1">
      <alignment horizontal="left" vertical="center" wrapText="1"/>
    </xf>
    <xf numFmtId="57" fontId="6" fillId="0" borderId="25" xfId="0" applyNumberFormat="1" applyFont="1" applyFill="1" applyBorder="1" applyAlignment="1">
      <alignment horizontal="left" vertical="center" wrapText="1"/>
    </xf>
    <xf numFmtId="0" fontId="6" fillId="0" borderId="87" xfId="0" applyFont="1" applyFill="1" applyBorder="1" applyAlignment="1">
      <alignment vertical="center" wrapText="1"/>
    </xf>
    <xf numFmtId="0" fontId="6" fillId="0" borderId="88" xfId="0" applyFont="1" applyFill="1" applyBorder="1" applyAlignment="1">
      <alignment vertical="center" wrapText="1"/>
    </xf>
    <xf numFmtId="0" fontId="6" fillId="0" borderId="89" xfId="0" applyFont="1" applyFill="1" applyBorder="1" applyAlignment="1">
      <alignment vertical="center" wrapText="1"/>
    </xf>
    <xf numFmtId="0" fontId="0" fillId="0" borderId="0" xfId="0" applyFont="1" applyFill="1" applyAlignment="1">
      <alignment horizontal="left" vertical="center"/>
    </xf>
    <xf numFmtId="0" fontId="6" fillId="0" borderId="36" xfId="0" applyNumberFormat="1" applyFont="1" applyFill="1" applyBorder="1" applyAlignment="1">
      <alignment horizontal="left" vertical="center" wrapText="1"/>
    </xf>
    <xf numFmtId="0" fontId="6" fillId="0" borderId="85" xfId="0" applyNumberFormat="1" applyFont="1" applyFill="1" applyBorder="1" applyAlignment="1">
      <alignment horizontal="left" vertical="center" wrapText="1"/>
    </xf>
    <xf numFmtId="0" fontId="7" fillId="0" borderId="20" xfId="0" applyFont="1" applyFill="1" applyBorder="1" applyAlignment="1">
      <alignment horizontal="left" vertical="center" wrapText="1"/>
    </xf>
    <xf numFmtId="0" fontId="7" fillId="0" borderId="32" xfId="0" applyFont="1" applyFill="1" applyBorder="1" applyAlignment="1">
      <alignment horizontal="left" vertical="center"/>
    </xf>
    <xf numFmtId="0" fontId="7" fillId="32" borderId="25" xfId="0" applyFont="1" applyFill="1" applyBorder="1" applyAlignment="1">
      <alignment horizontal="distributed" vertical="center"/>
    </xf>
    <xf numFmtId="0" fontId="6" fillId="0" borderId="11" xfId="0" applyNumberFormat="1" applyFont="1" applyFill="1" applyBorder="1" applyAlignment="1">
      <alignment horizontal="distributed" vertical="center" shrinkToFit="1"/>
    </xf>
    <xf numFmtId="0" fontId="6" fillId="0" borderId="25" xfId="0" applyNumberFormat="1" applyFont="1" applyFill="1" applyBorder="1" applyAlignment="1">
      <alignment horizontal="distributed" vertical="center" shrinkToFit="1"/>
    </xf>
    <xf numFmtId="0" fontId="8" fillId="0" borderId="23" xfId="0" applyFont="1" applyFill="1" applyBorder="1" applyAlignment="1">
      <alignment horizontal="left" vertical="center" wrapText="1"/>
    </xf>
    <xf numFmtId="0" fontId="8" fillId="0" borderId="32" xfId="0" applyFont="1" applyFill="1" applyBorder="1" applyAlignment="1">
      <alignment horizontal="left" vertical="center" wrapText="1" shrinkToFit="1"/>
    </xf>
    <xf numFmtId="0" fontId="8" fillId="0" borderId="27" xfId="0" applyFont="1" applyFill="1" applyBorder="1" applyAlignment="1">
      <alignment horizontal="left" vertical="center" wrapText="1" shrinkToFit="1"/>
    </xf>
    <xf numFmtId="0" fontId="7" fillId="0" borderId="30" xfId="0" applyNumberFormat="1" applyFont="1" applyFill="1" applyBorder="1" applyAlignment="1">
      <alignment horizontal="distributed" vertical="center" indent="1" shrinkToFit="1"/>
    </xf>
    <xf numFmtId="0" fontId="7" fillId="0" borderId="30" xfId="0" applyNumberFormat="1" applyFont="1" applyFill="1" applyBorder="1" applyAlignment="1">
      <alignment horizontal="distributed" vertical="center" indent="3" shrinkToFit="1"/>
    </xf>
    <xf numFmtId="0" fontId="7" fillId="0" borderId="25" xfId="0" applyFont="1" applyFill="1" applyBorder="1" applyAlignment="1">
      <alignment horizontal="distributed" vertical="center" shrinkToFit="1"/>
    </xf>
    <xf numFmtId="0" fontId="7" fillId="0" borderId="11" xfId="0" applyFont="1" applyFill="1" applyBorder="1" applyAlignment="1">
      <alignment horizontal="distributed" vertical="center" shrinkToFit="1"/>
    </xf>
    <xf numFmtId="0" fontId="8" fillId="32" borderId="22" xfId="0" applyFont="1" applyFill="1" applyBorder="1" applyAlignment="1">
      <alignment vertical="center" wrapText="1"/>
    </xf>
    <xf numFmtId="0" fontId="8" fillId="32" borderId="31" xfId="0" applyFont="1" applyFill="1" applyBorder="1" applyAlignment="1">
      <alignment vertical="center" wrapText="1"/>
    </xf>
    <xf numFmtId="0" fontId="8" fillId="32" borderId="31" xfId="0" applyFont="1" applyFill="1" applyBorder="1" applyAlignment="1">
      <alignment horizontal="justify" vertical="center" wrapText="1"/>
    </xf>
    <xf numFmtId="0" fontId="8" fillId="32" borderId="31" xfId="0" applyFont="1" applyFill="1" applyBorder="1" applyAlignment="1">
      <alignment horizontal="center" vertical="center" wrapText="1"/>
    </xf>
    <xf numFmtId="0" fontId="8" fillId="32" borderId="21" xfId="0" applyFont="1" applyFill="1" applyBorder="1" applyAlignment="1">
      <alignment horizontal="justify" vertical="center" wrapText="1"/>
    </xf>
    <xf numFmtId="0" fontId="8" fillId="32" borderId="27" xfId="0" applyFont="1" applyFill="1" applyBorder="1" applyAlignment="1">
      <alignment horizontal="justify" vertical="center" wrapText="1"/>
    </xf>
    <xf numFmtId="0" fontId="8" fillId="32" borderId="38" xfId="0" applyFont="1" applyFill="1" applyBorder="1" applyAlignment="1">
      <alignment vertical="center" wrapText="1"/>
    </xf>
    <xf numFmtId="0" fontId="8" fillId="32" borderId="38" xfId="0" applyFont="1" applyFill="1" applyBorder="1" applyAlignment="1">
      <alignment horizontal="justify" vertical="center" wrapText="1"/>
    </xf>
    <xf numFmtId="0" fontId="8" fillId="32" borderId="38" xfId="0" applyFont="1" applyFill="1" applyBorder="1" applyAlignment="1">
      <alignment horizontal="center" vertical="center" wrapText="1"/>
    </xf>
    <xf numFmtId="0" fontId="6" fillId="32" borderId="0" xfId="0" applyFont="1" applyFill="1" applyAlignment="1">
      <alignment vertical="center" wrapText="1"/>
    </xf>
    <xf numFmtId="0" fontId="8" fillId="32" borderId="32" xfId="0" applyFont="1" applyFill="1" applyBorder="1" applyAlignment="1">
      <alignment horizontal="justify" vertical="center" wrapText="1"/>
    </xf>
    <xf numFmtId="0" fontId="8" fillId="32" borderId="23" xfId="0" applyFont="1" applyFill="1" applyBorder="1" applyAlignment="1">
      <alignment vertical="center" wrapText="1"/>
    </xf>
    <xf numFmtId="0" fontId="8" fillId="32" borderId="23" xfId="0" applyFont="1" applyFill="1" applyBorder="1" applyAlignment="1">
      <alignment horizontal="justify" vertical="center" wrapText="1"/>
    </xf>
    <xf numFmtId="0" fontId="8" fillId="32" borderId="27" xfId="0" applyFont="1" applyFill="1" applyBorder="1" applyAlignment="1">
      <alignment vertical="center" wrapText="1"/>
    </xf>
    <xf numFmtId="0" fontId="8" fillId="32" borderId="10" xfId="0" applyFont="1" applyFill="1" applyBorder="1" applyAlignment="1">
      <alignment vertical="center" wrapText="1"/>
    </xf>
    <xf numFmtId="0" fontId="8" fillId="32" borderId="10" xfId="0" applyFont="1" applyFill="1" applyBorder="1" applyAlignment="1">
      <alignment horizontal="justify" vertical="center" wrapText="1"/>
    </xf>
    <xf numFmtId="0" fontId="8" fillId="32" borderId="29" xfId="0" applyFont="1" applyFill="1" applyBorder="1" applyAlignment="1">
      <alignment horizontal="justify" vertical="center" wrapText="1"/>
    </xf>
    <xf numFmtId="0" fontId="8" fillId="32" borderId="26" xfId="0" applyFont="1" applyFill="1" applyBorder="1" applyAlignment="1">
      <alignment vertical="center" wrapText="1"/>
    </xf>
    <xf numFmtId="0" fontId="8" fillId="32" borderId="26" xfId="0" applyFont="1" applyFill="1" applyBorder="1" applyAlignment="1">
      <alignment horizontal="justify" vertical="center" wrapText="1"/>
    </xf>
    <xf numFmtId="0" fontId="8" fillId="32" borderId="26" xfId="0" applyFont="1" applyFill="1" applyBorder="1" applyAlignment="1">
      <alignment horizontal="center" vertical="center" wrapText="1"/>
    </xf>
    <xf numFmtId="0" fontId="8" fillId="32" borderId="21" xfId="0" applyNumberFormat="1" applyFont="1" applyFill="1" applyBorder="1" applyAlignment="1">
      <alignment horizontal="justify" vertical="center" shrinkToFit="1"/>
    </xf>
    <xf numFmtId="0" fontId="8" fillId="32" borderId="11" xfId="43" applyNumberFormat="1" applyFont="1" applyFill="1" applyBorder="1" applyAlignment="1" applyProtection="1">
      <alignment vertical="center" shrinkToFit="1"/>
      <protection/>
    </xf>
    <xf numFmtId="0" fontId="7" fillId="0" borderId="29" xfId="0" applyFont="1" applyFill="1" applyBorder="1" applyAlignment="1">
      <alignment vertical="center" wrapText="1"/>
    </xf>
    <xf numFmtId="0" fontId="7" fillId="0" borderId="10" xfId="0" applyFont="1" applyFill="1" applyBorder="1" applyAlignment="1">
      <alignment vertical="center" wrapText="1"/>
    </xf>
    <xf numFmtId="0" fontId="8" fillId="0" borderId="16" xfId="0" applyNumberFormat="1" applyFont="1" applyFill="1" applyBorder="1" applyAlignment="1">
      <alignment vertical="center" wrapText="1"/>
    </xf>
    <xf numFmtId="0" fontId="7" fillId="0" borderId="27" xfId="0" applyFont="1" applyFill="1" applyBorder="1" applyAlignment="1">
      <alignment horizontal="left" vertical="center" wrapText="1"/>
    </xf>
    <xf numFmtId="0" fontId="8" fillId="0" borderId="18" xfId="0" applyFont="1" applyFill="1" applyBorder="1" applyAlignment="1">
      <alignment horizontal="justify" vertical="center"/>
    </xf>
    <xf numFmtId="0" fontId="9" fillId="0" borderId="32" xfId="0" applyNumberFormat="1" applyFont="1" applyFill="1" applyBorder="1" applyAlignment="1">
      <alignment horizontal="left" vertical="center" wrapText="1"/>
    </xf>
    <xf numFmtId="0" fontId="8" fillId="32" borderId="12" xfId="0" applyNumberFormat="1" applyFont="1" applyFill="1" applyBorder="1" applyAlignment="1">
      <alignment vertical="center" wrapText="1"/>
    </xf>
    <xf numFmtId="0" fontId="8" fillId="32" borderId="21" xfId="0" applyNumberFormat="1" applyFont="1" applyFill="1" applyBorder="1" applyAlignment="1">
      <alignment vertical="center" wrapText="1"/>
    </xf>
    <xf numFmtId="0" fontId="8" fillId="32" borderId="11" xfId="0" applyNumberFormat="1" applyFont="1" applyFill="1" applyBorder="1" applyAlignment="1">
      <alignment vertical="center" wrapText="1"/>
    </xf>
    <xf numFmtId="0" fontId="6" fillId="0" borderId="48" xfId="0" applyNumberFormat="1" applyFont="1" applyFill="1" applyBorder="1" applyAlignment="1">
      <alignment horizontal="center" vertical="center"/>
    </xf>
    <xf numFmtId="0" fontId="8" fillId="0" borderId="36" xfId="0" applyFont="1" applyFill="1" applyBorder="1" applyAlignment="1">
      <alignment horizontal="left" vertical="center" wrapText="1" shrinkToFit="1"/>
    </xf>
    <xf numFmtId="0" fontId="8" fillId="32" borderId="36" xfId="0" applyFont="1" applyFill="1" applyBorder="1" applyAlignment="1">
      <alignment vertical="center" wrapText="1"/>
    </xf>
    <xf numFmtId="0" fontId="8" fillId="32" borderId="29" xfId="0" applyFont="1" applyFill="1" applyBorder="1" applyAlignment="1">
      <alignment vertical="center" wrapText="1"/>
    </xf>
    <xf numFmtId="0" fontId="8" fillId="32" borderId="36" xfId="0" applyFont="1" applyFill="1" applyBorder="1" applyAlignment="1">
      <alignment horizontal="center" vertical="center" wrapText="1"/>
    </xf>
    <xf numFmtId="0" fontId="8" fillId="32" borderId="29" xfId="0" applyFont="1" applyFill="1" applyBorder="1" applyAlignment="1">
      <alignment horizontal="center" vertical="center" wrapText="1"/>
    </xf>
    <xf numFmtId="0" fontId="8" fillId="32" borderId="32" xfId="0" applyFont="1" applyFill="1" applyBorder="1" applyAlignment="1">
      <alignment horizontal="center" vertical="center" wrapText="1"/>
    </xf>
    <xf numFmtId="0" fontId="8" fillId="32" borderId="21" xfId="0" applyFont="1" applyFill="1" applyBorder="1" applyAlignment="1">
      <alignment vertical="center" wrapText="1"/>
    </xf>
    <xf numFmtId="0" fontId="8" fillId="32" borderId="21" xfId="0" applyFont="1" applyFill="1" applyBorder="1" applyAlignment="1">
      <alignment horizontal="center" vertical="center" wrapText="1"/>
    </xf>
    <xf numFmtId="0" fontId="8" fillId="32" borderId="11" xfId="0" applyFont="1" applyFill="1" applyBorder="1" applyAlignment="1">
      <alignment horizontal="center" vertical="center" wrapText="1"/>
    </xf>
    <xf numFmtId="0" fontId="8" fillId="32" borderId="32" xfId="0" applyFont="1" applyFill="1" applyBorder="1" applyAlignment="1">
      <alignment vertical="center" wrapText="1"/>
    </xf>
    <xf numFmtId="0" fontId="11" fillId="0" borderId="14" xfId="43" applyFont="1" applyFill="1" applyBorder="1" applyAlignment="1" applyProtection="1">
      <alignment vertical="center" wrapText="1"/>
      <protection/>
    </xf>
    <xf numFmtId="0" fontId="8" fillId="32" borderId="11" xfId="0" applyFont="1" applyFill="1" applyBorder="1" applyAlignment="1">
      <alignment vertical="center" wrapText="1"/>
    </xf>
    <xf numFmtId="0" fontId="8" fillId="32" borderId="21" xfId="0" applyFont="1" applyFill="1" applyBorder="1" applyAlignment="1">
      <alignment horizontal="left" vertical="center" wrapText="1"/>
    </xf>
    <xf numFmtId="0" fontId="8" fillId="32" borderId="14" xfId="0" applyFont="1" applyFill="1" applyBorder="1" applyAlignment="1">
      <alignment vertical="center" wrapText="1"/>
    </xf>
    <xf numFmtId="0" fontId="8" fillId="32" borderId="24" xfId="0" applyFont="1" applyFill="1" applyBorder="1" applyAlignment="1">
      <alignment vertical="center" wrapText="1"/>
    </xf>
    <xf numFmtId="0" fontId="6" fillId="32" borderId="33" xfId="0" applyFont="1" applyFill="1" applyBorder="1" applyAlignment="1">
      <alignment vertical="center" wrapText="1"/>
    </xf>
    <xf numFmtId="0" fontId="7" fillId="32" borderId="33" xfId="0" applyFont="1" applyFill="1" applyBorder="1" applyAlignment="1">
      <alignment vertical="center"/>
    </xf>
    <xf numFmtId="0" fontId="8" fillId="0" borderId="78" xfId="0" applyNumberFormat="1" applyFont="1" applyFill="1" applyBorder="1" applyAlignment="1">
      <alignment horizontal="left" vertical="center" wrapText="1" shrinkToFit="1"/>
    </xf>
    <xf numFmtId="0" fontId="8" fillId="0" borderId="90" xfId="0" applyNumberFormat="1" applyFont="1" applyFill="1" applyBorder="1" applyAlignment="1">
      <alignment horizontal="left" vertical="center" wrapText="1"/>
    </xf>
    <xf numFmtId="0" fontId="7" fillId="0" borderId="33" xfId="0" applyFont="1" applyFill="1" applyBorder="1" applyAlignment="1">
      <alignment vertical="center"/>
    </xf>
    <xf numFmtId="3" fontId="8" fillId="0" borderId="36" xfId="0" applyNumberFormat="1" applyFont="1" applyFill="1" applyBorder="1" applyAlignment="1">
      <alignment horizontal="left" vertical="center" wrapText="1"/>
    </xf>
    <xf numFmtId="0" fontId="8" fillId="0" borderId="75" xfId="0" applyNumberFormat="1" applyFont="1" applyFill="1" applyBorder="1" applyAlignment="1" applyProtection="1">
      <alignment horizontal="left" vertical="center" wrapText="1"/>
      <protection locked="0"/>
    </xf>
    <xf numFmtId="0" fontId="8" fillId="0" borderId="29" xfId="0" applyNumberFormat="1" applyFont="1" applyFill="1" applyBorder="1" applyAlignment="1" applyProtection="1">
      <alignment horizontal="left" vertical="center" wrapText="1"/>
      <protection locked="0"/>
    </xf>
    <xf numFmtId="3" fontId="8" fillId="0" borderId="29" xfId="0" applyNumberFormat="1" applyFont="1" applyFill="1" applyBorder="1" applyAlignment="1" applyProtection="1">
      <alignment horizontal="left" vertical="center" wrapText="1"/>
      <protection locked="0"/>
    </xf>
    <xf numFmtId="0" fontId="8" fillId="0" borderId="90" xfId="0" applyNumberFormat="1" applyFont="1" applyFill="1" applyBorder="1" applyAlignment="1" applyProtection="1">
      <alignment horizontal="left" vertical="center" wrapText="1"/>
      <protection locked="0"/>
    </xf>
    <xf numFmtId="0" fontId="8" fillId="0" borderId="78" xfId="0" applyNumberFormat="1" applyFont="1" applyFill="1" applyBorder="1" applyAlignment="1" applyProtection="1">
      <alignment horizontal="left" vertical="center" wrapText="1"/>
      <protection locked="0"/>
    </xf>
    <xf numFmtId="3" fontId="8" fillId="0" borderId="26" xfId="0" applyNumberFormat="1" applyFont="1" applyFill="1" applyBorder="1" applyAlignment="1" applyProtection="1">
      <alignment horizontal="left" vertical="center" wrapText="1"/>
      <protection locked="0"/>
    </xf>
    <xf numFmtId="0" fontId="7" fillId="0" borderId="14" xfId="0" applyFont="1" applyFill="1" applyBorder="1" applyAlignment="1">
      <alignment horizontal="distributed" vertical="center" wrapText="1" indent="3"/>
    </xf>
    <xf numFmtId="0" fontId="7" fillId="0" borderId="14" xfId="0" applyFont="1" applyFill="1" applyBorder="1" applyAlignment="1">
      <alignment horizontal="distributed" vertical="center" wrapText="1" indent="2"/>
    </xf>
    <xf numFmtId="0" fontId="7" fillId="0" borderId="14" xfId="0" applyFont="1" applyFill="1" applyBorder="1" applyAlignment="1">
      <alignment horizontal="distributed" vertical="center" wrapText="1" indent="1"/>
    </xf>
    <xf numFmtId="0" fontId="7" fillId="0" borderId="14" xfId="0" applyFont="1" applyFill="1" applyBorder="1" applyAlignment="1">
      <alignment horizontal="center" vertical="center" wrapText="1"/>
    </xf>
    <xf numFmtId="0" fontId="8" fillId="32" borderId="31" xfId="0" applyFont="1" applyFill="1" applyBorder="1" applyAlignment="1">
      <alignment horizontal="left" vertical="center" wrapText="1"/>
    </xf>
    <xf numFmtId="0" fontId="8" fillId="32" borderId="38" xfId="0" applyFont="1" applyFill="1" applyBorder="1" applyAlignment="1">
      <alignment horizontal="left" vertical="center" wrapText="1"/>
    </xf>
    <xf numFmtId="0" fontId="8" fillId="32" borderId="23" xfId="0" applyFont="1" applyFill="1" applyBorder="1" applyAlignment="1">
      <alignment horizontal="left" vertical="center" wrapText="1"/>
    </xf>
    <xf numFmtId="0" fontId="8" fillId="32" borderId="27" xfId="0" applyFont="1" applyFill="1" applyBorder="1" applyAlignment="1">
      <alignment horizontal="left" vertical="center" wrapText="1"/>
    </xf>
    <xf numFmtId="0" fontId="8" fillId="32" borderId="24" xfId="0" applyFont="1" applyFill="1" applyBorder="1" applyAlignment="1">
      <alignment horizontal="left" vertical="center" wrapText="1"/>
    </xf>
    <xf numFmtId="0" fontId="8" fillId="32" borderId="10" xfId="0" applyFont="1" applyFill="1" applyBorder="1" applyAlignment="1">
      <alignment horizontal="left" vertical="center" wrapText="1"/>
    </xf>
    <xf numFmtId="0" fontId="8" fillId="32" borderId="38" xfId="0" applyNumberFormat="1" applyFont="1" applyFill="1" applyBorder="1" applyAlignment="1">
      <alignment horizontal="left" vertical="center" wrapText="1"/>
    </xf>
    <xf numFmtId="0" fontId="8" fillId="32" borderId="29" xfId="0" applyNumberFormat="1" applyFont="1" applyFill="1" applyBorder="1" applyAlignment="1">
      <alignment horizontal="left" vertical="center" wrapText="1"/>
    </xf>
    <xf numFmtId="0" fontId="8" fillId="32" borderId="32" xfId="0" applyNumberFormat="1" applyFont="1" applyFill="1" applyBorder="1" applyAlignment="1">
      <alignment horizontal="left" vertical="center" wrapText="1"/>
    </xf>
    <xf numFmtId="0" fontId="8" fillId="32" borderId="26" xfId="0" applyNumberFormat="1" applyFont="1" applyFill="1" applyBorder="1" applyAlignment="1">
      <alignment horizontal="left" vertical="center" wrapText="1"/>
    </xf>
    <xf numFmtId="0" fontId="22" fillId="0" borderId="37" xfId="43" applyFont="1" applyFill="1" applyBorder="1" applyAlignment="1" applyProtection="1">
      <alignment horizontal="left" vertical="top"/>
      <protection/>
    </xf>
    <xf numFmtId="0" fontId="7" fillId="0" borderId="33" xfId="0" applyFont="1" applyFill="1" applyBorder="1" applyAlignment="1">
      <alignment vertical="center"/>
    </xf>
    <xf numFmtId="0" fontId="7" fillId="0" borderId="0" xfId="43" applyFont="1" applyFill="1" applyAlignment="1" applyProtection="1">
      <alignment horizontal="left"/>
      <protection/>
    </xf>
    <xf numFmtId="0" fontId="7" fillId="0" borderId="21" xfId="0" applyFont="1" applyFill="1" applyBorder="1" applyAlignment="1">
      <alignment horizontal="center" vertical="center"/>
    </xf>
    <xf numFmtId="0" fontId="7" fillId="32" borderId="12" xfId="0" applyFont="1" applyFill="1" applyBorder="1" applyAlignment="1">
      <alignment horizontal="center" vertical="center" shrinkToFit="1"/>
    </xf>
    <xf numFmtId="0" fontId="7" fillId="32" borderId="21" xfId="0" applyFont="1" applyFill="1" applyBorder="1" applyAlignment="1">
      <alignment horizontal="center" vertical="center" shrinkToFit="1"/>
    </xf>
    <xf numFmtId="0" fontId="7" fillId="32" borderId="29" xfId="0" applyFont="1" applyFill="1" applyBorder="1" applyAlignment="1">
      <alignment horizontal="center" vertical="center" shrinkToFit="1"/>
    </xf>
    <xf numFmtId="0" fontId="7" fillId="32" borderId="32" xfId="0" applyFont="1" applyFill="1" applyBorder="1" applyAlignment="1">
      <alignment horizontal="center" vertical="center" shrinkToFit="1"/>
    </xf>
    <xf numFmtId="0" fontId="7" fillId="32" borderId="32" xfId="0" applyFont="1" applyFill="1" applyBorder="1" applyAlignment="1">
      <alignment vertical="center" wrapText="1"/>
    </xf>
    <xf numFmtId="0" fontId="7" fillId="32" borderId="26" xfId="0" applyFont="1" applyFill="1" applyBorder="1" applyAlignment="1">
      <alignment vertical="center" wrapText="1"/>
    </xf>
    <xf numFmtId="0" fontId="7" fillId="32" borderId="26" xfId="0" applyFont="1" applyFill="1" applyBorder="1" applyAlignment="1">
      <alignment horizontal="center" vertical="center" shrinkToFit="1"/>
    </xf>
    <xf numFmtId="0" fontId="7" fillId="32" borderId="22" xfId="0" applyFont="1" applyFill="1" applyBorder="1" applyAlignment="1">
      <alignment vertical="center" wrapText="1"/>
    </xf>
    <xf numFmtId="0" fontId="7" fillId="32" borderId="29" xfId="0" applyFont="1" applyFill="1" applyBorder="1" applyAlignment="1">
      <alignment vertical="center" wrapText="1"/>
    </xf>
    <xf numFmtId="0" fontId="7" fillId="32" borderId="22" xfId="0" applyFont="1" applyFill="1" applyBorder="1" applyAlignment="1">
      <alignment horizontal="left" vertical="center" wrapText="1"/>
    </xf>
    <xf numFmtId="0" fontId="7" fillId="32" borderId="29" xfId="0" applyFont="1" applyFill="1" applyBorder="1" applyAlignment="1">
      <alignment horizontal="left" vertical="center" wrapText="1"/>
    </xf>
    <xf numFmtId="0" fontId="7" fillId="32" borderId="32" xfId="0" applyFont="1" applyFill="1" applyBorder="1" applyAlignment="1">
      <alignment horizontal="left" vertical="center" wrapText="1"/>
    </xf>
    <xf numFmtId="0" fontId="7" fillId="32" borderId="26" xfId="0" applyFont="1" applyFill="1" applyBorder="1" applyAlignment="1">
      <alignment horizontal="left" vertical="center" wrapText="1"/>
    </xf>
    <xf numFmtId="0" fontId="7" fillId="32" borderId="21" xfId="0" applyFont="1" applyFill="1" applyBorder="1" applyAlignment="1">
      <alignment vertical="center" wrapText="1"/>
    </xf>
    <xf numFmtId="0" fontId="7" fillId="32" borderId="21" xfId="0" applyFont="1" applyFill="1" applyBorder="1" applyAlignment="1">
      <alignment vertical="center" shrinkToFit="1"/>
    </xf>
    <xf numFmtId="0" fontId="7" fillId="32" borderId="22" xfId="0" applyFont="1" applyFill="1" applyBorder="1" applyAlignment="1">
      <alignment horizontal="center" vertical="center" shrinkToFit="1"/>
    </xf>
    <xf numFmtId="0" fontId="6" fillId="0" borderId="25" xfId="0" applyFont="1" applyFill="1" applyBorder="1" applyAlignment="1">
      <alignment horizontal="distributed" vertical="center" shrinkToFit="1"/>
    </xf>
    <xf numFmtId="0" fontId="7" fillId="32" borderId="21" xfId="0" applyFont="1" applyFill="1" applyBorder="1" applyAlignment="1">
      <alignment horizontal="left" vertical="center" wrapText="1"/>
    </xf>
    <xf numFmtId="0" fontId="7" fillId="0" borderId="29"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25" xfId="0" applyNumberFormat="1" applyFont="1" applyFill="1" applyBorder="1" applyAlignment="1">
      <alignment vertical="center"/>
    </xf>
    <xf numFmtId="0" fontId="23" fillId="0" borderId="21" xfId="0" applyNumberFormat="1" applyFont="1" applyFill="1" applyBorder="1" applyAlignment="1">
      <alignment horizontal="center" vertical="center" wrapText="1"/>
    </xf>
    <xf numFmtId="0" fontId="12" fillId="0" borderId="0" xfId="0" applyFont="1" applyAlignment="1">
      <alignment horizontal="center" vertical="center"/>
    </xf>
    <xf numFmtId="0" fontId="13" fillId="0" borderId="0" xfId="0" applyFont="1" applyAlignment="1">
      <alignment horizontal="center" vertical="center"/>
    </xf>
    <xf numFmtId="0" fontId="5" fillId="0" borderId="0" xfId="0" applyFont="1" applyAlignment="1">
      <alignment horizontal="center" vertical="center"/>
    </xf>
    <xf numFmtId="0" fontId="14" fillId="0" borderId="0" xfId="0" applyFont="1" applyAlignment="1">
      <alignment horizontal="center" vertical="center"/>
    </xf>
    <xf numFmtId="0" fontId="21" fillId="0" borderId="0" xfId="0" applyFont="1" applyFill="1" applyAlignment="1">
      <alignment horizontal="left" vertical="center"/>
    </xf>
    <xf numFmtId="0" fontId="20" fillId="0" borderId="0" xfId="0" applyFont="1" applyFill="1" applyAlignment="1">
      <alignment horizontal="left" vertical="center"/>
    </xf>
    <xf numFmtId="0" fontId="7" fillId="0" borderId="12"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vertical="center" wrapText="1"/>
    </xf>
    <xf numFmtId="0" fontId="7" fillId="0" borderId="21" xfId="0" applyFont="1" applyFill="1" applyBorder="1" applyAlignment="1">
      <alignment vertical="center" wrapText="1"/>
    </xf>
    <xf numFmtId="0" fontId="7" fillId="0" borderId="11" xfId="0" applyFont="1" applyFill="1" applyBorder="1" applyAlignment="1">
      <alignment vertical="center" wrapText="1"/>
    </xf>
    <xf numFmtId="184" fontId="7" fillId="0" borderId="12" xfId="0" applyNumberFormat="1" applyFont="1" applyFill="1" applyBorder="1" applyAlignment="1">
      <alignment horizontal="center" vertical="center"/>
    </xf>
    <xf numFmtId="184" fontId="7" fillId="0" borderId="21" xfId="0" applyNumberFormat="1" applyFont="1" applyFill="1" applyBorder="1" applyAlignment="1">
      <alignment horizontal="center" vertical="center"/>
    </xf>
    <xf numFmtId="184" fontId="7" fillId="0" borderId="11" xfId="0" applyNumberFormat="1" applyFont="1" applyFill="1" applyBorder="1" applyAlignment="1">
      <alignment horizontal="center" vertical="center"/>
    </xf>
    <xf numFmtId="0" fontId="5" fillId="0" borderId="21" xfId="0" applyFont="1" applyFill="1" applyBorder="1" applyAlignment="1">
      <alignment horizontal="justify" vertical="top"/>
    </xf>
    <xf numFmtId="0" fontId="7" fillId="0" borderId="12" xfId="0" applyFont="1" applyFill="1" applyBorder="1" applyAlignment="1">
      <alignment vertical="center" shrinkToFit="1"/>
    </xf>
    <xf numFmtId="0" fontId="7" fillId="0" borderId="21" xfId="0" applyFont="1" applyFill="1" applyBorder="1" applyAlignment="1">
      <alignment vertical="center" shrinkToFit="1"/>
    </xf>
    <xf numFmtId="0" fontId="7" fillId="0" borderId="11" xfId="0" applyFont="1" applyFill="1" applyBorder="1" applyAlignment="1">
      <alignment vertical="center" shrinkToFit="1"/>
    </xf>
    <xf numFmtId="181" fontId="7" fillId="0" borderId="13" xfId="0" applyNumberFormat="1" applyFont="1" applyFill="1" applyBorder="1" applyAlignment="1">
      <alignment horizontal="center" vertical="center"/>
    </xf>
    <xf numFmtId="181" fontId="7" fillId="0" borderId="17" xfId="0" applyNumberFormat="1" applyFont="1" applyFill="1" applyBorder="1" applyAlignment="1">
      <alignment horizontal="center" vertical="center"/>
    </xf>
    <xf numFmtId="181" fontId="7" fillId="0" borderId="15" xfId="0" applyNumberFormat="1" applyFont="1" applyFill="1" applyBorder="1" applyAlignment="1">
      <alignment horizontal="center" vertical="center"/>
    </xf>
    <xf numFmtId="49" fontId="7" fillId="0" borderId="12" xfId="0" applyNumberFormat="1" applyFont="1" applyFill="1" applyBorder="1" applyAlignment="1">
      <alignment horizontal="center" vertical="center"/>
    </xf>
    <xf numFmtId="49" fontId="7" fillId="0" borderId="21" xfId="0" applyNumberFormat="1" applyFont="1" applyFill="1" applyBorder="1" applyAlignment="1">
      <alignment horizontal="center" vertical="center"/>
    </xf>
    <xf numFmtId="49" fontId="7" fillId="0" borderId="11" xfId="0" applyNumberFormat="1" applyFont="1" applyFill="1" applyBorder="1" applyAlignment="1">
      <alignment horizontal="center" vertical="center"/>
    </xf>
    <xf numFmtId="0" fontId="7" fillId="0" borderId="12" xfId="0" applyNumberFormat="1" applyFont="1" applyFill="1" applyBorder="1" applyAlignment="1">
      <alignment horizontal="center" vertical="center"/>
    </xf>
    <xf numFmtId="181" fontId="7" fillId="0" borderId="21" xfId="0" applyNumberFormat="1" applyFont="1" applyFill="1" applyBorder="1" applyAlignment="1">
      <alignment horizontal="center" vertical="center"/>
    </xf>
    <xf numFmtId="181" fontId="7" fillId="0" borderId="11" xfId="0" applyNumberFormat="1" applyFont="1" applyFill="1" applyBorder="1" applyAlignment="1">
      <alignment horizontal="center" vertical="center"/>
    </xf>
    <xf numFmtId="0" fontId="7" fillId="0" borderId="12"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distributed" vertical="center" wrapText="1"/>
    </xf>
    <xf numFmtId="0" fontId="7" fillId="0" borderId="21" xfId="0" applyFont="1" applyFill="1" applyBorder="1" applyAlignment="1">
      <alignment horizontal="distributed" vertical="center" wrapText="1"/>
    </xf>
    <xf numFmtId="0" fontId="7" fillId="0" borderId="11" xfId="0" applyFont="1" applyFill="1" applyBorder="1" applyAlignment="1">
      <alignment horizontal="distributed" vertical="center" wrapText="1"/>
    </xf>
    <xf numFmtId="0" fontId="6" fillId="0" borderId="12" xfId="0" applyFont="1" applyFill="1" applyBorder="1" applyAlignment="1">
      <alignment vertical="center" shrinkToFit="1"/>
    </xf>
    <xf numFmtId="0" fontId="6" fillId="0" borderId="21" xfId="0" applyFont="1" applyFill="1" applyBorder="1" applyAlignment="1">
      <alignment vertical="center" shrinkToFit="1"/>
    </xf>
    <xf numFmtId="0" fontId="6" fillId="0" borderId="11" xfId="0" applyFont="1" applyFill="1" applyBorder="1" applyAlignment="1">
      <alignment vertical="center" shrinkToFit="1"/>
    </xf>
    <xf numFmtId="0" fontId="5" fillId="0" borderId="21" xfId="0" applyFont="1" applyFill="1" applyBorder="1" applyAlignment="1">
      <alignment horizontal="center"/>
    </xf>
    <xf numFmtId="0" fontId="6" fillId="0" borderId="12" xfId="0" applyFont="1" applyFill="1" applyBorder="1" applyAlignment="1">
      <alignment vertical="center" wrapText="1"/>
    </xf>
    <xf numFmtId="0" fontId="6" fillId="0" borderId="21" xfId="0" applyFont="1" applyFill="1" applyBorder="1" applyAlignment="1">
      <alignment vertical="center" wrapText="1"/>
    </xf>
    <xf numFmtId="0" fontId="6" fillId="0" borderId="11" xfId="0" applyFont="1" applyFill="1" applyBorder="1" applyAlignment="1">
      <alignment vertical="center" wrapText="1"/>
    </xf>
    <xf numFmtId="49" fontId="7" fillId="0" borderId="12" xfId="0" applyNumberFormat="1" applyFont="1" applyFill="1" applyBorder="1" applyAlignment="1">
      <alignment horizontal="center" vertical="center" wrapText="1"/>
    </xf>
    <xf numFmtId="49" fontId="7" fillId="0" borderId="21"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0" fontId="7" fillId="0" borderId="21" xfId="0" applyNumberFormat="1" applyFont="1" applyFill="1" applyBorder="1" applyAlignment="1">
      <alignment horizontal="center" vertical="center"/>
    </xf>
    <xf numFmtId="0" fontId="7" fillId="0" borderId="11" xfId="0" applyNumberFormat="1" applyFont="1" applyFill="1" applyBorder="1" applyAlignment="1">
      <alignment horizontal="center" vertical="center"/>
    </xf>
    <xf numFmtId="0" fontId="7" fillId="0" borderId="91" xfId="0" applyFont="1" applyFill="1" applyBorder="1" applyAlignment="1">
      <alignment horizontal="distributed" vertical="center" wrapText="1"/>
    </xf>
    <xf numFmtId="0" fontId="6" fillId="0" borderId="12" xfId="0" applyFont="1" applyFill="1" applyBorder="1" applyAlignment="1">
      <alignment horizontal="center" vertical="center" wrapText="1"/>
    </xf>
    <xf numFmtId="0" fontId="6" fillId="0" borderId="21"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85" xfId="0" applyFont="1" applyFill="1" applyBorder="1" applyAlignment="1">
      <alignment horizontal="center" vertical="center"/>
    </xf>
    <xf numFmtId="0" fontId="6" fillId="0" borderId="31" xfId="0" applyFont="1" applyFill="1" applyBorder="1" applyAlignment="1">
      <alignment horizontal="center" vertical="center"/>
    </xf>
    <xf numFmtId="49" fontId="7" fillId="0" borderId="28" xfId="0" applyNumberFormat="1" applyFont="1" applyFill="1" applyBorder="1" applyAlignment="1">
      <alignment horizontal="center" vertical="center"/>
    </xf>
    <xf numFmtId="49" fontId="7" fillId="0" borderId="20" xfId="0" applyNumberFormat="1" applyFont="1" applyFill="1" applyBorder="1" applyAlignment="1">
      <alignment horizontal="center" vertical="center"/>
    </xf>
    <xf numFmtId="0" fontId="7" fillId="0" borderId="28" xfId="0" applyFont="1" applyFill="1" applyBorder="1" applyAlignment="1">
      <alignment horizontal="center" vertical="center"/>
    </xf>
    <xf numFmtId="0" fontId="7" fillId="0" borderId="34" xfId="0" applyFont="1" applyFill="1" applyBorder="1" applyAlignment="1">
      <alignment horizontal="center" vertical="center"/>
    </xf>
    <xf numFmtId="49" fontId="9" fillId="0" borderId="12" xfId="0" applyNumberFormat="1" applyFont="1" applyFill="1" applyBorder="1" applyAlignment="1">
      <alignment vertical="center" wrapText="1"/>
    </xf>
    <xf numFmtId="49" fontId="9" fillId="0" borderId="21" xfId="0" applyNumberFormat="1" applyFont="1" applyFill="1" applyBorder="1" applyAlignment="1">
      <alignment vertical="center"/>
    </xf>
    <xf numFmtId="49" fontId="9" fillId="0" borderId="11" xfId="0" applyNumberFormat="1" applyFont="1" applyFill="1" applyBorder="1" applyAlignment="1">
      <alignment vertical="center"/>
    </xf>
    <xf numFmtId="0" fontId="7" fillId="0" borderId="20"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28"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83"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5" xfId="0" applyFont="1" applyFill="1" applyBorder="1" applyAlignment="1">
      <alignment horizontal="center" vertical="center"/>
    </xf>
    <xf numFmtId="181" fontId="7" fillId="0" borderId="16" xfId="0" applyNumberFormat="1" applyFont="1" applyFill="1" applyBorder="1" applyAlignment="1">
      <alignment vertical="center"/>
    </xf>
    <xf numFmtId="181" fontId="7" fillId="0" borderId="18" xfId="0" applyNumberFormat="1" applyFont="1" applyFill="1" applyBorder="1" applyAlignment="1">
      <alignment vertical="center"/>
    </xf>
    <xf numFmtId="181" fontId="7" fillId="0" borderId="19" xfId="0" applyNumberFormat="1" applyFont="1" applyFill="1" applyBorder="1" applyAlignment="1">
      <alignment vertical="center"/>
    </xf>
    <xf numFmtId="49" fontId="7" fillId="0" borderId="13" xfId="0" applyNumberFormat="1" applyFont="1" applyFill="1" applyBorder="1" applyAlignment="1">
      <alignment horizontal="center" vertical="center"/>
    </xf>
    <xf numFmtId="49" fontId="7" fillId="0" borderId="17" xfId="0" applyNumberFormat="1" applyFont="1" applyFill="1" applyBorder="1" applyAlignment="1">
      <alignment horizontal="center" vertical="center"/>
    </xf>
    <xf numFmtId="49" fontId="7" fillId="0" borderId="15" xfId="0" applyNumberFormat="1" applyFont="1" applyFill="1" applyBorder="1" applyAlignment="1">
      <alignment horizontal="center" vertical="center"/>
    </xf>
    <xf numFmtId="184" fontId="7" fillId="0" borderId="12" xfId="0" applyNumberFormat="1" applyFont="1" applyFill="1" applyBorder="1" applyAlignment="1" quotePrefix="1">
      <alignment horizontal="center" vertical="center"/>
    </xf>
    <xf numFmtId="181" fontId="7" fillId="0" borderId="12" xfId="0" applyNumberFormat="1" applyFont="1" applyFill="1" applyBorder="1" applyAlignment="1">
      <alignment horizontal="center" vertical="center" shrinkToFit="1"/>
    </xf>
    <xf numFmtId="181" fontId="7" fillId="0" borderId="21" xfId="0" applyNumberFormat="1" applyFont="1" applyFill="1" applyBorder="1" applyAlignment="1">
      <alignment horizontal="center" vertical="center" shrinkToFit="1"/>
    </xf>
    <xf numFmtId="181" fontId="7" fillId="0" borderId="11" xfId="0" applyNumberFormat="1" applyFont="1" applyFill="1" applyBorder="1" applyAlignment="1">
      <alignment horizontal="center" vertical="center" shrinkToFit="1"/>
    </xf>
    <xf numFmtId="0" fontId="7" fillId="0" borderId="13" xfId="0" applyFont="1" applyFill="1" applyBorder="1" applyAlignment="1">
      <alignment horizontal="center" vertical="center"/>
    </xf>
    <xf numFmtId="0" fontId="8" fillId="0" borderId="21" xfId="0" applyNumberFormat="1"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21" fillId="0" borderId="0" xfId="0" applyNumberFormat="1" applyFont="1" applyFill="1" applyAlignment="1">
      <alignment horizontal="left" vertical="center"/>
    </xf>
    <xf numFmtId="0" fontId="8" fillId="0" borderId="12" xfId="0" applyNumberFormat="1" applyFont="1" applyFill="1" applyBorder="1" applyAlignment="1">
      <alignment horizontal="center" vertical="center" wrapText="1"/>
    </xf>
    <xf numFmtId="0" fontId="8" fillId="0" borderId="36" xfId="0" applyNumberFormat="1" applyFont="1" applyFill="1" applyBorder="1" applyAlignment="1">
      <alignment horizontal="center" vertical="center" wrapText="1"/>
    </xf>
    <xf numFmtId="0" fontId="8" fillId="0" borderId="12" xfId="0" applyNumberFormat="1" applyFont="1" applyFill="1" applyBorder="1" applyAlignment="1">
      <alignment horizontal="distributed" vertical="center" wrapText="1"/>
    </xf>
    <xf numFmtId="0" fontId="8" fillId="0" borderId="21" xfId="0" applyNumberFormat="1" applyFont="1" applyFill="1" applyBorder="1" applyAlignment="1">
      <alignment horizontal="distributed" vertical="center" wrapText="1"/>
    </xf>
    <xf numFmtId="0" fontId="8" fillId="0" borderId="11" xfId="0" applyNumberFormat="1" applyFont="1" applyFill="1" applyBorder="1" applyAlignment="1">
      <alignment horizontal="distributed" vertical="center" wrapText="1"/>
    </xf>
    <xf numFmtId="0" fontId="8" fillId="0" borderId="12" xfId="0" applyNumberFormat="1" applyFont="1" applyFill="1" applyBorder="1" applyAlignment="1">
      <alignment vertical="center" wrapText="1"/>
    </xf>
    <xf numFmtId="0" fontId="8" fillId="0" borderId="21" xfId="0" applyNumberFormat="1" applyFont="1" applyFill="1" applyBorder="1" applyAlignment="1">
      <alignment vertical="center" wrapText="1"/>
    </xf>
    <xf numFmtId="0" fontId="8" fillId="0" borderId="11" xfId="0" applyNumberFormat="1" applyFont="1" applyFill="1" applyBorder="1" applyAlignment="1">
      <alignment vertical="center" wrapText="1"/>
    </xf>
    <xf numFmtId="189" fontId="8" fillId="0" borderId="12" xfId="0" applyNumberFormat="1" applyFont="1" applyFill="1" applyBorder="1" applyAlignment="1">
      <alignment horizontal="center" vertical="center" wrapText="1"/>
    </xf>
    <xf numFmtId="189" fontId="8" fillId="0" borderId="21" xfId="0" applyNumberFormat="1" applyFont="1" applyFill="1" applyBorder="1" applyAlignment="1">
      <alignment horizontal="center" vertical="center" wrapText="1"/>
    </xf>
    <xf numFmtId="189" fontId="8" fillId="0" borderId="11" xfId="0" applyNumberFormat="1" applyFont="1" applyFill="1" applyBorder="1" applyAlignment="1">
      <alignment horizontal="center" vertical="center" wrapText="1"/>
    </xf>
    <xf numFmtId="0" fontId="10" fillId="0" borderId="12" xfId="0" applyNumberFormat="1" applyFont="1" applyFill="1" applyBorder="1" applyAlignment="1">
      <alignment vertical="center" wrapText="1"/>
    </xf>
    <xf numFmtId="0" fontId="10" fillId="0" borderId="21" xfId="0" applyNumberFormat="1" applyFont="1" applyFill="1" applyBorder="1" applyAlignment="1">
      <alignment vertical="center" wrapText="1"/>
    </xf>
    <xf numFmtId="0" fontId="10" fillId="0" borderId="11" xfId="0" applyNumberFormat="1" applyFont="1" applyFill="1" applyBorder="1" applyAlignment="1">
      <alignment vertical="center" wrapText="1"/>
    </xf>
    <xf numFmtId="0" fontId="8" fillId="0" borderId="32" xfId="0" applyNumberFormat="1" applyFont="1" applyFill="1" applyBorder="1" applyAlignment="1">
      <alignment horizontal="center" vertical="center" wrapText="1"/>
    </xf>
    <xf numFmtId="0" fontId="20" fillId="0" borderId="0" xfId="0" applyNumberFormat="1" applyFont="1" applyFill="1" applyAlignment="1">
      <alignment horizontal="left" vertical="center"/>
    </xf>
    <xf numFmtId="0" fontId="8" fillId="0" borderId="25" xfId="0" applyNumberFormat="1" applyFont="1" applyFill="1" applyBorder="1" applyAlignment="1">
      <alignment horizontal="center" vertical="center" wrapText="1"/>
    </xf>
    <xf numFmtId="0" fontId="8" fillId="0" borderId="11" xfId="0" applyNumberFormat="1" applyFont="1" applyFill="1" applyBorder="1" applyAlignment="1">
      <alignment horizontal="center" vertical="center"/>
    </xf>
    <xf numFmtId="0" fontId="8" fillId="0" borderId="35" xfId="0" applyNumberFormat="1" applyFont="1" applyFill="1" applyBorder="1" applyAlignment="1">
      <alignment vertical="center" wrapText="1"/>
    </xf>
    <xf numFmtId="0" fontId="8" fillId="0" borderId="83" xfId="0" applyNumberFormat="1" applyFont="1" applyFill="1" applyBorder="1" applyAlignment="1">
      <alignment horizontal="center" vertical="center" wrapText="1"/>
    </xf>
    <xf numFmtId="0" fontId="8" fillId="0" borderId="55" xfId="0" applyNumberFormat="1" applyFont="1" applyFill="1" applyBorder="1" applyAlignment="1">
      <alignment horizontal="center" vertical="center" wrapText="1"/>
    </xf>
    <xf numFmtId="0" fontId="8" fillId="32" borderId="12" xfId="0" applyNumberFormat="1" applyFont="1" applyFill="1" applyBorder="1" applyAlignment="1">
      <alignment horizontal="center" vertical="center" wrapText="1"/>
    </xf>
    <xf numFmtId="0" fontId="8" fillId="32" borderId="21" xfId="0" applyNumberFormat="1" applyFont="1" applyFill="1" applyBorder="1" applyAlignment="1">
      <alignment horizontal="center" vertical="center" wrapText="1"/>
    </xf>
    <xf numFmtId="0" fontId="8" fillId="32" borderId="11" xfId="0" applyNumberFormat="1" applyFont="1" applyFill="1" applyBorder="1" applyAlignment="1">
      <alignment horizontal="center" vertical="center" wrapText="1"/>
    </xf>
    <xf numFmtId="0" fontId="8" fillId="0" borderId="85" xfId="0" applyNumberFormat="1" applyFont="1" applyFill="1" applyBorder="1" applyAlignment="1">
      <alignment horizontal="center" vertical="center" shrinkToFit="1"/>
    </xf>
    <xf numFmtId="0" fontId="8" fillId="0" borderId="31" xfId="0" applyNumberFormat="1" applyFont="1" applyFill="1" applyBorder="1" applyAlignment="1">
      <alignment horizontal="center" vertical="center" shrinkToFit="1"/>
    </xf>
    <xf numFmtId="0" fontId="8" fillId="32" borderId="36" xfId="0" applyNumberFormat="1" applyFont="1" applyFill="1" applyBorder="1" applyAlignment="1">
      <alignment horizontal="center" vertical="center" wrapText="1"/>
    </xf>
    <xf numFmtId="0" fontId="8" fillId="0" borderId="85" xfId="0" applyNumberFormat="1" applyFont="1" applyFill="1" applyBorder="1" applyAlignment="1">
      <alignment horizontal="center" vertical="center" wrapText="1"/>
    </xf>
    <xf numFmtId="0" fontId="8" fillId="0" borderId="80" xfId="0" applyNumberFormat="1" applyFont="1" applyFill="1" applyBorder="1" applyAlignment="1">
      <alignment horizontal="center" vertical="center" wrapText="1"/>
    </xf>
    <xf numFmtId="0" fontId="8" fillId="0" borderId="31" xfId="0" applyNumberFormat="1" applyFont="1" applyFill="1" applyBorder="1" applyAlignment="1">
      <alignment horizontal="center" vertical="center" wrapText="1"/>
    </xf>
    <xf numFmtId="0" fontId="8" fillId="0" borderId="12" xfId="0" applyNumberFormat="1" applyFont="1" applyFill="1" applyBorder="1" applyAlignment="1">
      <alignment horizontal="center" vertical="center" shrinkToFit="1"/>
    </xf>
    <xf numFmtId="0" fontId="8" fillId="0" borderId="36" xfId="0" applyNumberFormat="1" applyFont="1" applyFill="1" applyBorder="1" applyAlignment="1">
      <alignment horizontal="center" vertical="center" shrinkToFit="1"/>
    </xf>
    <xf numFmtId="0" fontId="23" fillId="0" borderId="12" xfId="0" applyNumberFormat="1" applyFont="1" applyFill="1" applyBorder="1" applyAlignment="1">
      <alignment vertical="center" wrapText="1"/>
    </xf>
    <xf numFmtId="0" fontId="23" fillId="0" borderId="21" xfId="0" applyNumberFormat="1" applyFont="1" applyFill="1" applyBorder="1" applyAlignment="1">
      <alignment vertical="center" wrapText="1"/>
    </xf>
    <xf numFmtId="0" fontId="23" fillId="0" borderId="11" xfId="0" applyNumberFormat="1" applyFont="1" applyFill="1" applyBorder="1" applyAlignment="1">
      <alignment vertical="center" wrapText="1"/>
    </xf>
    <xf numFmtId="0" fontId="8" fillId="32" borderId="12" xfId="0" applyNumberFormat="1" applyFont="1" applyFill="1" applyBorder="1" applyAlignment="1">
      <alignment horizontal="distributed" vertical="center" wrapText="1"/>
    </xf>
    <xf numFmtId="0" fontId="8" fillId="32" borderId="21" xfId="0" applyNumberFormat="1" applyFont="1" applyFill="1" applyBorder="1" applyAlignment="1">
      <alignment horizontal="distributed" vertical="center" wrapText="1"/>
    </xf>
    <xf numFmtId="0" fontId="8" fillId="32" borderId="11" xfId="0" applyNumberFormat="1" applyFont="1" applyFill="1" applyBorder="1" applyAlignment="1">
      <alignment horizontal="distributed" vertical="center" wrapText="1"/>
    </xf>
    <xf numFmtId="0" fontId="8" fillId="32" borderId="12" xfId="0" applyNumberFormat="1" applyFont="1" applyFill="1" applyBorder="1" applyAlignment="1">
      <alignment vertical="center" wrapText="1"/>
    </xf>
    <xf numFmtId="0" fontId="8" fillId="32" borderId="21" xfId="0" applyNumberFormat="1" applyFont="1" applyFill="1" applyBorder="1" applyAlignment="1">
      <alignment vertical="center" wrapText="1"/>
    </xf>
    <xf numFmtId="0" fontId="8" fillId="32" borderId="11" xfId="0" applyNumberFormat="1" applyFont="1" applyFill="1" applyBorder="1" applyAlignment="1">
      <alignment vertical="center" wrapText="1"/>
    </xf>
    <xf numFmtId="0" fontId="8" fillId="0" borderId="12" xfId="0" applyNumberFormat="1" applyFont="1" applyFill="1" applyBorder="1" applyAlignment="1">
      <alignment horizontal="center" vertical="center"/>
    </xf>
    <xf numFmtId="0" fontId="8" fillId="0" borderId="21" xfId="0" applyNumberFormat="1" applyFont="1" applyFill="1" applyBorder="1" applyAlignment="1">
      <alignment horizontal="center" vertical="center"/>
    </xf>
    <xf numFmtId="189" fontId="8" fillId="32" borderId="12" xfId="0" applyNumberFormat="1" applyFont="1" applyFill="1" applyBorder="1" applyAlignment="1">
      <alignment horizontal="center" vertical="center" wrapText="1"/>
    </xf>
    <xf numFmtId="189" fontId="8" fillId="32" borderId="21" xfId="0" applyNumberFormat="1" applyFont="1" applyFill="1" applyBorder="1" applyAlignment="1">
      <alignment horizontal="center" vertical="center" wrapText="1"/>
    </xf>
    <xf numFmtId="189" fontId="8" fillId="32" borderId="11" xfId="0" applyNumberFormat="1" applyFont="1" applyFill="1" applyBorder="1" applyAlignment="1">
      <alignment horizontal="center" vertical="center" wrapText="1"/>
    </xf>
    <xf numFmtId="0" fontId="8" fillId="0" borderId="83" xfId="0" applyNumberFormat="1" applyFont="1" applyFill="1" applyBorder="1" applyAlignment="1">
      <alignment horizontal="center" vertical="center"/>
    </xf>
    <xf numFmtId="0" fontId="8" fillId="0" borderId="55" xfId="0" applyNumberFormat="1" applyFont="1" applyFill="1" applyBorder="1" applyAlignment="1">
      <alignment horizontal="center" vertical="center"/>
    </xf>
    <xf numFmtId="0" fontId="8" fillId="0" borderId="30" xfId="0" applyNumberFormat="1" applyFont="1" applyFill="1" applyBorder="1" applyAlignment="1">
      <alignment horizontal="center" vertical="center" wrapText="1"/>
    </xf>
    <xf numFmtId="0" fontId="10" fillId="0" borderId="12" xfId="0" applyNumberFormat="1" applyFont="1" applyFill="1" applyBorder="1" applyAlignment="1">
      <alignment horizontal="center" vertical="center" wrapText="1"/>
    </xf>
    <xf numFmtId="0" fontId="10" fillId="0" borderId="21" xfId="0" applyNumberFormat="1" applyFont="1" applyFill="1" applyBorder="1" applyAlignment="1">
      <alignment horizontal="center" vertical="center" wrapText="1"/>
    </xf>
    <xf numFmtId="0" fontId="10" fillId="0" borderId="11" xfId="0" applyNumberFormat="1" applyFont="1" applyFill="1" applyBorder="1" applyAlignment="1">
      <alignment horizontal="center" vertical="center" wrapText="1"/>
    </xf>
    <xf numFmtId="0" fontId="9" fillId="0" borderId="12" xfId="0" applyNumberFormat="1" applyFont="1" applyFill="1" applyBorder="1" applyAlignment="1">
      <alignment vertical="center" wrapText="1"/>
    </xf>
    <xf numFmtId="0" fontId="9" fillId="0" borderId="21" xfId="0" applyNumberFormat="1" applyFont="1" applyFill="1" applyBorder="1" applyAlignment="1">
      <alignment vertical="center" wrapText="1"/>
    </xf>
    <xf numFmtId="0" fontId="9" fillId="0" borderId="11" xfId="0" applyNumberFormat="1" applyFont="1" applyFill="1" applyBorder="1" applyAlignment="1">
      <alignment vertical="center" wrapText="1"/>
    </xf>
    <xf numFmtId="0" fontId="8" fillId="0" borderId="21" xfId="0" applyNumberFormat="1" applyFont="1" applyFill="1" applyBorder="1" applyAlignment="1">
      <alignment horizontal="center" vertical="center" shrinkToFit="1"/>
    </xf>
    <xf numFmtId="0" fontId="8" fillId="0" borderId="11" xfId="0" applyNumberFormat="1" applyFont="1" applyFill="1" applyBorder="1" applyAlignment="1">
      <alignment horizontal="center" vertical="center" shrinkToFit="1"/>
    </xf>
    <xf numFmtId="4" fontId="8" fillId="0" borderId="12" xfId="0" applyNumberFormat="1" applyFont="1" applyFill="1" applyBorder="1" applyAlignment="1">
      <alignment horizontal="center" vertical="center" wrapText="1"/>
    </xf>
    <xf numFmtId="4" fontId="8" fillId="0" borderId="21" xfId="0" applyNumberFormat="1" applyFont="1" applyFill="1" applyBorder="1" applyAlignment="1">
      <alignment horizontal="center" vertical="center" wrapText="1"/>
    </xf>
    <xf numFmtId="4" fontId="8" fillId="0" borderId="11" xfId="0" applyNumberFormat="1" applyFont="1" applyFill="1" applyBorder="1" applyAlignment="1">
      <alignment horizontal="center" vertical="center" wrapText="1"/>
    </xf>
    <xf numFmtId="4" fontId="8" fillId="32" borderId="12" xfId="0" applyNumberFormat="1" applyFont="1" applyFill="1" applyBorder="1" applyAlignment="1">
      <alignment horizontal="center" vertical="center" wrapText="1"/>
    </xf>
    <xf numFmtId="4" fontId="8" fillId="32" borderId="21" xfId="0" applyNumberFormat="1" applyFont="1" applyFill="1" applyBorder="1" applyAlignment="1">
      <alignment horizontal="center" vertical="center" wrapText="1"/>
    </xf>
    <xf numFmtId="4" fontId="8" fillId="32" borderId="11" xfId="0" applyNumberFormat="1" applyFont="1" applyFill="1" applyBorder="1" applyAlignment="1">
      <alignment horizontal="center" vertical="center" wrapText="1"/>
    </xf>
    <xf numFmtId="0" fontId="7" fillId="0" borderId="83" xfId="0" applyNumberFormat="1" applyFont="1" applyFill="1" applyBorder="1" applyAlignment="1">
      <alignment horizontal="center" vertical="center" wrapText="1"/>
    </xf>
    <xf numFmtId="0" fontId="7" fillId="0" borderId="30" xfId="0" applyNumberFormat="1" applyFont="1" applyFill="1" applyBorder="1" applyAlignment="1">
      <alignment horizontal="center" vertical="center" wrapText="1"/>
    </xf>
    <xf numFmtId="0" fontId="7" fillId="0" borderId="55" xfId="0" applyNumberFormat="1"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7" fillId="0" borderId="28" xfId="0" applyNumberFormat="1" applyFont="1" applyFill="1" applyBorder="1" applyAlignment="1">
      <alignment horizontal="center" vertical="center" wrapText="1"/>
    </xf>
    <xf numFmtId="0" fontId="7" fillId="0" borderId="21" xfId="0" applyNumberFormat="1" applyFont="1" applyFill="1" applyBorder="1" applyAlignment="1">
      <alignment horizontal="center" vertical="center" wrapText="1"/>
    </xf>
    <xf numFmtId="0" fontId="7" fillId="0" borderId="33" xfId="0" applyNumberFormat="1" applyFont="1" applyFill="1" applyBorder="1" applyAlignment="1">
      <alignment horizontal="right" vertical="center"/>
    </xf>
    <xf numFmtId="0" fontId="7" fillId="0" borderId="20" xfId="0" applyNumberFormat="1" applyFont="1" applyFill="1" applyBorder="1" applyAlignment="1">
      <alignment horizontal="center" vertical="center" wrapText="1"/>
    </xf>
    <xf numFmtId="0" fontId="7" fillId="0" borderId="57" xfId="0" applyNumberFormat="1" applyFont="1" applyFill="1" applyBorder="1" applyAlignment="1">
      <alignment horizontal="center" vertical="center" wrapText="1"/>
    </xf>
    <xf numFmtId="0" fontId="7" fillId="0" borderId="14" xfId="0" applyNumberFormat="1" applyFont="1" applyFill="1" applyBorder="1" applyAlignment="1">
      <alignment horizontal="center" vertical="center" wrapText="1"/>
    </xf>
    <xf numFmtId="0" fontId="7" fillId="0" borderId="12" xfId="0" applyNumberFormat="1" applyFont="1" applyFill="1" applyBorder="1" applyAlignment="1">
      <alignment vertical="center" textRotation="255"/>
    </xf>
    <xf numFmtId="0" fontId="7" fillId="0" borderId="11" xfId="0" applyNumberFormat="1" applyFont="1" applyFill="1" applyBorder="1" applyAlignment="1">
      <alignment vertical="center" textRotation="255"/>
    </xf>
    <xf numFmtId="0" fontId="7" fillId="0" borderId="12" xfId="0" applyNumberFormat="1" applyFont="1" applyFill="1" applyBorder="1" applyAlignment="1">
      <alignment vertical="center" wrapText="1"/>
    </xf>
    <xf numFmtId="0" fontId="7" fillId="0" borderId="11" xfId="0" applyNumberFormat="1" applyFont="1" applyFill="1" applyBorder="1" applyAlignment="1">
      <alignment vertical="center" wrapText="1"/>
    </xf>
    <xf numFmtId="0" fontId="7" fillId="0" borderId="21" xfId="0" applyNumberFormat="1" applyFont="1" applyFill="1" applyBorder="1" applyAlignment="1">
      <alignment vertical="center" textRotation="255"/>
    </xf>
    <xf numFmtId="0" fontId="7" fillId="0" borderId="12" xfId="0" applyNumberFormat="1" applyFont="1" applyFill="1" applyBorder="1" applyAlignment="1">
      <alignment vertical="center"/>
    </xf>
    <xf numFmtId="0" fontId="7" fillId="0" borderId="21" xfId="0" applyNumberFormat="1" applyFont="1" applyFill="1" applyBorder="1" applyAlignment="1">
      <alignment vertical="center"/>
    </xf>
    <xf numFmtId="0" fontId="7" fillId="0" borderId="11" xfId="0" applyNumberFormat="1" applyFont="1" applyFill="1" applyBorder="1" applyAlignment="1">
      <alignment vertical="center"/>
    </xf>
    <xf numFmtId="0" fontId="7" fillId="0" borderId="12" xfId="0" applyNumberFormat="1" applyFont="1" applyFill="1" applyBorder="1" applyAlignment="1">
      <alignment vertical="top" wrapText="1"/>
    </xf>
    <xf numFmtId="0" fontId="7" fillId="0" borderId="11" xfId="0" applyNumberFormat="1" applyFont="1" applyFill="1" applyBorder="1" applyAlignment="1">
      <alignment vertical="top" wrapText="1"/>
    </xf>
    <xf numFmtId="0" fontId="7" fillId="0" borderId="21" xfId="0" applyNumberFormat="1" applyFont="1" applyFill="1" applyBorder="1" applyAlignment="1">
      <alignment vertical="top"/>
    </xf>
    <xf numFmtId="0" fontId="6" fillId="0" borderId="12" xfId="0" applyFont="1" applyFill="1" applyBorder="1" applyAlignment="1">
      <alignment horizontal="center" vertical="distributed" textRotation="255" indent="1"/>
    </xf>
    <xf numFmtId="0" fontId="6" fillId="0" borderId="21" xfId="0" applyFont="1" applyFill="1" applyBorder="1" applyAlignment="1">
      <alignment horizontal="center" vertical="distributed" textRotation="255" indent="1"/>
    </xf>
    <xf numFmtId="0" fontId="6" fillId="0" borderId="11" xfId="0" applyFont="1" applyFill="1" applyBorder="1" applyAlignment="1">
      <alignment horizontal="center" vertical="distributed" textRotation="255" indent="1"/>
    </xf>
    <xf numFmtId="0" fontId="6" fillId="0" borderId="83" xfId="0" applyFont="1" applyFill="1" applyBorder="1" applyAlignment="1">
      <alignment horizontal="center" vertical="center" wrapText="1"/>
    </xf>
    <xf numFmtId="0" fontId="6" fillId="0" borderId="55"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12" xfId="0" applyFont="1" applyFill="1" applyBorder="1" applyAlignment="1">
      <alignment horizontal="center" vertical="center" textRotation="255" wrapText="1"/>
    </xf>
    <xf numFmtId="0" fontId="6" fillId="0" borderId="21" xfId="0" applyFont="1" applyFill="1" applyBorder="1" applyAlignment="1">
      <alignment horizontal="center" vertical="center" textRotation="255" wrapText="1"/>
    </xf>
    <xf numFmtId="0" fontId="6" fillId="0" borderId="11" xfId="0" applyFont="1" applyFill="1" applyBorder="1" applyAlignment="1">
      <alignment horizontal="center" vertical="center" textRotation="255" wrapText="1"/>
    </xf>
    <xf numFmtId="0" fontId="6" fillId="0" borderId="83" xfId="0" applyFont="1" applyFill="1" applyBorder="1" applyAlignment="1">
      <alignment horizontal="center" vertical="center" wrapText="1" shrinkToFit="1"/>
    </xf>
    <xf numFmtId="0" fontId="6" fillId="0" borderId="55" xfId="0" applyFont="1" applyFill="1" applyBorder="1" applyAlignment="1">
      <alignment horizontal="center" vertical="center" wrapText="1" shrinkToFit="1"/>
    </xf>
    <xf numFmtId="0" fontId="6" fillId="0" borderId="30" xfId="0" applyFont="1" applyFill="1" applyBorder="1" applyAlignment="1">
      <alignment horizontal="center" vertical="center" wrapText="1" shrinkToFit="1"/>
    </xf>
    <xf numFmtId="0" fontId="6" fillId="0" borderId="12" xfId="0" applyFont="1" applyFill="1" applyBorder="1" applyAlignment="1">
      <alignment horizontal="center" vertical="distributed" textRotation="255" indent="3"/>
    </xf>
    <xf numFmtId="0" fontId="6" fillId="0" borderId="21" xfId="0" applyFont="1" applyFill="1" applyBorder="1" applyAlignment="1">
      <alignment horizontal="center" vertical="distributed" textRotation="255" indent="3"/>
    </xf>
    <xf numFmtId="0" fontId="6" fillId="0" borderId="11" xfId="0" applyFont="1" applyFill="1" applyBorder="1" applyAlignment="1">
      <alignment horizontal="center" vertical="distributed" textRotation="255" indent="3"/>
    </xf>
    <xf numFmtId="0" fontId="6" fillId="0" borderId="28" xfId="0" applyFont="1" applyFill="1" applyBorder="1" applyAlignment="1">
      <alignment horizontal="center" vertical="distributed" textRotation="255" indent="3"/>
    </xf>
    <xf numFmtId="0" fontId="6" fillId="0" borderId="34" xfId="0" applyFont="1" applyFill="1" applyBorder="1" applyAlignment="1">
      <alignment horizontal="center" vertical="distributed" textRotation="255" indent="3"/>
    </xf>
    <xf numFmtId="0" fontId="6" fillId="0" borderId="20" xfId="0" applyFont="1" applyFill="1" applyBorder="1" applyAlignment="1">
      <alignment horizontal="center" vertical="distributed" textRotation="255" indent="3"/>
    </xf>
    <xf numFmtId="0" fontId="6" fillId="0" borderId="35" xfId="0" applyFont="1" applyFill="1" applyBorder="1" applyAlignment="1">
      <alignment horizontal="center" vertical="distributed" textRotation="255" indent="3"/>
    </xf>
    <xf numFmtId="0" fontId="6" fillId="0" borderId="0" xfId="0" applyFont="1" applyFill="1" applyBorder="1" applyAlignment="1">
      <alignment horizontal="center" vertical="distributed" textRotation="255" indent="3"/>
    </xf>
    <xf numFmtId="0" fontId="6" fillId="0" borderId="10" xfId="0" applyFont="1" applyFill="1" applyBorder="1" applyAlignment="1">
      <alignment horizontal="center" vertical="distributed" textRotation="255" indent="3"/>
    </xf>
    <xf numFmtId="0" fontId="6" fillId="0" borderId="57" xfId="0" applyFont="1" applyFill="1" applyBorder="1" applyAlignment="1">
      <alignment horizontal="center" vertical="distributed" textRotation="255" indent="3"/>
    </xf>
    <xf numFmtId="0" fontId="6" fillId="0" borderId="33" xfId="0" applyFont="1" applyFill="1" applyBorder="1" applyAlignment="1">
      <alignment horizontal="center" vertical="distributed" textRotation="255" indent="3"/>
    </xf>
    <xf numFmtId="0" fontId="6" fillId="0" borderId="14" xfId="0" applyFont="1" applyFill="1" applyBorder="1" applyAlignment="1">
      <alignment horizontal="center" vertical="distributed" textRotation="255" indent="3"/>
    </xf>
    <xf numFmtId="0" fontId="6" fillId="0" borderId="28" xfId="0" applyFont="1" applyFill="1" applyBorder="1" applyAlignment="1">
      <alignment horizontal="center" vertical="distributed" textRotation="255" indent="1"/>
    </xf>
    <xf numFmtId="0" fontId="6" fillId="0" borderId="57" xfId="0" applyFont="1" applyFill="1" applyBorder="1" applyAlignment="1">
      <alignment horizontal="center" vertical="distributed" textRotation="255" indent="1"/>
    </xf>
    <xf numFmtId="0" fontId="6" fillId="0" borderId="83" xfId="0" applyNumberFormat="1" applyFont="1" applyFill="1" applyBorder="1" applyAlignment="1">
      <alignment horizontal="left" vertical="center" wrapText="1"/>
    </xf>
    <xf numFmtId="0" fontId="6" fillId="0" borderId="55" xfId="0" applyNumberFormat="1" applyFont="1" applyFill="1" applyBorder="1" applyAlignment="1">
      <alignment horizontal="left" vertical="center" wrapText="1"/>
    </xf>
    <xf numFmtId="0" fontId="6" fillId="0" borderId="30" xfId="0" applyNumberFormat="1" applyFont="1" applyFill="1" applyBorder="1" applyAlignment="1">
      <alignment horizontal="left" vertical="center" wrapText="1"/>
    </xf>
    <xf numFmtId="0" fontId="20" fillId="0" borderId="33" xfId="0" applyFont="1" applyFill="1" applyBorder="1" applyAlignment="1">
      <alignment horizontal="left" vertical="center"/>
    </xf>
    <xf numFmtId="0" fontId="6" fillId="0" borderId="2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14" xfId="0" applyNumberFormat="1" applyFont="1" applyFill="1" applyBorder="1" applyAlignment="1">
      <alignment horizontal="center" vertical="center" wrapText="1"/>
    </xf>
    <xf numFmtId="0" fontId="6" fillId="0" borderId="12" xfId="0" applyNumberFormat="1" applyFont="1" applyFill="1" applyBorder="1" applyAlignment="1">
      <alignment horizontal="left" vertical="center" wrapText="1"/>
    </xf>
    <xf numFmtId="0" fontId="6" fillId="0" borderId="21" xfId="0" applyNumberFormat="1" applyFont="1" applyFill="1" applyBorder="1" applyAlignment="1">
      <alignment horizontal="left" vertical="center" wrapText="1"/>
    </xf>
    <xf numFmtId="0" fontId="6" fillId="0" borderId="11" xfId="0" applyNumberFormat="1" applyFont="1" applyFill="1" applyBorder="1" applyAlignment="1">
      <alignment horizontal="left" vertical="center" wrapText="1"/>
    </xf>
    <xf numFmtId="0" fontId="6" fillId="0" borderId="35" xfId="0" applyNumberFormat="1" applyFont="1" applyFill="1" applyBorder="1" applyAlignment="1">
      <alignment horizontal="left" vertical="center" wrapText="1"/>
    </xf>
    <xf numFmtId="0" fontId="6" fillId="0" borderId="0" xfId="0" applyNumberFormat="1" applyFont="1" applyFill="1" applyBorder="1" applyAlignment="1">
      <alignment horizontal="left" vertical="center" wrapText="1"/>
    </xf>
    <xf numFmtId="0" fontId="6" fillId="0" borderId="10" xfId="0" applyNumberFormat="1" applyFont="1" applyFill="1" applyBorder="1" applyAlignment="1">
      <alignment horizontal="left" vertical="center" wrapText="1"/>
    </xf>
    <xf numFmtId="0" fontId="6" fillId="0" borderId="12" xfId="0" applyNumberFormat="1" applyFont="1" applyFill="1" applyBorder="1" applyAlignment="1">
      <alignment horizontal="center" vertical="distributed" textRotation="255" wrapText="1" indent="1"/>
    </xf>
    <xf numFmtId="0" fontId="6" fillId="0" borderId="21" xfId="0" applyNumberFormat="1" applyFont="1" applyFill="1" applyBorder="1" applyAlignment="1">
      <alignment horizontal="center" vertical="distributed" textRotation="255" wrapText="1" indent="1"/>
    </xf>
    <xf numFmtId="0" fontId="6" fillId="0" borderId="11" xfId="0" applyNumberFormat="1" applyFont="1" applyFill="1" applyBorder="1" applyAlignment="1">
      <alignment horizontal="center" vertical="distributed" textRotation="255" wrapText="1" indent="1"/>
    </xf>
    <xf numFmtId="189" fontId="6" fillId="0" borderId="12" xfId="0" applyNumberFormat="1" applyFont="1" applyFill="1" applyBorder="1" applyAlignment="1">
      <alignment horizontal="left" vertical="center" wrapText="1"/>
    </xf>
    <xf numFmtId="189" fontId="6" fillId="0" borderId="21" xfId="0" applyNumberFormat="1" applyFont="1" applyFill="1" applyBorder="1" applyAlignment="1">
      <alignment horizontal="left" vertical="center" wrapText="1"/>
    </xf>
    <xf numFmtId="189" fontId="6" fillId="0" borderId="11" xfId="0" applyNumberFormat="1" applyFont="1" applyFill="1" applyBorder="1" applyAlignment="1">
      <alignment horizontal="left" vertical="center" wrapText="1"/>
    </xf>
    <xf numFmtId="0" fontId="6" fillId="0" borderId="28" xfId="0" applyNumberFormat="1" applyFont="1" applyFill="1" applyBorder="1" applyAlignment="1">
      <alignment horizontal="left" vertical="center" wrapText="1"/>
    </xf>
    <xf numFmtId="0" fontId="6" fillId="0" borderId="57" xfId="0" applyNumberFormat="1" applyFont="1" applyFill="1" applyBorder="1" applyAlignment="1">
      <alignment horizontal="left" vertical="center" wrapText="1"/>
    </xf>
    <xf numFmtId="0" fontId="6" fillId="0" borderId="12" xfId="0" applyNumberFormat="1" applyFont="1" applyFill="1" applyBorder="1" applyAlignment="1">
      <alignment horizontal="center" vertical="center" textRotation="255" wrapText="1"/>
    </xf>
    <xf numFmtId="0" fontId="6" fillId="0" borderId="21" xfId="0" applyNumberFormat="1" applyFont="1" applyFill="1" applyBorder="1" applyAlignment="1">
      <alignment horizontal="center" vertical="center" textRotation="255" wrapText="1"/>
    </xf>
    <xf numFmtId="0" fontId="6" fillId="0" borderId="11" xfId="0" applyNumberFormat="1" applyFont="1" applyFill="1" applyBorder="1" applyAlignment="1">
      <alignment horizontal="center" vertical="center" textRotation="255" wrapText="1"/>
    </xf>
    <xf numFmtId="0" fontId="6" fillId="0" borderId="33" xfId="0" applyNumberFormat="1" applyFont="1" applyFill="1" applyBorder="1" applyAlignment="1">
      <alignment horizontal="left" vertical="center" wrapText="1"/>
    </xf>
    <xf numFmtId="0" fontId="6" fillId="0" borderId="14" xfId="0" applyNumberFormat="1" applyFont="1" applyFill="1" applyBorder="1" applyAlignment="1">
      <alignment horizontal="left" vertical="center" wrapText="1"/>
    </xf>
    <xf numFmtId="0" fontId="6" fillId="0" borderId="11" xfId="0" applyFont="1" applyFill="1" applyBorder="1" applyAlignment="1">
      <alignment horizontal="center" vertical="center" wrapText="1"/>
    </xf>
    <xf numFmtId="0" fontId="6" fillId="0" borderId="12" xfId="0" applyNumberFormat="1" applyFont="1" applyFill="1" applyBorder="1" applyAlignment="1">
      <alignment horizontal="center" vertical="distributed" textRotation="255" wrapText="1"/>
    </xf>
    <xf numFmtId="0" fontId="6" fillId="0" borderId="21" xfId="0" applyNumberFormat="1" applyFont="1" applyFill="1" applyBorder="1" applyAlignment="1">
      <alignment horizontal="center" vertical="distributed" textRotation="255" wrapText="1"/>
    </xf>
    <xf numFmtId="0" fontId="6" fillId="0" borderId="11" xfId="0" applyNumberFormat="1" applyFont="1" applyFill="1" applyBorder="1" applyAlignment="1">
      <alignment horizontal="center" vertical="distributed" textRotation="255" wrapText="1"/>
    </xf>
    <xf numFmtId="0" fontId="6" fillId="0" borderId="32" xfId="0" applyNumberFormat="1" applyFont="1" applyFill="1" applyBorder="1" applyAlignment="1">
      <alignment horizontal="left" vertical="center" wrapText="1"/>
    </xf>
    <xf numFmtId="189" fontId="6" fillId="0" borderId="32" xfId="0" applyNumberFormat="1" applyFont="1" applyFill="1" applyBorder="1" applyAlignment="1">
      <alignment horizontal="left" vertical="center" wrapText="1"/>
    </xf>
    <xf numFmtId="0" fontId="6" fillId="0" borderId="12" xfId="0" applyNumberFormat="1" applyFont="1" applyFill="1" applyBorder="1" applyAlignment="1">
      <alignment horizontal="center" vertical="distributed" textRotation="255"/>
    </xf>
    <xf numFmtId="0" fontId="6" fillId="0" borderId="21" xfId="0" applyNumberFormat="1" applyFont="1" applyFill="1" applyBorder="1" applyAlignment="1">
      <alignment horizontal="center" vertical="distributed" textRotation="255"/>
    </xf>
    <xf numFmtId="0" fontId="6" fillId="0" borderId="11" xfId="0" applyNumberFormat="1" applyFont="1" applyFill="1" applyBorder="1" applyAlignment="1">
      <alignment horizontal="center" vertical="distributed" textRotation="255"/>
    </xf>
    <xf numFmtId="0" fontId="6" fillId="0" borderId="12" xfId="0" applyNumberFormat="1" applyFont="1" applyFill="1" applyBorder="1" applyAlignment="1">
      <alignment horizontal="left" vertical="top" wrapText="1"/>
    </xf>
    <xf numFmtId="0" fontId="6" fillId="0" borderId="21" xfId="0" applyNumberFormat="1" applyFont="1" applyFill="1" applyBorder="1" applyAlignment="1">
      <alignment horizontal="left" vertical="top" wrapText="1"/>
    </xf>
    <xf numFmtId="0" fontId="6" fillId="0" borderId="28" xfId="0" applyFont="1" applyFill="1" applyBorder="1" applyAlignment="1">
      <alignment horizontal="center" vertical="center" wrapText="1"/>
    </xf>
    <xf numFmtId="0" fontId="6" fillId="0" borderId="57" xfId="0" applyFont="1" applyFill="1" applyBorder="1" applyAlignment="1">
      <alignment horizontal="center" vertical="center" wrapText="1"/>
    </xf>
    <xf numFmtId="0" fontId="6" fillId="0" borderId="0" xfId="0" applyNumberFormat="1" applyFont="1" applyFill="1" applyAlignment="1">
      <alignment horizontal="left" vertical="center" wrapText="1"/>
    </xf>
    <xf numFmtId="0" fontId="6" fillId="0" borderId="20" xfId="0" applyNumberFormat="1" applyFont="1" applyFill="1" applyBorder="1" applyAlignment="1">
      <alignment horizontal="center" vertical="center" textRotation="255" wrapText="1"/>
    </xf>
    <xf numFmtId="0" fontId="6" fillId="0" borderId="10" xfId="0" applyNumberFormat="1" applyFont="1" applyFill="1" applyBorder="1" applyAlignment="1">
      <alignment horizontal="center" vertical="center" textRotation="255" wrapText="1"/>
    </xf>
    <xf numFmtId="0" fontId="6" fillId="0" borderId="34" xfId="0" applyNumberFormat="1" applyFont="1" applyFill="1" applyBorder="1" applyAlignment="1">
      <alignment horizontal="left" vertical="center" wrapText="1"/>
    </xf>
    <xf numFmtId="0" fontId="6" fillId="0" borderId="20" xfId="0" applyNumberFormat="1" applyFont="1" applyFill="1" applyBorder="1" applyAlignment="1">
      <alignment horizontal="left" vertical="center" wrapText="1"/>
    </xf>
    <xf numFmtId="0" fontId="6" fillId="0" borderId="35" xfId="0" applyNumberFormat="1" applyFont="1" applyFill="1" applyBorder="1" applyAlignment="1">
      <alignment horizontal="left" vertical="center" shrinkToFit="1"/>
    </xf>
    <xf numFmtId="0" fontId="6" fillId="0" borderId="0" xfId="0" applyNumberFormat="1" applyFont="1" applyFill="1" applyBorder="1" applyAlignment="1">
      <alignment horizontal="left" vertical="center" shrinkToFit="1"/>
    </xf>
    <xf numFmtId="0" fontId="6" fillId="0" borderId="10" xfId="0" applyNumberFormat="1" applyFont="1" applyFill="1" applyBorder="1" applyAlignment="1">
      <alignment horizontal="left" vertical="center" shrinkToFit="1"/>
    </xf>
    <xf numFmtId="0" fontId="6" fillId="0" borderId="32" xfId="0" applyNumberFormat="1" applyFont="1" applyFill="1" applyBorder="1" applyAlignment="1">
      <alignment horizontal="center" vertical="center" wrapText="1"/>
    </xf>
    <xf numFmtId="0" fontId="6" fillId="0" borderId="21" xfId="0" applyNumberFormat="1"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6" fillId="0" borderId="92" xfId="0" applyNumberFormat="1" applyFont="1" applyFill="1" applyBorder="1" applyAlignment="1">
      <alignment horizontal="left" vertical="center" wrapText="1"/>
    </xf>
    <xf numFmtId="0" fontId="6" fillId="0" borderId="77" xfId="0" applyNumberFormat="1" applyFont="1" applyFill="1" applyBorder="1" applyAlignment="1">
      <alignment horizontal="left" vertical="center" wrapText="1"/>
    </xf>
    <xf numFmtId="0" fontId="6" fillId="0" borderId="38" xfId="0" applyNumberFormat="1" applyFont="1" applyFill="1" applyBorder="1" applyAlignment="1">
      <alignment horizontal="left" vertical="center" wrapText="1"/>
    </xf>
    <xf numFmtId="0" fontId="6" fillId="0" borderId="13" xfId="0" applyFont="1" applyFill="1" applyBorder="1" applyAlignment="1">
      <alignment horizontal="center" vertical="center" wrapText="1"/>
    </xf>
    <xf numFmtId="0" fontId="6" fillId="0" borderId="86"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74"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36" xfId="0" applyNumberFormat="1" applyFont="1" applyFill="1" applyBorder="1" applyAlignment="1">
      <alignment horizontal="center" vertical="center" textRotation="255" wrapText="1"/>
    </xf>
    <xf numFmtId="0" fontId="6" fillId="0" borderId="12" xfId="0" applyNumberFormat="1" applyFont="1" applyFill="1" applyBorder="1" applyAlignment="1" quotePrefix="1">
      <alignment horizontal="center" vertical="center" wrapText="1"/>
    </xf>
    <xf numFmtId="0" fontId="6" fillId="0" borderId="12" xfId="0" applyNumberFormat="1" applyFont="1" applyFill="1" applyBorder="1" applyAlignment="1">
      <alignment horizontal="center" vertical="distributed" textRotation="255" indent="3"/>
    </xf>
    <xf numFmtId="0" fontId="6" fillId="0" borderId="21" xfId="0" applyNumberFormat="1" applyFont="1" applyFill="1" applyBorder="1" applyAlignment="1">
      <alignment horizontal="center" vertical="distributed" textRotation="255" indent="3"/>
    </xf>
    <xf numFmtId="0" fontId="6" fillId="0" borderId="11" xfId="0" applyNumberFormat="1" applyFont="1" applyFill="1" applyBorder="1" applyAlignment="1">
      <alignment horizontal="center" vertical="distributed" textRotation="255" indent="3"/>
    </xf>
    <xf numFmtId="0" fontId="21" fillId="0" borderId="33" xfId="0" applyFont="1" applyFill="1" applyBorder="1" applyAlignment="1">
      <alignment horizontal="left" vertical="center"/>
    </xf>
    <xf numFmtId="0" fontId="6" fillId="0" borderId="12"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83" xfId="0" applyFont="1" applyFill="1" applyBorder="1" applyAlignment="1">
      <alignment vertical="center" wrapText="1"/>
    </xf>
    <xf numFmtId="0" fontId="6" fillId="0" borderId="55" xfId="0" applyFont="1" applyFill="1" applyBorder="1" applyAlignment="1">
      <alignment vertical="center" wrapText="1"/>
    </xf>
    <xf numFmtId="0" fontId="6" fillId="0" borderId="30" xfId="0" applyFont="1" applyFill="1" applyBorder="1" applyAlignment="1">
      <alignment vertical="center" wrapText="1"/>
    </xf>
    <xf numFmtId="0" fontId="0" fillId="0" borderId="55" xfId="0" applyFont="1" applyFill="1" applyBorder="1" applyAlignment="1">
      <alignment vertical="center"/>
    </xf>
    <xf numFmtId="0" fontId="0" fillId="0" borderId="30" xfId="0" applyFont="1" applyFill="1" applyBorder="1" applyAlignment="1">
      <alignment vertical="center"/>
    </xf>
    <xf numFmtId="0" fontId="6" fillId="0" borderId="12"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6" fillId="0" borderId="34"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73" xfId="0" applyFont="1" applyFill="1" applyBorder="1" applyAlignment="1">
      <alignment horizontal="center" vertical="center" wrapText="1"/>
    </xf>
    <xf numFmtId="0" fontId="6" fillId="0" borderId="18" xfId="0" applyFont="1" applyFill="1" applyBorder="1" applyAlignment="1">
      <alignment horizontal="center" vertical="center" wrapText="1"/>
    </xf>
    <xf numFmtId="57" fontId="6" fillId="0" borderId="21" xfId="0" applyNumberFormat="1" applyFont="1" applyFill="1" applyBorder="1" applyAlignment="1">
      <alignment horizontal="left" vertical="center" wrapText="1"/>
    </xf>
    <xf numFmtId="57" fontId="6" fillId="0" borderId="11" xfId="0" applyNumberFormat="1" applyFont="1" applyFill="1" applyBorder="1" applyAlignment="1">
      <alignment horizontal="left" vertical="center" wrapText="1"/>
    </xf>
    <xf numFmtId="57" fontId="6" fillId="0" borderId="12" xfId="0" applyNumberFormat="1" applyFont="1" applyFill="1" applyBorder="1" applyAlignment="1">
      <alignment horizontal="left" vertical="center" wrapText="1"/>
    </xf>
    <xf numFmtId="0" fontId="6" fillId="0" borderId="21"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8" fillId="0" borderId="21" xfId="0" applyFont="1" applyFill="1" applyBorder="1" applyAlignment="1">
      <alignment horizontal="left" vertical="center" wrapText="1"/>
    </xf>
    <xf numFmtId="0" fontId="8" fillId="0" borderId="21" xfId="0" applyFont="1" applyFill="1" applyBorder="1" applyAlignment="1">
      <alignment vertical="center" wrapText="1"/>
    </xf>
    <xf numFmtId="0" fontId="6" fillId="0" borderId="35" xfId="0" applyFont="1" applyFill="1" applyBorder="1" applyAlignment="1">
      <alignment vertical="center" wrapText="1"/>
    </xf>
    <xf numFmtId="0" fontId="6" fillId="0" borderId="0" xfId="0" applyFont="1" applyFill="1" applyBorder="1" applyAlignment="1">
      <alignment vertical="center" wrapText="1"/>
    </xf>
    <xf numFmtId="0" fontId="6" fillId="0" borderId="10" xfId="0" applyFont="1" applyFill="1" applyBorder="1" applyAlignment="1">
      <alignment vertical="center" wrapText="1"/>
    </xf>
    <xf numFmtId="0" fontId="8" fillId="0" borderId="12" xfId="0" applyFont="1" applyFill="1" applyBorder="1" applyAlignment="1">
      <alignment vertical="center" wrapText="1"/>
    </xf>
    <xf numFmtId="0" fontId="6" fillId="0" borderId="28" xfId="0" applyFont="1" applyFill="1" applyBorder="1" applyAlignment="1">
      <alignment vertical="center" wrapText="1"/>
    </xf>
    <xf numFmtId="0" fontId="6" fillId="0" borderId="34" xfId="0" applyFont="1" applyFill="1" applyBorder="1" applyAlignment="1">
      <alignment vertical="center" wrapText="1"/>
    </xf>
    <xf numFmtId="0" fontId="6" fillId="0" borderId="20" xfId="0" applyFont="1" applyFill="1" applyBorder="1" applyAlignment="1">
      <alignment vertical="center" wrapText="1"/>
    </xf>
    <xf numFmtId="0" fontId="6" fillId="0" borderId="66" xfId="0" applyFont="1" applyFill="1" applyBorder="1" applyAlignment="1">
      <alignment horizontal="center" vertical="center" wrapText="1"/>
    </xf>
    <xf numFmtId="0" fontId="6" fillId="0" borderId="75" xfId="0" applyFont="1" applyFill="1" applyBorder="1" applyAlignment="1">
      <alignment horizontal="center" vertical="top" wrapText="1"/>
    </xf>
    <xf numFmtId="0" fontId="6" fillId="0" borderId="70" xfId="0" applyFont="1" applyFill="1" applyBorder="1" applyAlignment="1">
      <alignment horizontal="center" vertical="top" wrapText="1"/>
    </xf>
    <xf numFmtId="0" fontId="6" fillId="0" borderId="67" xfId="0" applyFont="1" applyFill="1" applyBorder="1" applyAlignment="1">
      <alignment horizontal="center" vertical="center" wrapText="1"/>
    </xf>
    <xf numFmtId="0" fontId="1" fillId="0" borderId="66" xfId="0" applyFont="1" applyFill="1" applyBorder="1" applyAlignment="1">
      <alignment horizontal="left" vertical="top" wrapText="1"/>
    </xf>
    <xf numFmtId="0" fontId="6" fillId="0" borderId="67" xfId="0" applyFont="1" applyFill="1" applyBorder="1" applyAlignment="1">
      <alignment horizontal="center" vertical="center"/>
    </xf>
    <xf numFmtId="0" fontId="6" fillId="0" borderId="32" xfId="0" applyNumberFormat="1" applyFont="1" applyFill="1" applyBorder="1" applyAlignment="1">
      <alignment horizontal="left" vertical="center" wrapText="1" shrinkToFit="1"/>
    </xf>
    <xf numFmtId="0" fontId="6" fillId="0" borderId="11" xfId="0" applyNumberFormat="1" applyFont="1" applyFill="1" applyBorder="1" applyAlignment="1">
      <alignment horizontal="left" vertical="center" wrapText="1" shrinkToFit="1"/>
    </xf>
    <xf numFmtId="0" fontId="21" fillId="0" borderId="33" xfId="0" applyNumberFormat="1" applyFont="1" applyFill="1" applyBorder="1" applyAlignment="1">
      <alignment horizontal="left" vertical="center"/>
    </xf>
    <xf numFmtId="0" fontId="6" fillId="0" borderId="12" xfId="0" applyNumberFormat="1" applyFont="1" applyFill="1" applyBorder="1" applyAlignment="1">
      <alignment vertical="center" wrapText="1"/>
    </xf>
    <xf numFmtId="0" fontId="6" fillId="0" borderId="21" xfId="0" applyNumberFormat="1" applyFont="1" applyFill="1" applyBorder="1" applyAlignment="1">
      <alignment vertical="center" wrapText="1"/>
    </xf>
    <xf numFmtId="0" fontId="0" fillId="0" borderId="21" xfId="0" applyFont="1" applyBorder="1" applyAlignment="1">
      <alignment vertical="center" wrapText="1"/>
    </xf>
    <xf numFmtId="0" fontId="0" fillId="0" borderId="11" xfId="0" applyFont="1" applyBorder="1" applyAlignment="1">
      <alignment vertical="center" wrapText="1"/>
    </xf>
    <xf numFmtId="0" fontId="6" fillId="0" borderId="12" xfId="0" applyNumberFormat="1" applyFont="1" applyFill="1" applyBorder="1" applyAlignment="1">
      <alignment horizontal="right" vertical="center" wrapText="1"/>
    </xf>
    <xf numFmtId="0" fontId="6" fillId="0" borderId="11" xfId="0" applyNumberFormat="1" applyFont="1" applyFill="1" applyBorder="1" applyAlignment="1">
      <alignment horizontal="right" vertical="center" wrapText="1"/>
    </xf>
    <xf numFmtId="0" fontId="6" fillId="0" borderId="93" xfId="0" applyNumberFormat="1" applyFont="1" applyFill="1" applyBorder="1" applyAlignment="1">
      <alignment horizontal="center" vertical="center" wrapText="1"/>
    </xf>
    <xf numFmtId="0" fontId="6" fillId="0" borderId="63" xfId="0" applyNumberFormat="1" applyFont="1" applyFill="1" applyBorder="1" applyAlignment="1">
      <alignment horizontal="center" vertical="center" wrapText="1"/>
    </xf>
    <xf numFmtId="0" fontId="6" fillId="0" borderId="94" xfId="0" applyNumberFormat="1" applyFont="1" applyFill="1" applyBorder="1" applyAlignment="1">
      <alignment horizontal="center" vertical="center" wrapText="1"/>
    </xf>
    <xf numFmtId="0" fontId="6" fillId="0" borderId="62" xfId="0" applyNumberFormat="1" applyFont="1" applyFill="1" applyBorder="1" applyAlignment="1">
      <alignment horizontal="center" vertical="center" wrapText="1"/>
    </xf>
    <xf numFmtId="0" fontId="6" fillId="0" borderId="12" xfId="0" applyNumberFormat="1" applyFont="1" applyFill="1" applyBorder="1" applyAlignment="1">
      <alignment horizontal="distributed" vertical="center" wrapText="1"/>
    </xf>
    <xf numFmtId="0" fontId="6" fillId="0" borderId="11" xfId="0" applyNumberFormat="1" applyFont="1" applyFill="1" applyBorder="1" applyAlignment="1">
      <alignment horizontal="distributed" vertical="center" wrapText="1"/>
    </xf>
    <xf numFmtId="0" fontId="6" fillId="0" borderId="11" xfId="0" applyNumberFormat="1" applyFont="1" applyFill="1" applyBorder="1" applyAlignment="1">
      <alignment vertical="center" wrapText="1"/>
    </xf>
    <xf numFmtId="0" fontId="6" fillId="0" borderId="32" xfId="0" applyNumberFormat="1" applyFont="1" applyFill="1" applyBorder="1" applyAlignment="1">
      <alignment vertical="center" wrapText="1"/>
    </xf>
    <xf numFmtId="0" fontId="6" fillId="0" borderId="36" xfId="0" applyNumberFormat="1" applyFont="1" applyFill="1" applyBorder="1" applyAlignment="1">
      <alignment vertical="center" wrapText="1"/>
    </xf>
    <xf numFmtId="0" fontId="6" fillId="0" borderId="36" xfId="0" applyNumberFormat="1" applyFont="1" applyFill="1" applyBorder="1" applyAlignment="1">
      <alignment horizontal="right" vertical="center" wrapText="1"/>
    </xf>
    <xf numFmtId="0" fontId="6" fillId="0" borderId="95" xfId="0" applyNumberFormat="1" applyFont="1" applyFill="1" applyBorder="1" applyAlignment="1">
      <alignment horizontal="center" vertical="center" wrapText="1"/>
    </xf>
    <xf numFmtId="0" fontId="6" fillId="0" borderId="60" xfId="0" applyNumberFormat="1" applyFont="1" applyFill="1" applyBorder="1" applyAlignment="1">
      <alignment horizontal="center" vertical="center" wrapText="1"/>
    </xf>
    <xf numFmtId="0" fontId="6" fillId="0" borderId="96" xfId="0" applyNumberFormat="1" applyFont="1" applyFill="1" applyBorder="1" applyAlignment="1">
      <alignment horizontal="center" vertical="center" wrapText="1"/>
    </xf>
    <xf numFmtId="0" fontId="6" fillId="0" borderId="61" xfId="0" applyNumberFormat="1" applyFont="1" applyFill="1" applyBorder="1" applyAlignment="1">
      <alignment horizontal="center" vertical="center" wrapText="1"/>
    </xf>
    <xf numFmtId="0" fontId="6" fillId="0" borderId="32" xfId="0" applyNumberFormat="1" applyFont="1" applyFill="1" applyBorder="1" applyAlignment="1">
      <alignment horizontal="right" vertical="center" wrapText="1"/>
    </xf>
    <xf numFmtId="0" fontId="6" fillId="0" borderId="21" xfId="0" applyNumberFormat="1" applyFont="1" applyFill="1" applyBorder="1" applyAlignment="1">
      <alignment horizontal="right" vertical="center" wrapText="1"/>
    </xf>
    <xf numFmtId="0" fontId="6" fillId="0" borderId="21" xfId="0" applyNumberFormat="1" applyFont="1" applyFill="1" applyBorder="1" applyAlignment="1">
      <alignment horizontal="distributed" vertical="center" wrapText="1"/>
    </xf>
    <xf numFmtId="0" fontId="6" fillId="0" borderId="29" xfId="0" applyNumberFormat="1" applyFont="1" applyFill="1" applyBorder="1" applyAlignment="1">
      <alignment horizontal="right" vertical="center" wrapText="1"/>
    </xf>
    <xf numFmtId="0" fontId="6" fillId="0" borderId="26" xfId="0" applyNumberFormat="1" applyFont="1" applyFill="1" applyBorder="1" applyAlignment="1">
      <alignment horizontal="right" vertical="center" wrapText="1"/>
    </xf>
    <xf numFmtId="0" fontId="6" fillId="0" borderId="36" xfId="0" applyNumberFormat="1" applyFont="1" applyFill="1" applyBorder="1" applyAlignment="1">
      <alignment horizontal="distributed" vertical="center" wrapText="1"/>
    </xf>
    <xf numFmtId="0" fontId="6" fillId="0" borderId="29" xfId="0" applyNumberFormat="1" applyFont="1" applyFill="1" applyBorder="1" applyAlignment="1">
      <alignment horizontal="distributed" vertical="center" wrapText="1"/>
    </xf>
    <xf numFmtId="0" fontId="6" fillId="0" borderId="26" xfId="0" applyNumberFormat="1" applyFont="1" applyFill="1" applyBorder="1" applyAlignment="1">
      <alignment horizontal="distributed" vertical="center" wrapText="1"/>
    </xf>
    <xf numFmtId="0" fontId="6" fillId="0" borderId="36" xfId="0" applyNumberFormat="1" applyFont="1" applyFill="1" applyBorder="1" applyAlignment="1">
      <alignment horizontal="left" vertical="center" wrapText="1"/>
    </xf>
    <xf numFmtId="0" fontId="6" fillId="0" borderId="97" xfId="0" applyNumberFormat="1" applyFont="1" applyFill="1" applyBorder="1" applyAlignment="1">
      <alignment horizontal="center" vertical="center" wrapText="1"/>
    </xf>
    <xf numFmtId="0" fontId="6" fillId="0" borderId="98" xfId="0" applyNumberFormat="1" applyFont="1" applyFill="1" applyBorder="1" applyAlignment="1">
      <alignment horizontal="center" vertical="center" wrapText="1"/>
    </xf>
    <xf numFmtId="0" fontId="6" fillId="0" borderId="99" xfId="0" applyNumberFormat="1" applyFont="1" applyFill="1" applyBorder="1" applyAlignment="1">
      <alignment horizontal="center" vertical="center" wrapText="1"/>
    </xf>
    <xf numFmtId="0" fontId="6" fillId="0" borderId="100" xfId="0" applyNumberFormat="1" applyFont="1" applyFill="1" applyBorder="1" applyAlignment="1">
      <alignment horizontal="center" vertical="center" wrapText="1"/>
    </xf>
    <xf numFmtId="0" fontId="6" fillId="0" borderId="11" xfId="0" applyNumberFormat="1" applyFont="1" applyFill="1" applyBorder="1" applyAlignment="1">
      <alignment vertical="center"/>
    </xf>
    <xf numFmtId="0" fontId="6" fillId="0" borderId="28" xfId="0" applyNumberFormat="1" applyFont="1" applyFill="1" applyBorder="1" applyAlignment="1">
      <alignment horizontal="center" vertical="center" wrapText="1"/>
    </xf>
    <xf numFmtId="0" fontId="6" fillId="0" borderId="35" xfId="0" applyNumberFormat="1" applyFont="1" applyFill="1" applyBorder="1" applyAlignment="1">
      <alignment horizontal="center" vertical="center" wrapText="1"/>
    </xf>
    <xf numFmtId="0" fontId="6" fillId="0" borderId="12" xfId="0" applyNumberFormat="1" applyFont="1" applyFill="1" applyBorder="1" applyAlignment="1">
      <alignment horizontal="distributed" vertical="center" wrapText="1" indent="2"/>
    </xf>
    <xf numFmtId="0" fontId="6" fillId="0" borderId="11" xfId="0" applyNumberFormat="1" applyFont="1" applyFill="1" applyBorder="1" applyAlignment="1">
      <alignment horizontal="distributed" vertical="center" wrapText="1" indent="2"/>
    </xf>
    <xf numFmtId="0" fontId="6" fillId="0" borderId="12" xfId="0" applyNumberFormat="1" applyFont="1" applyFill="1" applyBorder="1" applyAlignment="1">
      <alignment horizontal="distributed" vertical="center" wrapText="1" indent="1"/>
    </xf>
    <xf numFmtId="0" fontId="6" fillId="0" borderId="11" xfId="0" applyNumberFormat="1" applyFont="1" applyFill="1" applyBorder="1" applyAlignment="1">
      <alignment horizontal="distributed" vertical="center" wrapText="1" indent="1"/>
    </xf>
    <xf numFmtId="0" fontId="6" fillId="0" borderId="85" xfId="0" applyNumberFormat="1" applyFont="1" applyFill="1" applyBorder="1" applyAlignment="1">
      <alignment horizontal="center" vertical="center" wrapText="1"/>
    </xf>
    <xf numFmtId="0" fontId="6" fillId="0" borderId="31" xfId="0" applyNumberFormat="1" applyFont="1" applyFill="1" applyBorder="1" applyAlignment="1">
      <alignment horizontal="center" vertical="center" wrapText="1"/>
    </xf>
    <xf numFmtId="0" fontId="6" fillId="0" borderId="101" xfId="0" applyNumberFormat="1" applyFont="1" applyFill="1" applyBorder="1" applyAlignment="1">
      <alignment horizontal="center" vertical="center" wrapText="1"/>
    </xf>
    <xf numFmtId="0" fontId="6" fillId="0" borderId="102" xfId="0" applyNumberFormat="1" applyFont="1" applyFill="1" applyBorder="1" applyAlignment="1">
      <alignment horizontal="center" vertical="center" wrapText="1"/>
    </xf>
    <xf numFmtId="0" fontId="6" fillId="0" borderId="12" xfId="0" applyNumberFormat="1" applyFont="1" applyFill="1" applyBorder="1" applyAlignment="1">
      <alignment horizontal="distributed" vertical="center"/>
    </xf>
    <xf numFmtId="0" fontId="6" fillId="0" borderId="21" xfId="0" applyNumberFormat="1" applyFont="1" applyFill="1" applyBorder="1" applyAlignment="1">
      <alignment horizontal="distributed" vertical="center"/>
    </xf>
    <xf numFmtId="0" fontId="6" fillId="0" borderId="11" xfId="0" applyNumberFormat="1" applyFont="1" applyFill="1" applyBorder="1" applyAlignment="1">
      <alignment horizontal="distributed" vertical="center"/>
    </xf>
    <xf numFmtId="0" fontId="6" fillId="0" borderId="92" xfId="0" applyNumberFormat="1" applyFont="1" applyFill="1" applyBorder="1" applyAlignment="1">
      <alignment horizontal="center" vertical="center" wrapText="1"/>
    </xf>
    <xf numFmtId="0" fontId="6" fillId="0" borderId="57" xfId="0" applyNumberFormat="1" applyFont="1" applyFill="1" applyBorder="1" applyAlignment="1">
      <alignment horizontal="center" vertical="center" wrapText="1"/>
    </xf>
    <xf numFmtId="0" fontId="6" fillId="32" borderId="28" xfId="0" applyFont="1" applyFill="1" applyBorder="1" applyAlignment="1">
      <alignment horizontal="center" vertical="center" wrapText="1"/>
    </xf>
    <xf numFmtId="0" fontId="6" fillId="32" borderId="20" xfId="0" applyFont="1" applyFill="1" applyBorder="1" applyAlignment="1">
      <alignment horizontal="center" vertical="center" wrapText="1"/>
    </xf>
    <xf numFmtId="0" fontId="6" fillId="32" borderId="57" xfId="0" applyFont="1" applyFill="1" applyBorder="1" applyAlignment="1">
      <alignment horizontal="center" vertical="center" wrapText="1"/>
    </xf>
    <xf numFmtId="0" fontId="6" fillId="32" borderId="14" xfId="0" applyFont="1" applyFill="1" applyBorder="1" applyAlignment="1">
      <alignment horizontal="center" vertical="center" wrapText="1"/>
    </xf>
    <xf numFmtId="0" fontId="6" fillId="32" borderId="34" xfId="0" applyFont="1" applyFill="1" applyBorder="1" applyAlignment="1">
      <alignment horizontal="center" vertical="center" wrapText="1"/>
    </xf>
    <xf numFmtId="0" fontId="6" fillId="32" borderId="33" xfId="0" applyFont="1" applyFill="1" applyBorder="1" applyAlignment="1">
      <alignment horizontal="center" vertical="center" wrapText="1"/>
    </xf>
    <xf numFmtId="0" fontId="6" fillId="32" borderId="12" xfId="0" applyFont="1" applyFill="1" applyBorder="1" applyAlignment="1">
      <alignment horizontal="center" vertical="center" wrapText="1"/>
    </xf>
    <xf numFmtId="0" fontId="6" fillId="32" borderId="21" xfId="0" applyFont="1" applyFill="1" applyBorder="1" applyAlignment="1">
      <alignment horizontal="center" vertical="center" wrapText="1"/>
    </xf>
    <xf numFmtId="0" fontId="6" fillId="32" borderId="11" xfId="0" applyFont="1" applyFill="1" applyBorder="1" applyAlignment="1">
      <alignment horizontal="center" vertical="center" wrapText="1"/>
    </xf>
    <xf numFmtId="0" fontId="21" fillId="32" borderId="0" xfId="0" applyFont="1" applyFill="1" applyAlignment="1">
      <alignment horizontal="left" vertical="center"/>
    </xf>
    <xf numFmtId="0" fontId="20" fillId="32" borderId="33" xfId="0" applyFont="1" applyFill="1" applyBorder="1" applyAlignment="1">
      <alignment horizontal="left" vertical="center"/>
    </xf>
    <xf numFmtId="0" fontId="6" fillId="0" borderId="12" xfId="0" applyFont="1" applyFill="1" applyBorder="1" applyAlignment="1">
      <alignment horizontal="distributed" vertical="center"/>
    </xf>
    <xf numFmtId="0" fontId="6" fillId="0" borderId="11" xfId="0" applyFont="1" applyFill="1" applyBorder="1" applyAlignment="1">
      <alignment horizontal="distributed" vertical="center"/>
    </xf>
    <xf numFmtId="0" fontId="6" fillId="0" borderId="21" xfId="0" applyFont="1" applyFill="1" applyBorder="1" applyAlignment="1">
      <alignment horizontal="distributed" vertical="center"/>
    </xf>
    <xf numFmtId="0" fontId="6" fillId="0" borderId="10" xfId="0" applyFont="1" applyFill="1" applyBorder="1" applyAlignment="1">
      <alignment horizontal="left" vertical="center" wrapText="1"/>
    </xf>
    <xf numFmtId="0" fontId="6" fillId="0" borderId="41" xfId="0" applyFont="1" applyFill="1" applyBorder="1" applyAlignment="1">
      <alignment horizontal="left" vertical="center" wrapText="1"/>
    </xf>
    <xf numFmtId="0" fontId="6" fillId="0" borderId="39" xfId="0" applyFont="1" applyFill="1" applyBorder="1" applyAlignment="1">
      <alignment horizontal="left" vertical="center" wrapText="1"/>
    </xf>
    <xf numFmtId="0" fontId="6" fillId="0" borderId="20" xfId="0" applyFont="1" applyFill="1" applyBorder="1" applyAlignment="1">
      <alignment vertical="top" wrapText="1"/>
    </xf>
    <xf numFmtId="0" fontId="6" fillId="0" borderId="10" xfId="0" applyFont="1" applyFill="1" applyBorder="1" applyAlignment="1">
      <alignment vertical="top" wrapText="1"/>
    </xf>
    <xf numFmtId="0" fontId="6" fillId="0" borderId="14" xfId="0" applyFont="1" applyFill="1" applyBorder="1" applyAlignment="1">
      <alignment vertical="top" wrapText="1"/>
    </xf>
    <xf numFmtId="188" fontId="6" fillId="0" borderId="0" xfId="0" applyNumberFormat="1" applyFont="1" applyFill="1" applyBorder="1" applyAlignment="1">
      <alignment horizontal="right" vertical="center" wrapText="1"/>
    </xf>
    <xf numFmtId="188" fontId="6" fillId="0" borderId="35" xfId="0" applyNumberFormat="1" applyFont="1" applyFill="1" applyBorder="1" applyAlignment="1">
      <alignment horizontal="right" vertical="center" wrapText="1"/>
    </xf>
    <xf numFmtId="188" fontId="6" fillId="0" borderId="57" xfId="0" applyNumberFormat="1" applyFont="1" applyFill="1" applyBorder="1" applyAlignment="1">
      <alignment horizontal="right" vertical="center" wrapText="1"/>
    </xf>
    <xf numFmtId="0" fontId="6" fillId="0" borderId="12" xfId="0" applyFont="1" applyFill="1" applyBorder="1" applyAlignment="1">
      <alignment vertical="top" wrapText="1"/>
    </xf>
    <xf numFmtId="0" fontId="6" fillId="0" borderId="21" xfId="0" applyFont="1" applyFill="1" applyBorder="1" applyAlignment="1">
      <alignment vertical="top" wrapText="1"/>
    </xf>
    <xf numFmtId="0" fontId="6" fillId="0" borderId="11" xfId="0" applyFont="1" applyFill="1" applyBorder="1" applyAlignment="1">
      <alignment vertical="top" wrapText="1"/>
    </xf>
    <xf numFmtId="0" fontId="6" fillId="0" borderId="34" xfId="0" applyFont="1" applyFill="1" applyBorder="1" applyAlignment="1">
      <alignment vertical="top" wrapText="1"/>
    </xf>
    <xf numFmtId="0" fontId="6" fillId="0" borderId="0" xfId="0" applyFont="1" applyFill="1" applyBorder="1" applyAlignment="1">
      <alignment vertical="top" wrapText="1"/>
    </xf>
    <xf numFmtId="0" fontId="6" fillId="0" borderId="33" xfId="0" applyFont="1" applyFill="1" applyBorder="1" applyAlignment="1">
      <alignment vertical="top" wrapText="1"/>
    </xf>
    <xf numFmtId="188" fontId="6" fillId="0" borderId="41" xfId="0" applyNumberFormat="1" applyFont="1" applyFill="1" applyBorder="1" applyAlignment="1">
      <alignment horizontal="right" vertical="center" wrapText="1"/>
    </xf>
    <xf numFmtId="188" fontId="6" fillId="0" borderId="39" xfId="0" applyNumberFormat="1" applyFont="1" applyFill="1" applyBorder="1" applyAlignment="1">
      <alignment horizontal="right" vertical="center" wrapText="1"/>
    </xf>
    <xf numFmtId="0" fontId="6" fillId="0" borderId="12" xfId="0" applyFont="1" applyFill="1" applyBorder="1" applyAlignment="1">
      <alignment horizontal="distributed" vertical="center" wrapText="1"/>
    </xf>
    <xf numFmtId="0" fontId="6" fillId="0" borderId="11" xfId="0" applyFont="1" applyFill="1" applyBorder="1" applyAlignment="1">
      <alignment horizontal="distributed" vertical="center" wrapText="1"/>
    </xf>
    <xf numFmtId="188" fontId="6" fillId="0" borderId="48" xfId="0" applyNumberFormat="1" applyFont="1" applyFill="1" applyBorder="1" applyAlignment="1">
      <alignment horizontal="right" vertical="center" wrapText="1"/>
    </xf>
    <xf numFmtId="0" fontId="0" fillId="0" borderId="11" xfId="0" applyBorder="1" applyAlignment="1">
      <alignment horizontal="right" vertical="center" wrapText="1"/>
    </xf>
    <xf numFmtId="188" fontId="6" fillId="0" borderId="10" xfId="0" applyNumberFormat="1" applyFont="1" applyFill="1" applyBorder="1" applyAlignment="1">
      <alignment horizontal="right" vertical="center" wrapText="1"/>
    </xf>
    <xf numFmtId="188" fontId="6" fillId="0" borderId="21" xfId="0" applyNumberFormat="1" applyFont="1" applyFill="1" applyBorder="1" applyAlignment="1">
      <alignment horizontal="right" vertical="center" wrapText="1"/>
    </xf>
    <xf numFmtId="188" fontId="6" fillId="0" borderId="11" xfId="0" applyNumberFormat="1" applyFont="1" applyFill="1" applyBorder="1" applyAlignment="1">
      <alignment horizontal="right" vertical="center" wrapText="1"/>
    </xf>
    <xf numFmtId="0" fontId="6" fillId="0" borderId="48" xfId="0" applyFont="1" applyFill="1" applyBorder="1" applyAlignment="1">
      <alignment horizontal="left" vertical="center" wrapText="1"/>
    </xf>
    <xf numFmtId="0" fontId="0" fillId="0" borderId="47" xfId="0" applyBorder="1" applyAlignment="1">
      <alignment horizontal="left" vertical="center" wrapText="1"/>
    </xf>
    <xf numFmtId="0" fontId="0" fillId="0" borderId="11" xfId="0" applyBorder="1" applyAlignment="1">
      <alignment horizontal="left" vertical="center" wrapText="1"/>
    </xf>
    <xf numFmtId="0" fontId="6" fillId="0" borderId="83" xfId="0" applyFont="1" applyFill="1" applyBorder="1" applyAlignment="1">
      <alignment horizontal="distributed" vertical="center" wrapText="1" indent="3"/>
    </xf>
    <xf numFmtId="0" fontId="6" fillId="0" borderId="55" xfId="0" applyFont="1" applyFill="1" applyBorder="1" applyAlignment="1">
      <alignment horizontal="distributed" vertical="center" wrapText="1" indent="3"/>
    </xf>
    <xf numFmtId="0" fontId="6" fillId="0" borderId="30" xfId="0" applyFont="1" applyFill="1" applyBorder="1" applyAlignment="1">
      <alignment horizontal="distributed" vertical="center" wrapText="1" indent="3"/>
    </xf>
    <xf numFmtId="0" fontId="6" fillId="0" borderId="83" xfId="0" applyFont="1" applyFill="1" applyBorder="1" applyAlignment="1">
      <alignment horizontal="distributed" vertical="center" wrapText="1" indent="2"/>
    </xf>
    <xf numFmtId="0" fontId="6" fillId="0" borderId="55" xfId="0" applyFont="1" applyFill="1" applyBorder="1" applyAlignment="1">
      <alignment horizontal="distributed" vertical="center" wrapText="1" indent="2"/>
    </xf>
    <xf numFmtId="0" fontId="6" fillId="0" borderId="30" xfId="0" applyFont="1" applyFill="1" applyBorder="1" applyAlignment="1">
      <alignment horizontal="distributed" vertical="center" wrapText="1" indent="2"/>
    </xf>
    <xf numFmtId="0" fontId="8" fillId="0" borderId="12" xfId="0" applyFont="1" applyFill="1" applyBorder="1" applyAlignment="1">
      <alignment horizontal="distributed" vertical="center"/>
    </xf>
    <xf numFmtId="0" fontId="8" fillId="0" borderId="21" xfId="0" applyFont="1" applyFill="1" applyBorder="1" applyAlignment="1">
      <alignment horizontal="distributed" vertical="center"/>
    </xf>
    <xf numFmtId="0" fontId="8" fillId="0" borderId="11" xfId="0" applyFont="1" applyFill="1" applyBorder="1" applyAlignment="1">
      <alignment horizontal="distributed" vertical="center"/>
    </xf>
    <xf numFmtId="0" fontId="8" fillId="0" borderId="12" xfId="0" applyFont="1" applyFill="1" applyBorder="1" applyAlignment="1">
      <alignment horizontal="distributed" vertical="center" wrapText="1" indent="2"/>
    </xf>
    <xf numFmtId="0" fontId="8" fillId="0" borderId="21" xfId="0" applyFont="1" applyFill="1" applyBorder="1" applyAlignment="1">
      <alignment horizontal="distributed" vertical="center" wrapText="1" indent="2"/>
    </xf>
    <xf numFmtId="0" fontId="8" fillId="0" borderId="11" xfId="0" applyFont="1" applyFill="1" applyBorder="1" applyAlignment="1">
      <alignment horizontal="distributed" vertical="center" wrapText="1" indent="2"/>
    </xf>
    <xf numFmtId="0" fontId="8" fillId="0" borderId="11" xfId="0" applyFont="1" applyFill="1" applyBorder="1" applyAlignment="1">
      <alignment vertical="center" wrapText="1"/>
    </xf>
    <xf numFmtId="0" fontId="8" fillId="0" borderId="12" xfId="0" applyNumberFormat="1" applyFont="1" applyFill="1" applyBorder="1" applyAlignment="1">
      <alignment horizontal="left" vertical="center" wrapText="1"/>
    </xf>
    <xf numFmtId="0" fontId="8" fillId="0" borderId="11" xfId="0" applyNumberFormat="1" applyFont="1" applyFill="1" applyBorder="1" applyAlignment="1">
      <alignment horizontal="left" vertical="center" wrapText="1"/>
    </xf>
    <xf numFmtId="0" fontId="8" fillId="0" borderId="21" xfId="0" applyNumberFormat="1" applyFont="1" applyFill="1" applyBorder="1" applyAlignment="1">
      <alignment horizontal="left" vertical="center" wrapText="1"/>
    </xf>
    <xf numFmtId="188" fontId="6" fillId="0" borderId="12" xfId="0" applyNumberFormat="1" applyFont="1" applyFill="1" applyBorder="1" applyAlignment="1">
      <alignment horizontal="right" vertical="center" wrapText="1"/>
    </xf>
    <xf numFmtId="0" fontId="6" fillId="0" borderId="35" xfId="0" applyFont="1" applyFill="1" applyBorder="1" applyAlignment="1">
      <alignment horizontal="center" vertical="center" wrapText="1"/>
    </xf>
    <xf numFmtId="188" fontId="6" fillId="0" borderId="21" xfId="0" applyNumberFormat="1" applyFont="1" applyFill="1" applyBorder="1" applyAlignment="1">
      <alignment horizontal="center" vertical="center" wrapText="1"/>
    </xf>
    <xf numFmtId="188" fontId="6" fillId="0" borderId="11" xfId="0" applyNumberFormat="1" applyFont="1" applyFill="1" applyBorder="1" applyAlignment="1">
      <alignment horizontal="center" vertical="center" wrapText="1"/>
    </xf>
    <xf numFmtId="0" fontId="6" fillId="0" borderId="12" xfId="0" applyFont="1" applyFill="1" applyBorder="1" applyAlignment="1">
      <alignment horizontal="center" vertical="distributed" textRotation="255" indent="3" shrinkToFit="1"/>
    </xf>
    <xf numFmtId="0" fontId="6" fillId="0" borderId="21" xfId="0" applyFont="1" applyFill="1" applyBorder="1" applyAlignment="1">
      <alignment horizontal="center" vertical="distributed" textRotation="255" indent="3" shrinkToFit="1"/>
    </xf>
    <xf numFmtId="0" fontId="6" fillId="0" borderId="11" xfId="0" applyFont="1" applyFill="1" applyBorder="1" applyAlignment="1">
      <alignment horizontal="center" vertical="distributed" textRotation="255" indent="3" shrinkToFit="1"/>
    </xf>
    <xf numFmtId="0" fontId="6" fillId="0" borderId="43" xfId="0" applyFont="1" applyFill="1" applyBorder="1" applyAlignment="1">
      <alignment horizontal="left" vertical="center"/>
    </xf>
    <xf numFmtId="0" fontId="6" fillId="0" borderId="39" xfId="0" applyNumberFormat="1" applyFont="1" applyFill="1" applyBorder="1" applyAlignment="1">
      <alignment horizontal="left" vertical="center" wrapText="1"/>
    </xf>
    <xf numFmtId="0" fontId="6" fillId="0" borderId="47" xfId="0" applyNumberFormat="1" applyFont="1" applyFill="1" applyBorder="1" applyAlignment="1">
      <alignment horizontal="left" vertical="center" wrapText="1"/>
    </xf>
    <xf numFmtId="0" fontId="6" fillId="0" borderId="47" xfId="0" applyNumberFormat="1" applyFont="1" applyFill="1" applyBorder="1" applyAlignment="1">
      <alignment horizontal="center" vertical="center" wrapText="1"/>
    </xf>
    <xf numFmtId="0" fontId="6" fillId="0" borderId="48" xfId="0" applyNumberFormat="1" applyFont="1" applyFill="1" applyBorder="1" applyAlignment="1">
      <alignment horizontal="left" vertical="center" wrapText="1"/>
    </xf>
    <xf numFmtId="0" fontId="6" fillId="0" borderId="46" xfId="0" applyNumberFormat="1" applyFont="1" applyFill="1" applyBorder="1" applyAlignment="1">
      <alignment horizontal="center" vertical="center" wrapText="1"/>
    </xf>
    <xf numFmtId="0" fontId="6" fillId="0" borderId="40" xfId="0" applyNumberFormat="1" applyFont="1" applyFill="1" applyBorder="1" applyAlignment="1">
      <alignment horizontal="center" vertical="center" wrapText="1"/>
    </xf>
    <xf numFmtId="0" fontId="6" fillId="0" borderId="103" xfId="0" applyNumberFormat="1" applyFont="1" applyFill="1" applyBorder="1" applyAlignment="1">
      <alignment horizontal="left" vertical="center" wrapText="1"/>
    </xf>
    <xf numFmtId="0" fontId="6" fillId="0" borderId="29" xfId="0" applyNumberFormat="1"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46" xfId="0" applyFont="1" applyFill="1" applyBorder="1" applyAlignment="1">
      <alignment horizontal="left" vertical="center" wrapText="1"/>
    </xf>
    <xf numFmtId="0" fontId="6" fillId="0" borderId="45" xfId="0" applyFont="1" applyFill="1" applyBorder="1" applyAlignment="1">
      <alignment horizontal="left" vertical="center"/>
    </xf>
    <xf numFmtId="0" fontId="6" fillId="0" borderId="10" xfId="0" applyFont="1" applyFill="1" applyBorder="1" applyAlignment="1">
      <alignment horizontal="left" vertical="center"/>
    </xf>
    <xf numFmtId="0" fontId="6" fillId="0" borderId="46" xfId="0" applyFont="1" applyFill="1" applyBorder="1" applyAlignment="1">
      <alignment horizontal="left" vertical="center"/>
    </xf>
    <xf numFmtId="0" fontId="6" fillId="0" borderId="48" xfId="0" applyNumberFormat="1" applyFont="1" applyFill="1" applyBorder="1" applyAlignment="1">
      <alignment horizontal="left" vertical="center"/>
    </xf>
    <xf numFmtId="0" fontId="6" fillId="0" borderId="21" xfId="0" applyNumberFormat="1" applyFont="1" applyFill="1" applyBorder="1" applyAlignment="1">
      <alignment horizontal="left" vertical="center"/>
    </xf>
    <xf numFmtId="0" fontId="6" fillId="0" borderId="47" xfId="0" applyNumberFormat="1" applyFont="1" applyFill="1" applyBorder="1" applyAlignment="1">
      <alignment horizontal="left" vertical="center"/>
    </xf>
    <xf numFmtId="0" fontId="6" fillId="0" borderId="11" xfId="0" applyNumberFormat="1" applyFont="1" applyFill="1" applyBorder="1" applyAlignment="1">
      <alignment horizontal="left" vertical="center"/>
    </xf>
    <xf numFmtId="0" fontId="6" fillId="0" borderId="43" xfId="0" applyNumberFormat="1" applyFont="1" applyFill="1" applyBorder="1" applyAlignment="1">
      <alignment horizontal="left" vertical="center"/>
    </xf>
    <xf numFmtId="0" fontId="6" fillId="0" borderId="43" xfId="0" applyNumberFormat="1" applyFont="1" applyFill="1" applyBorder="1" applyAlignment="1">
      <alignment horizontal="center" vertical="center" wrapText="1"/>
    </xf>
    <xf numFmtId="0" fontId="6" fillId="0" borderId="45" xfId="0" applyFont="1" applyFill="1" applyBorder="1" applyAlignment="1">
      <alignment horizontal="left" vertical="center" wrapText="1"/>
    </xf>
    <xf numFmtId="0" fontId="6" fillId="0" borderId="50" xfId="0" applyNumberFormat="1" applyFont="1" applyFill="1" applyBorder="1" applyAlignment="1">
      <alignment horizontal="left" vertical="center" wrapText="1"/>
    </xf>
    <xf numFmtId="0" fontId="6" fillId="0" borderId="48" xfId="0" applyNumberFormat="1" applyFont="1" applyFill="1" applyBorder="1" applyAlignment="1">
      <alignment horizontal="center" vertical="center" wrapText="1"/>
    </xf>
    <xf numFmtId="0" fontId="6" fillId="0" borderId="40"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42" xfId="0" applyFont="1" applyFill="1" applyBorder="1" applyAlignment="1">
      <alignment horizontal="left" vertical="center" wrapText="1"/>
    </xf>
    <xf numFmtId="0" fontId="6" fillId="0" borderId="44" xfId="0" applyFont="1" applyFill="1" applyBorder="1" applyAlignment="1">
      <alignment horizontal="left" vertical="center" wrapText="1"/>
    </xf>
    <xf numFmtId="0" fontId="6" fillId="0" borderId="12" xfId="0" applyFont="1" applyFill="1" applyBorder="1" applyAlignment="1">
      <alignment horizontal="center" vertical="distributed" textRotation="255" indent="1" shrinkToFit="1"/>
    </xf>
    <xf numFmtId="0" fontId="6" fillId="0" borderId="11" xfId="0" applyFont="1" applyFill="1" applyBorder="1" applyAlignment="1">
      <alignment horizontal="center" vertical="distributed" textRotation="255" indent="1" shrinkToFit="1"/>
    </xf>
    <xf numFmtId="0" fontId="6" fillId="0" borderId="41" xfId="0" applyNumberFormat="1" applyFont="1" applyFill="1" applyBorder="1" applyAlignment="1">
      <alignment horizontal="left" vertical="center" wrapText="1"/>
    </xf>
    <xf numFmtId="0" fontId="6" fillId="0" borderId="43" xfId="0" applyNumberFormat="1" applyFont="1" applyFill="1" applyBorder="1" applyAlignment="1">
      <alignment horizontal="left" vertical="center" wrapText="1"/>
    </xf>
    <xf numFmtId="0" fontId="6" fillId="0" borderId="41" xfId="0" applyNumberFormat="1" applyFont="1" applyFill="1" applyBorder="1" applyAlignment="1">
      <alignment horizontal="left" vertical="center" wrapText="1" shrinkToFit="1"/>
    </xf>
    <xf numFmtId="0" fontId="6" fillId="0" borderId="39" xfId="0" applyNumberFormat="1" applyFont="1" applyFill="1" applyBorder="1" applyAlignment="1">
      <alignment horizontal="left" vertical="center" wrapText="1" shrinkToFit="1"/>
    </xf>
    <xf numFmtId="0" fontId="6" fillId="0" borderId="12" xfId="0" applyFont="1" applyFill="1" applyBorder="1" applyAlignment="1">
      <alignment horizontal="center" vertical="center" textRotation="255" shrinkToFit="1"/>
    </xf>
    <xf numFmtId="0" fontId="6" fillId="0" borderId="21" xfId="0" applyFont="1" applyFill="1" applyBorder="1" applyAlignment="1">
      <alignment horizontal="center" vertical="center" textRotation="255" shrinkToFit="1"/>
    </xf>
    <xf numFmtId="0" fontId="6" fillId="0" borderId="11" xfId="0" applyFont="1" applyFill="1" applyBorder="1" applyAlignment="1">
      <alignment horizontal="center" vertical="center" textRotation="255" shrinkToFit="1"/>
    </xf>
    <xf numFmtId="0" fontId="6" fillId="0" borderId="12" xfId="0" applyFont="1" applyFill="1" applyBorder="1" applyAlignment="1">
      <alignment horizontal="center" vertical="distributed" textRotation="255" indent="2" shrinkToFit="1"/>
    </xf>
    <xf numFmtId="0" fontId="6" fillId="0" borderId="21" xfId="0" applyFont="1" applyFill="1" applyBorder="1" applyAlignment="1">
      <alignment horizontal="center" vertical="distributed" textRotation="255" indent="2" shrinkToFit="1"/>
    </xf>
    <xf numFmtId="0" fontId="6" fillId="0" borderId="11" xfId="0" applyFont="1" applyFill="1" applyBorder="1" applyAlignment="1">
      <alignment horizontal="center" vertical="distributed" textRotation="255" indent="2" shrinkToFit="1"/>
    </xf>
    <xf numFmtId="0" fontId="6" fillId="0" borderId="21" xfId="0" applyFont="1" applyFill="1" applyBorder="1" applyAlignment="1">
      <alignment horizontal="center" vertical="distributed" textRotation="255" indent="1" shrinkToFit="1"/>
    </xf>
    <xf numFmtId="0" fontId="7" fillId="0" borderId="12" xfId="0" applyFont="1" applyFill="1" applyBorder="1" applyAlignment="1">
      <alignment horizontal="distributed" vertical="center" wrapText="1" indent="1"/>
    </xf>
    <xf numFmtId="0" fontId="7" fillId="0" borderId="11" xfId="0" applyFont="1" applyFill="1" applyBorder="1" applyAlignment="1">
      <alignment horizontal="distributed" vertical="center" wrapText="1" indent="1"/>
    </xf>
    <xf numFmtId="0" fontId="6" fillId="0" borderId="14" xfId="0" applyFont="1" applyFill="1" applyBorder="1" applyAlignment="1">
      <alignment horizontal="left" vertical="center"/>
    </xf>
    <xf numFmtId="0" fontId="6" fillId="0" borderId="21" xfId="0" applyFont="1" applyFill="1" applyBorder="1" applyAlignment="1">
      <alignment horizontal="center" vertical="distributed" textRotation="255" indent="2"/>
    </xf>
    <xf numFmtId="0" fontId="6" fillId="0" borderId="11" xfId="0" applyFont="1" applyFill="1" applyBorder="1" applyAlignment="1">
      <alignment horizontal="center" vertical="distributed" textRotation="255" indent="2"/>
    </xf>
    <xf numFmtId="0" fontId="6" fillId="0" borderId="12" xfId="0" applyFont="1" applyFill="1" applyBorder="1" applyAlignment="1">
      <alignment horizontal="center" vertical="distributed" textRotation="255" indent="6" shrinkToFit="1"/>
    </xf>
    <xf numFmtId="0" fontId="6" fillId="0" borderId="21" xfId="0" applyFont="1" applyFill="1" applyBorder="1" applyAlignment="1">
      <alignment horizontal="center" vertical="distributed" textRotation="255" indent="6" shrinkToFit="1"/>
    </xf>
    <xf numFmtId="0" fontId="6" fillId="0" borderId="11" xfId="0" applyFont="1" applyFill="1" applyBorder="1" applyAlignment="1">
      <alignment horizontal="center" vertical="distributed" textRotation="255" indent="6" shrinkToFit="1"/>
    </xf>
    <xf numFmtId="0" fontId="6" fillId="0" borderId="39" xfId="0" applyNumberFormat="1" applyFont="1" applyFill="1" applyBorder="1" applyAlignment="1">
      <alignment horizontal="center" vertical="center" wrapText="1"/>
    </xf>
    <xf numFmtId="0" fontId="7" fillId="0" borderId="20" xfId="0" applyFont="1" applyFill="1" applyBorder="1" applyAlignment="1">
      <alignment horizontal="distributed" vertical="center" wrapText="1" indent="3"/>
    </xf>
    <xf numFmtId="0" fontId="7" fillId="0" borderId="14" xfId="0" applyFont="1" applyFill="1" applyBorder="1" applyAlignment="1">
      <alignment horizontal="distributed" vertical="center" wrapText="1" indent="3"/>
    </xf>
    <xf numFmtId="0" fontId="7" fillId="0" borderId="83" xfId="0" applyFont="1" applyFill="1" applyBorder="1" applyAlignment="1">
      <alignment horizontal="distributed" vertical="center" wrapText="1" indent="4"/>
    </xf>
    <xf numFmtId="0" fontId="7" fillId="0" borderId="55" xfId="0" applyFont="1" applyFill="1" applyBorder="1" applyAlignment="1">
      <alignment horizontal="distributed" vertical="center" wrapText="1" indent="4"/>
    </xf>
    <xf numFmtId="0" fontId="7" fillId="0" borderId="30" xfId="0" applyFont="1" applyFill="1" applyBorder="1" applyAlignment="1">
      <alignment horizontal="distributed" vertical="center" wrapText="1" indent="4"/>
    </xf>
    <xf numFmtId="0" fontId="6" fillId="0" borderId="12" xfId="0" applyFont="1" applyFill="1" applyBorder="1" applyAlignment="1">
      <alignment horizontal="center" vertical="distributed" textRotation="255" wrapText="1" indent="2"/>
    </xf>
    <xf numFmtId="0" fontId="6" fillId="0" borderId="21" xfId="0" applyFont="1" applyFill="1" applyBorder="1" applyAlignment="1">
      <alignment horizontal="center" vertical="distributed" textRotation="255" wrapText="1" indent="2"/>
    </xf>
    <xf numFmtId="0" fontId="6" fillId="0" borderId="11" xfId="0" applyFont="1" applyFill="1" applyBorder="1" applyAlignment="1">
      <alignment horizontal="center" vertical="distributed" textRotation="255" wrapText="1" indent="2"/>
    </xf>
    <xf numFmtId="0" fontId="6" fillId="0" borderId="12" xfId="0" applyNumberFormat="1" applyFont="1" applyFill="1" applyBorder="1" applyAlignment="1">
      <alignment horizontal="left" vertical="center"/>
    </xf>
    <xf numFmtId="0" fontId="6" fillId="0" borderId="46" xfId="0" applyNumberFormat="1" applyFont="1" applyFill="1" applyBorder="1" applyAlignment="1">
      <alignment horizontal="left" vertical="center" wrapText="1"/>
    </xf>
    <xf numFmtId="0" fontId="6" fillId="0" borderId="40" xfId="0" applyNumberFormat="1" applyFont="1" applyFill="1" applyBorder="1" applyAlignment="1">
      <alignment horizontal="left" vertical="center" wrapText="1"/>
    </xf>
    <xf numFmtId="0" fontId="6" fillId="0" borderId="45" xfId="0" applyNumberFormat="1" applyFont="1" applyFill="1" applyBorder="1" applyAlignment="1">
      <alignment horizontal="left" vertical="center" wrapText="1"/>
    </xf>
    <xf numFmtId="0" fontId="6" fillId="0" borderId="39" xfId="0" applyNumberFormat="1" applyFont="1" applyFill="1" applyBorder="1" applyAlignment="1">
      <alignment horizontal="center" vertical="center"/>
    </xf>
    <xf numFmtId="0" fontId="6" fillId="0" borderId="48" xfId="0" applyNumberFormat="1" applyFont="1" applyFill="1" applyBorder="1" applyAlignment="1">
      <alignment horizontal="center" vertical="center"/>
    </xf>
    <xf numFmtId="0" fontId="6" fillId="0" borderId="39" xfId="0" applyNumberFormat="1" applyFont="1" applyFill="1" applyBorder="1" applyAlignment="1">
      <alignment horizontal="left" vertical="center"/>
    </xf>
    <xf numFmtId="0" fontId="6" fillId="0" borderId="12" xfId="0" applyFont="1" applyFill="1" applyBorder="1" applyAlignment="1">
      <alignment horizontal="center" vertical="distributed" textRotation="255" wrapText="1" indent="6" shrinkToFit="1"/>
    </xf>
    <xf numFmtId="0" fontId="6" fillId="0" borderId="21" xfId="0" applyFont="1" applyFill="1" applyBorder="1" applyAlignment="1">
      <alignment horizontal="center" vertical="distributed" textRotation="255" wrapText="1" indent="6" shrinkToFit="1"/>
    </xf>
    <xf numFmtId="0" fontId="6" fillId="0" borderId="11" xfId="0" applyFont="1" applyFill="1" applyBorder="1" applyAlignment="1">
      <alignment horizontal="center" vertical="distributed" textRotation="255" wrapText="1" indent="6" shrinkToFit="1"/>
    </xf>
    <xf numFmtId="0" fontId="8" fillId="32" borderId="12" xfId="0" applyFont="1" applyFill="1" applyBorder="1" applyAlignment="1">
      <alignment horizontal="left" vertical="distributed" textRotation="255" wrapText="1" indent="3"/>
    </xf>
    <xf numFmtId="0" fontId="8" fillId="32" borderId="21" xfId="0" applyFont="1" applyFill="1" applyBorder="1" applyAlignment="1">
      <alignment horizontal="left" vertical="distributed" textRotation="255" wrapText="1" indent="3"/>
    </xf>
    <xf numFmtId="0" fontId="8" fillId="32" borderId="11" xfId="0" applyFont="1" applyFill="1" applyBorder="1" applyAlignment="1">
      <alignment horizontal="left" vertical="distributed" textRotation="255" wrapText="1" indent="3"/>
    </xf>
    <xf numFmtId="0" fontId="8" fillId="0" borderId="12" xfId="0" applyNumberFormat="1" applyFont="1" applyFill="1" applyBorder="1" applyAlignment="1">
      <alignment horizontal="center" vertical="distributed" textRotation="255" indent="1" shrinkToFit="1"/>
    </xf>
    <xf numFmtId="0" fontId="8" fillId="0" borderId="21" xfId="0" applyNumberFormat="1" applyFont="1" applyFill="1" applyBorder="1" applyAlignment="1">
      <alignment horizontal="center" vertical="distributed" textRotation="255" indent="1" shrinkToFit="1"/>
    </xf>
    <xf numFmtId="0" fontId="8" fillId="0" borderId="11" xfId="0" applyNumberFormat="1" applyFont="1" applyFill="1" applyBorder="1" applyAlignment="1">
      <alignment horizontal="center" vertical="distributed" textRotation="255" indent="1" shrinkToFit="1"/>
    </xf>
    <xf numFmtId="0" fontId="8" fillId="0" borderId="12" xfId="0" applyNumberFormat="1" applyFont="1" applyFill="1" applyBorder="1" applyAlignment="1">
      <alignment horizontal="center" vertical="distributed" textRotation="255" indent="3" shrinkToFit="1"/>
    </xf>
    <xf numFmtId="0" fontId="8" fillId="0" borderId="21" xfId="0" applyNumberFormat="1" applyFont="1" applyFill="1" applyBorder="1" applyAlignment="1">
      <alignment horizontal="center" vertical="distributed" textRotation="255" indent="3" shrinkToFit="1"/>
    </xf>
    <xf numFmtId="0" fontId="8" fillId="0" borderId="11" xfId="0" applyNumberFormat="1" applyFont="1" applyFill="1" applyBorder="1" applyAlignment="1">
      <alignment horizontal="center" vertical="distributed" textRotation="255" indent="3" shrinkToFit="1"/>
    </xf>
    <xf numFmtId="0" fontId="8" fillId="0" borderId="12" xfId="0" applyNumberFormat="1" applyFont="1" applyFill="1" applyBorder="1" applyAlignment="1">
      <alignment horizontal="center" vertical="distributed" textRotation="255" indent="3"/>
    </xf>
    <xf numFmtId="0" fontId="8" fillId="0" borderId="21" xfId="0" applyNumberFormat="1" applyFont="1" applyFill="1" applyBorder="1" applyAlignment="1">
      <alignment horizontal="center" vertical="distributed" textRotation="255" indent="3"/>
    </xf>
    <xf numFmtId="0" fontId="8" fillId="0" borderId="11" xfId="0" applyNumberFormat="1" applyFont="1" applyFill="1" applyBorder="1" applyAlignment="1">
      <alignment horizontal="center" vertical="distributed" textRotation="255" indent="3"/>
    </xf>
    <xf numFmtId="0" fontId="8" fillId="0" borderId="12" xfId="0" applyNumberFormat="1" applyFont="1" applyFill="1" applyBorder="1" applyAlignment="1">
      <alignment horizontal="center" vertical="distributed" textRotation="255" indent="2" shrinkToFit="1"/>
    </xf>
    <xf numFmtId="0" fontId="8" fillId="0" borderId="21" xfId="0" applyNumberFormat="1" applyFont="1" applyFill="1" applyBorder="1" applyAlignment="1">
      <alignment horizontal="center" vertical="distributed" textRotation="255" indent="2" shrinkToFit="1"/>
    </xf>
    <xf numFmtId="0" fontId="8" fillId="0" borderId="11" xfId="0" applyNumberFormat="1" applyFont="1" applyFill="1" applyBorder="1" applyAlignment="1">
      <alignment horizontal="center" vertical="distributed" textRotation="255" indent="2" shrinkToFit="1"/>
    </xf>
    <xf numFmtId="0" fontId="8" fillId="0" borderId="29" xfId="0" applyFont="1" applyFill="1" applyBorder="1" applyAlignment="1">
      <alignment horizontal="center" vertical="center" shrinkToFit="1"/>
    </xf>
    <xf numFmtId="0" fontId="8" fillId="0" borderId="32" xfId="0" applyNumberFormat="1" applyFont="1" applyFill="1" applyBorder="1" applyAlignment="1">
      <alignment horizontal="left" vertical="center" wrapText="1"/>
    </xf>
    <xf numFmtId="0" fontId="8" fillId="0" borderId="20" xfId="0" applyNumberFormat="1" applyFont="1" applyFill="1" applyBorder="1" applyAlignment="1">
      <alignment horizontal="left" vertical="center"/>
    </xf>
    <xf numFmtId="0" fontId="8" fillId="0" borderId="27" xfId="0" applyNumberFormat="1" applyFont="1" applyFill="1" applyBorder="1" applyAlignment="1">
      <alignment horizontal="left" vertical="center"/>
    </xf>
    <xf numFmtId="0" fontId="8" fillId="0" borderId="36" xfId="0" applyNumberFormat="1" applyFont="1" applyFill="1" applyBorder="1" applyAlignment="1">
      <alignment horizontal="left" vertical="center" wrapText="1"/>
    </xf>
    <xf numFmtId="0" fontId="8" fillId="0" borderId="12" xfId="0" applyNumberFormat="1" applyFont="1" applyFill="1" applyBorder="1" applyAlignment="1">
      <alignment horizontal="left" vertical="center"/>
    </xf>
    <xf numFmtId="0" fontId="8" fillId="0" borderId="36" xfId="0" applyNumberFormat="1" applyFont="1" applyFill="1" applyBorder="1" applyAlignment="1">
      <alignment horizontal="left" vertical="center"/>
    </xf>
    <xf numFmtId="0" fontId="0" fillId="0" borderId="36" xfId="0" applyFont="1" applyBorder="1" applyAlignment="1">
      <alignment horizontal="left" vertical="center" wrapText="1"/>
    </xf>
    <xf numFmtId="0" fontId="8" fillId="0" borderId="29" xfId="0" applyNumberFormat="1" applyFont="1" applyFill="1" applyBorder="1" applyAlignment="1">
      <alignment horizontal="left" vertical="center" wrapText="1"/>
    </xf>
    <xf numFmtId="0" fontId="8" fillId="0" borderId="12" xfId="0" applyFont="1" applyFill="1" applyBorder="1" applyAlignment="1">
      <alignment horizontal="center" vertical="center" shrinkToFit="1"/>
    </xf>
    <xf numFmtId="0" fontId="8" fillId="0" borderId="36" xfId="0" applyFont="1" applyFill="1" applyBorder="1" applyAlignment="1">
      <alignment horizontal="center" vertical="center" shrinkToFit="1"/>
    </xf>
    <xf numFmtId="0" fontId="8" fillId="0" borderId="32" xfId="0" applyFont="1" applyFill="1" applyBorder="1" applyAlignment="1">
      <alignment horizontal="left" vertical="top" wrapText="1"/>
    </xf>
    <xf numFmtId="0" fontId="8" fillId="0" borderId="21" xfId="0" applyFont="1" applyFill="1" applyBorder="1" applyAlignment="1">
      <alignment horizontal="left" vertical="top" wrapText="1"/>
    </xf>
    <xf numFmtId="0" fontId="0" fillId="0" borderId="21" xfId="0" applyFont="1" applyBorder="1" applyAlignment="1">
      <alignment horizontal="left" vertical="top" wrapText="1"/>
    </xf>
    <xf numFmtId="0" fontId="0" fillId="0" borderId="36" xfId="0" applyFont="1" applyBorder="1" applyAlignment="1">
      <alignment horizontal="left" vertical="top" wrapText="1"/>
    </xf>
    <xf numFmtId="0" fontId="8" fillId="0" borderId="22" xfId="0" applyNumberFormat="1" applyFont="1" applyFill="1" applyBorder="1" applyAlignment="1">
      <alignment horizontal="left" vertical="center" wrapText="1"/>
    </xf>
    <xf numFmtId="0" fontId="8" fillId="0" borderId="32" xfId="0" applyFont="1" applyFill="1" applyBorder="1" applyAlignment="1">
      <alignment horizontal="center" vertical="center" shrinkToFit="1"/>
    </xf>
    <xf numFmtId="0" fontId="8" fillId="0" borderId="21" xfId="0" applyFont="1" applyFill="1" applyBorder="1" applyAlignment="1">
      <alignment horizontal="center" vertical="center" shrinkToFit="1"/>
    </xf>
    <xf numFmtId="0" fontId="8" fillId="0" borderId="11" xfId="0" applyFont="1" applyFill="1" applyBorder="1" applyAlignment="1">
      <alignment horizontal="center" vertical="center" shrinkToFit="1"/>
    </xf>
    <xf numFmtId="0" fontId="8" fillId="0" borderId="12" xfId="0" applyFont="1" applyFill="1" applyBorder="1" applyAlignment="1">
      <alignment horizontal="left" vertical="center" wrapText="1" shrinkToFit="1"/>
    </xf>
    <xf numFmtId="0" fontId="8" fillId="0" borderId="36" xfId="0" applyFont="1" applyFill="1" applyBorder="1" applyAlignment="1">
      <alignment horizontal="left" vertical="center" wrapText="1" shrinkToFit="1"/>
    </xf>
    <xf numFmtId="0" fontId="8" fillId="0" borderId="12" xfId="0" applyNumberFormat="1" applyFont="1" applyFill="1" applyBorder="1" applyAlignment="1">
      <alignment horizontal="center" vertical="distributed" textRotation="255" shrinkToFit="1"/>
    </xf>
    <xf numFmtId="0" fontId="8" fillId="0" borderId="11" xfId="0" applyNumberFormat="1" applyFont="1" applyFill="1" applyBorder="1" applyAlignment="1">
      <alignment horizontal="center" vertical="distributed" textRotation="255" shrinkToFit="1"/>
    </xf>
    <xf numFmtId="0" fontId="8" fillId="0" borderId="21" xfId="0" applyNumberFormat="1" applyFont="1" applyFill="1" applyBorder="1" applyAlignment="1">
      <alignment horizontal="left" vertical="center"/>
    </xf>
    <xf numFmtId="0" fontId="8" fillId="0" borderId="11" xfId="0" applyNumberFormat="1" applyFont="1" applyFill="1" applyBorder="1" applyAlignment="1">
      <alignment horizontal="left" vertical="center"/>
    </xf>
    <xf numFmtId="0" fontId="8" fillId="0" borderId="21" xfId="0" applyNumberFormat="1" applyFont="1" applyFill="1" applyBorder="1" applyAlignment="1">
      <alignment horizontal="center" vertical="distributed" textRotation="255" shrinkToFit="1"/>
    </xf>
    <xf numFmtId="0" fontId="8" fillId="0" borderId="12" xfId="0" applyNumberFormat="1" applyFont="1" applyFill="1" applyBorder="1" applyAlignment="1">
      <alignment horizontal="center" vertical="distributed" textRotation="255" indent="1"/>
    </xf>
    <xf numFmtId="0" fontId="8" fillId="0" borderId="21" xfId="0" applyNumberFormat="1" applyFont="1" applyFill="1" applyBorder="1" applyAlignment="1">
      <alignment horizontal="center" vertical="distributed" textRotation="255" indent="1"/>
    </xf>
    <xf numFmtId="0" fontId="8" fillId="0" borderId="11" xfId="0" applyNumberFormat="1" applyFont="1" applyFill="1" applyBorder="1" applyAlignment="1">
      <alignment horizontal="center" vertical="distributed" textRotation="255" indent="1"/>
    </xf>
    <xf numFmtId="0" fontId="8" fillId="0" borderId="12" xfId="0" applyNumberFormat="1" applyFont="1" applyFill="1" applyBorder="1" applyAlignment="1">
      <alignment horizontal="center" vertical="distributed" textRotation="255" indent="2"/>
    </xf>
    <xf numFmtId="0" fontId="8" fillId="0" borderId="21" xfId="0" applyNumberFormat="1" applyFont="1" applyFill="1" applyBorder="1" applyAlignment="1">
      <alignment horizontal="center" vertical="distributed" textRotation="255" indent="2"/>
    </xf>
    <xf numFmtId="0" fontId="8" fillId="0" borderId="11" xfId="0" applyNumberFormat="1" applyFont="1" applyFill="1" applyBorder="1" applyAlignment="1">
      <alignment horizontal="center" vertical="distributed" textRotation="255" indent="2"/>
    </xf>
    <xf numFmtId="0" fontId="8" fillId="0" borderId="32" xfId="0" applyNumberFormat="1" applyFont="1" applyFill="1" applyBorder="1" applyAlignment="1" applyProtection="1">
      <alignment horizontal="left" vertical="center" wrapText="1"/>
      <protection locked="0"/>
    </xf>
    <xf numFmtId="0" fontId="0" fillId="0" borderId="21"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8" fillId="0" borderId="12" xfId="0" applyFont="1" applyFill="1" applyBorder="1" applyAlignment="1">
      <alignment horizontal="distributed" vertical="center" wrapText="1" indent="1"/>
    </xf>
    <xf numFmtId="0" fontId="8" fillId="0" borderId="11" xfId="0" applyFont="1" applyFill="1" applyBorder="1" applyAlignment="1">
      <alignment horizontal="distributed" vertical="center" wrapText="1" indent="1"/>
    </xf>
    <xf numFmtId="0" fontId="8" fillId="0" borderId="26" xfId="0" applyNumberFormat="1" applyFont="1" applyFill="1" applyBorder="1" applyAlignment="1">
      <alignment horizontal="left" vertical="center" wrapText="1"/>
    </xf>
    <xf numFmtId="0" fontId="8" fillId="0" borderId="23" xfId="0" applyNumberFormat="1" applyFont="1" applyFill="1" applyBorder="1" applyAlignment="1">
      <alignment horizontal="left" vertical="center" wrapText="1"/>
    </xf>
    <xf numFmtId="0" fontId="8" fillId="0" borderId="29" xfId="0" applyNumberFormat="1" applyFont="1" applyFill="1" applyBorder="1" applyAlignment="1">
      <alignment horizontal="left" vertical="center"/>
    </xf>
    <xf numFmtId="0" fontId="8" fillId="0" borderId="26" xfId="0" applyNumberFormat="1" applyFont="1" applyFill="1" applyBorder="1" applyAlignment="1">
      <alignment horizontal="left" vertical="center"/>
    </xf>
    <xf numFmtId="0" fontId="8" fillId="0" borderId="12" xfId="0" applyNumberFormat="1" applyFont="1" applyFill="1" applyBorder="1" applyAlignment="1">
      <alignment horizontal="center" vertical="distributed" textRotation="255" indent="8" shrinkToFit="1"/>
    </xf>
    <xf numFmtId="0" fontId="8" fillId="0" borderId="21" xfId="0" applyNumberFormat="1" applyFont="1" applyFill="1" applyBorder="1" applyAlignment="1">
      <alignment horizontal="center" vertical="distributed" textRotation="255" indent="8" shrinkToFit="1"/>
    </xf>
    <xf numFmtId="0" fontId="8" fillId="0" borderId="11" xfId="0" applyNumberFormat="1" applyFont="1" applyFill="1" applyBorder="1" applyAlignment="1">
      <alignment horizontal="center" vertical="distributed" textRotation="255" indent="8" shrinkToFit="1"/>
    </xf>
    <xf numFmtId="0" fontId="8" fillId="32" borderId="36" xfId="0" applyFont="1" applyFill="1" applyBorder="1" applyAlignment="1">
      <alignment vertical="center" wrapText="1"/>
    </xf>
    <xf numFmtId="0" fontId="8" fillId="32" borderId="29" xfId="0" applyFont="1" applyFill="1" applyBorder="1" applyAlignment="1">
      <alignment vertical="center" wrapText="1"/>
    </xf>
    <xf numFmtId="0" fontId="8" fillId="0" borderId="32" xfId="0" applyNumberFormat="1" applyFont="1" applyFill="1" applyBorder="1" applyAlignment="1">
      <alignment horizontal="left" vertical="center"/>
    </xf>
    <xf numFmtId="0" fontId="8" fillId="0" borderId="31" xfId="0" applyNumberFormat="1" applyFont="1" applyFill="1" applyBorder="1" applyAlignment="1">
      <alignment horizontal="left" vertical="center" wrapText="1"/>
    </xf>
    <xf numFmtId="0" fontId="0" fillId="0" borderId="21" xfId="0" applyFont="1" applyBorder="1" applyAlignment="1">
      <alignment horizontal="left" vertical="center" wrapText="1"/>
    </xf>
    <xf numFmtId="0" fontId="0" fillId="0" borderId="11" xfId="0" applyFont="1" applyBorder="1" applyAlignment="1">
      <alignment horizontal="left" vertical="center" wrapText="1"/>
    </xf>
    <xf numFmtId="0" fontId="8" fillId="0" borderId="38" xfId="0" applyNumberFormat="1" applyFont="1" applyFill="1" applyBorder="1" applyAlignment="1">
      <alignment horizontal="left" vertical="center" wrapText="1"/>
    </xf>
    <xf numFmtId="0" fontId="8" fillId="0" borderId="27" xfId="0" applyNumberFormat="1" applyFont="1" applyFill="1" applyBorder="1" applyAlignment="1">
      <alignment horizontal="left" vertical="center" wrapText="1"/>
    </xf>
    <xf numFmtId="0" fontId="8" fillId="0" borderId="22" xfId="0" applyNumberFormat="1" applyFont="1" applyFill="1" applyBorder="1" applyAlignment="1">
      <alignment horizontal="left" vertical="center"/>
    </xf>
    <xf numFmtId="0" fontId="8" fillId="0" borderId="10" xfId="0" applyNumberFormat="1" applyFont="1" applyFill="1" applyBorder="1" applyAlignment="1">
      <alignment horizontal="left" vertical="center" wrapText="1"/>
    </xf>
    <xf numFmtId="0" fontId="8" fillId="0" borderId="10" xfId="0" applyFont="1" applyFill="1" applyBorder="1" applyAlignment="1">
      <alignment horizontal="center" vertical="center" shrinkToFit="1"/>
    </xf>
    <xf numFmtId="0" fontId="8" fillId="0" borderId="27" xfId="0" applyFont="1" applyFill="1" applyBorder="1" applyAlignment="1">
      <alignment horizontal="center" vertical="center" shrinkToFit="1"/>
    </xf>
    <xf numFmtId="0" fontId="8" fillId="0" borderId="34" xfId="0" applyNumberFormat="1" applyFont="1" applyFill="1" applyBorder="1" applyAlignment="1">
      <alignment horizontal="left" vertical="center" wrapText="1"/>
    </xf>
    <xf numFmtId="0" fontId="8" fillId="0" borderId="79" xfId="0" applyNumberFormat="1" applyFont="1" applyFill="1" applyBorder="1" applyAlignment="1">
      <alignment horizontal="left" vertical="center" wrapText="1"/>
    </xf>
    <xf numFmtId="0" fontId="8" fillId="0" borderId="0" xfId="0" applyNumberFormat="1" applyFont="1" applyFill="1" applyBorder="1" applyAlignment="1">
      <alignment horizontal="left" vertical="center" wrapText="1"/>
    </xf>
    <xf numFmtId="0" fontId="8" fillId="0" borderId="28" xfId="0" applyNumberFormat="1" applyFont="1" applyFill="1" applyBorder="1" applyAlignment="1">
      <alignment horizontal="center" vertical="distributed" textRotation="255" indent="3" shrinkToFit="1"/>
    </xf>
    <xf numFmtId="0" fontId="8" fillId="0" borderId="35" xfId="0" applyNumberFormat="1" applyFont="1" applyFill="1" applyBorder="1" applyAlignment="1">
      <alignment horizontal="center" vertical="distributed" textRotation="255" indent="3" shrinkToFit="1"/>
    </xf>
    <xf numFmtId="0" fontId="8" fillId="0" borderId="57" xfId="0" applyNumberFormat="1" applyFont="1" applyFill="1" applyBorder="1" applyAlignment="1">
      <alignment horizontal="center" vertical="distributed" textRotation="255" indent="3" shrinkToFit="1"/>
    </xf>
    <xf numFmtId="0" fontId="8" fillId="32" borderId="29" xfId="0" applyFont="1" applyFill="1" applyBorder="1" applyAlignment="1">
      <alignment horizontal="center" vertical="center" wrapText="1"/>
    </xf>
    <xf numFmtId="0" fontId="8" fillId="32" borderId="36" xfId="0" applyFont="1" applyFill="1" applyBorder="1" applyAlignment="1">
      <alignment horizontal="left" vertical="center" wrapText="1"/>
    </xf>
    <xf numFmtId="0" fontId="8" fillId="32" borderId="29" xfId="0" applyFont="1" applyFill="1" applyBorder="1" applyAlignment="1">
      <alignment horizontal="left" vertical="center" wrapText="1"/>
    </xf>
    <xf numFmtId="0" fontId="8" fillId="32" borderId="36" xfId="0" applyFont="1" applyFill="1" applyBorder="1" applyAlignment="1">
      <alignment horizontal="center" vertical="center" wrapText="1"/>
    </xf>
    <xf numFmtId="0" fontId="8" fillId="0" borderId="26" xfId="0" applyFont="1" applyFill="1" applyBorder="1" applyAlignment="1">
      <alignment horizontal="center" vertical="center" shrinkToFit="1"/>
    </xf>
    <xf numFmtId="0" fontId="8" fillId="0" borderId="32" xfId="0" applyNumberFormat="1" applyFont="1" applyFill="1" applyBorder="1" applyAlignment="1">
      <alignment horizontal="left" vertical="center" shrinkToFit="1"/>
    </xf>
    <xf numFmtId="0" fontId="8" fillId="0" borderId="36" xfId="0" applyNumberFormat="1" applyFont="1" applyFill="1" applyBorder="1" applyAlignment="1">
      <alignment horizontal="left" vertical="center" shrinkToFit="1"/>
    </xf>
    <xf numFmtId="0" fontId="8" fillId="32" borderId="21" xfId="0" applyFont="1" applyFill="1" applyBorder="1" applyAlignment="1">
      <alignment vertical="center" wrapText="1"/>
    </xf>
    <xf numFmtId="0" fontId="8" fillId="32" borderId="32" xfId="0" applyFont="1" applyFill="1" applyBorder="1" applyAlignment="1">
      <alignment horizontal="left" vertical="center" wrapText="1"/>
    </xf>
    <xf numFmtId="0" fontId="8" fillId="32" borderId="32" xfId="0" applyFont="1" applyFill="1" applyBorder="1" applyAlignment="1">
      <alignment horizontal="center" vertical="center" wrapText="1"/>
    </xf>
    <xf numFmtId="0" fontId="8" fillId="0" borderId="12" xfId="0" applyFont="1" applyFill="1" applyBorder="1" applyAlignment="1">
      <alignment horizontal="distributed" vertical="center" indent="1" shrinkToFit="1"/>
    </xf>
    <xf numFmtId="0" fontId="8" fillId="0" borderId="11" xfId="0" applyFont="1" applyFill="1" applyBorder="1" applyAlignment="1">
      <alignment horizontal="distributed" vertical="center" indent="1" shrinkToFit="1"/>
    </xf>
    <xf numFmtId="0" fontId="8" fillId="0" borderId="12" xfId="0" applyNumberFormat="1" applyFont="1" applyFill="1" applyBorder="1" applyAlignment="1">
      <alignment horizontal="center" vertical="center" textRotation="255" shrinkToFit="1"/>
    </xf>
    <xf numFmtId="0" fontId="8" fillId="0" borderId="11" xfId="0" applyNumberFormat="1" applyFont="1" applyFill="1" applyBorder="1" applyAlignment="1">
      <alignment horizontal="center" vertical="center" textRotation="255" shrinkToFit="1"/>
    </xf>
    <xf numFmtId="0" fontId="6" fillId="32" borderId="35" xfId="0" applyFont="1" applyFill="1" applyBorder="1" applyAlignment="1">
      <alignment vertical="center" wrapText="1"/>
    </xf>
    <xf numFmtId="0" fontId="8" fillId="32" borderId="32" xfId="0" applyFont="1" applyFill="1" applyBorder="1" applyAlignment="1">
      <alignment vertical="center" wrapText="1"/>
    </xf>
    <xf numFmtId="0" fontId="7" fillId="0" borderId="12"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7" fillId="0" borderId="12" xfId="0" applyFont="1" applyFill="1" applyBorder="1" applyAlignment="1">
      <alignment horizontal="left" vertical="center"/>
    </xf>
    <xf numFmtId="0" fontId="7" fillId="0" borderId="11" xfId="0" applyFont="1" applyFill="1" applyBorder="1" applyAlignment="1">
      <alignment horizontal="left" vertical="center"/>
    </xf>
    <xf numFmtId="0" fontId="7" fillId="0" borderId="12" xfId="0" applyFont="1" applyFill="1" applyBorder="1" applyAlignment="1">
      <alignment horizontal="distributed" vertical="center"/>
    </xf>
    <xf numFmtId="0" fontId="7" fillId="0" borderId="11" xfId="0" applyFont="1" applyFill="1" applyBorder="1" applyAlignment="1">
      <alignment horizontal="distributed" vertical="center"/>
    </xf>
    <xf numFmtId="0" fontId="7" fillId="0" borderId="36" xfId="0" applyFont="1" applyFill="1" applyBorder="1" applyAlignment="1">
      <alignment vertical="center" wrapText="1"/>
    </xf>
    <xf numFmtId="0" fontId="7" fillId="0" borderId="36"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32" borderId="12" xfId="0" applyFont="1" applyFill="1" applyBorder="1" applyAlignment="1">
      <alignment horizontal="distributed" vertical="center"/>
    </xf>
    <xf numFmtId="0" fontId="7" fillId="32" borderId="21" xfId="0" applyFont="1" applyFill="1" applyBorder="1" applyAlignment="1">
      <alignment horizontal="distributed" vertical="center"/>
    </xf>
    <xf numFmtId="0" fontId="7" fillId="32" borderId="12" xfId="0" applyFont="1" applyFill="1" applyBorder="1" applyAlignment="1">
      <alignment horizontal="center" vertical="center" wrapText="1"/>
    </xf>
    <xf numFmtId="0" fontId="7" fillId="32" borderId="21" xfId="0" applyFont="1" applyFill="1" applyBorder="1" applyAlignment="1">
      <alignment horizontal="center" vertical="center" wrapText="1"/>
    </xf>
    <xf numFmtId="0" fontId="21" fillId="32" borderId="33" xfId="0" applyFont="1" applyFill="1" applyBorder="1" applyAlignment="1">
      <alignment horizontal="left" vertical="center"/>
    </xf>
    <xf numFmtId="0" fontId="6" fillId="0" borderId="12" xfId="0" applyNumberFormat="1" applyFont="1" applyFill="1" applyBorder="1" applyAlignment="1">
      <alignment horizontal="distributed" vertical="center" shrinkToFit="1"/>
    </xf>
    <xf numFmtId="0" fontId="6" fillId="0" borderId="21" xfId="0" applyNumberFormat="1" applyFont="1" applyFill="1" applyBorder="1" applyAlignment="1">
      <alignment horizontal="distributed" vertical="center" shrinkToFit="1"/>
    </xf>
    <xf numFmtId="0" fontId="6" fillId="0" borderId="11" xfId="0" applyNumberFormat="1" applyFont="1" applyFill="1" applyBorder="1" applyAlignment="1">
      <alignment horizontal="distributed" vertical="center" shrinkToFit="1"/>
    </xf>
    <xf numFmtId="0" fontId="6" fillId="0" borderId="76" xfId="0" applyNumberFormat="1" applyFont="1" applyFill="1" applyBorder="1" applyAlignment="1">
      <alignment horizontal="distributed" vertical="center" shrinkToFit="1"/>
    </xf>
    <xf numFmtId="0" fontId="7" fillId="0" borderId="12" xfId="0" applyNumberFormat="1" applyFont="1" applyFill="1" applyBorder="1" applyAlignment="1">
      <alignment horizontal="left" vertical="center" wrapText="1"/>
    </xf>
    <xf numFmtId="0" fontId="7" fillId="0" borderId="11" xfId="0" applyNumberFormat="1" applyFont="1" applyFill="1" applyBorder="1" applyAlignment="1">
      <alignment horizontal="left" vertical="center" wrapText="1"/>
    </xf>
    <xf numFmtId="0" fontId="7" fillId="0" borderId="36" xfId="0" applyNumberFormat="1" applyFont="1" applyFill="1" applyBorder="1" applyAlignment="1">
      <alignment horizontal="left" vertical="center" wrapText="1"/>
    </xf>
    <xf numFmtId="0" fontId="8" fillId="0" borderId="12" xfId="0" applyNumberFormat="1" applyFont="1" applyFill="1" applyBorder="1" applyAlignment="1">
      <alignment horizontal="distributed" vertical="center" shrinkToFit="1"/>
    </xf>
    <xf numFmtId="0" fontId="8" fillId="0" borderId="21" xfId="0" applyNumberFormat="1" applyFont="1" applyFill="1" applyBorder="1" applyAlignment="1">
      <alignment horizontal="distributed" vertical="center" shrinkToFit="1"/>
    </xf>
    <xf numFmtId="0" fontId="8" fillId="0" borderId="11" xfId="0" applyNumberFormat="1" applyFont="1" applyFill="1" applyBorder="1" applyAlignment="1">
      <alignment horizontal="distributed" vertical="center" shrinkToFit="1"/>
    </xf>
    <xf numFmtId="0" fontId="7" fillId="0" borderId="12" xfId="0" applyFont="1" applyFill="1" applyBorder="1" applyAlignment="1">
      <alignment horizontal="distributed" vertical="center" shrinkToFit="1"/>
    </xf>
    <xf numFmtId="0" fontId="7" fillId="0" borderId="21" xfId="0" applyFont="1" applyFill="1" applyBorder="1" applyAlignment="1">
      <alignment horizontal="distributed" vertical="center" shrinkToFit="1"/>
    </xf>
    <xf numFmtId="0" fontId="7" fillId="0" borderId="11" xfId="0" applyFont="1" applyFill="1" applyBorder="1" applyAlignment="1">
      <alignment horizontal="distributed" vertical="center" shrinkToFit="1"/>
    </xf>
    <xf numFmtId="0" fontId="7" fillId="0" borderId="12" xfId="0" applyFont="1" applyFill="1" applyBorder="1" applyAlignment="1">
      <alignment horizontal="distributed" vertical="center" wrapText="1" shrinkToFit="1"/>
    </xf>
    <xf numFmtId="0" fontId="7" fillId="0" borderId="21" xfId="0" applyFont="1" applyFill="1" applyBorder="1" applyAlignment="1">
      <alignment horizontal="distributed" vertical="center" wrapText="1" shrinkToFit="1"/>
    </xf>
    <xf numFmtId="0" fontId="7" fillId="0" borderId="11" xfId="0" applyFont="1" applyFill="1" applyBorder="1" applyAlignment="1">
      <alignment horizontal="distributed" vertical="center" wrapText="1" shrinkToFit="1"/>
    </xf>
    <xf numFmtId="0" fontId="7" fillId="0" borderId="28" xfId="0" applyFont="1" applyFill="1" applyBorder="1" applyAlignment="1">
      <alignment horizontal="center" vertical="center" shrinkToFit="1"/>
    </xf>
    <xf numFmtId="0" fontId="7" fillId="0" borderId="35" xfId="0" applyFont="1" applyFill="1" applyBorder="1" applyAlignment="1">
      <alignment horizontal="center" vertical="center" shrinkToFit="1"/>
    </xf>
    <xf numFmtId="0" fontId="7" fillId="0" borderId="57" xfId="0" applyFont="1" applyFill="1" applyBorder="1" applyAlignment="1">
      <alignment horizontal="center" vertical="center" shrinkToFit="1"/>
    </xf>
    <xf numFmtId="0" fontId="7" fillId="0" borderId="21" xfId="0" applyFont="1" applyFill="1" applyBorder="1" applyAlignment="1">
      <alignment horizontal="distributed" vertical="center"/>
    </xf>
    <xf numFmtId="0" fontId="7" fillId="0" borderId="12" xfId="0" applyFont="1" applyFill="1" applyBorder="1" applyAlignment="1">
      <alignment horizontal="center" vertical="center" shrinkToFit="1"/>
    </xf>
    <xf numFmtId="0" fontId="7" fillId="0" borderId="36" xfId="0" applyFont="1" applyFill="1" applyBorder="1" applyAlignment="1">
      <alignment horizontal="center" vertical="center" shrinkToFit="1"/>
    </xf>
    <xf numFmtId="0" fontId="7" fillId="0" borderId="32" xfId="0" applyFont="1" applyFill="1" applyBorder="1" applyAlignment="1">
      <alignment horizontal="center" vertical="center" shrinkToFit="1"/>
    </xf>
    <xf numFmtId="0" fontId="7" fillId="0" borderId="11" xfId="0" applyFont="1" applyFill="1" applyBorder="1" applyAlignment="1">
      <alignment horizontal="center" vertical="center" shrinkToFit="1"/>
    </xf>
    <xf numFmtId="0" fontId="7" fillId="0" borderId="21" xfId="0" applyFont="1" applyFill="1" applyBorder="1" applyAlignment="1">
      <alignment horizontal="center" vertical="center" shrinkToFit="1"/>
    </xf>
    <xf numFmtId="0" fontId="7" fillId="0" borderId="12" xfId="0" applyFont="1" applyFill="1" applyBorder="1" applyAlignment="1">
      <alignment horizontal="distributed" vertical="center" indent="3"/>
    </xf>
    <xf numFmtId="0" fontId="7" fillId="0" borderId="11" xfId="0" applyFont="1" applyFill="1" applyBorder="1" applyAlignment="1">
      <alignment horizontal="distributed" vertical="center" indent="3"/>
    </xf>
    <xf numFmtId="0" fontId="7" fillId="0" borderId="12" xfId="0" applyFont="1" applyFill="1" applyBorder="1" applyAlignment="1">
      <alignment horizontal="distributed" vertical="center" indent="1" shrinkToFit="1"/>
    </xf>
    <xf numFmtId="0" fontId="7" fillId="0" borderId="11" xfId="0" applyFont="1" applyFill="1" applyBorder="1" applyAlignment="1">
      <alignment horizontal="distributed" vertical="center" indent="1" shrinkToFit="1"/>
    </xf>
    <xf numFmtId="0" fontId="7" fillId="0" borderId="85" xfId="0" applyFont="1" applyFill="1" applyBorder="1" applyAlignment="1">
      <alignment horizontal="distributed" vertical="center"/>
    </xf>
    <xf numFmtId="0" fontId="7" fillId="0" borderId="35" xfId="0" applyFont="1" applyFill="1" applyBorder="1" applyAlignment="1">
      <alignment horizontal="distributed" vertical="center"/>
    </xf>
    <xf numFmtId="0" fontId="7" fillId="0" borderId="90" xfId="0" applyFont="1" applyFill="1" applyBorder="1" applyAlignment="1">
      <alignment horizontal="distributed" vertical="center"/>
    </xf>
    <xf numFmtId="0" fontId="7" fillId="32" borderId="12" xfId="0" applyFont="1" applyFill="1" applyBorder="1" applyAlignment="1">
      <alignment horizontal="distributed" vertical="center" wrapText="1"/>
    </xf>
    <xf numFmtId="0" fontId="7" fillId="32" borderId="21" xfId="0" applyFont="1" applyFill="1" applyBorder="1" applyAlignment="1">
      <alignment horizontal="distributed" vertical="center" wrapText="1"/>
    </xf>
    <xf numFmtId="0" fontId="7" fillId="32" borderId="11" xfId="0" applyFont="1" applyFill="1" applyBorder="1" applyAlignment="1">
      <alignment horizontal="distributed" vertical="center" wrapText="1"/>
    </xf>
    <xf numFmtId="0" fontId="7" fillId="32" borderId="12" xfId="0" applyFont="1" applyFill="1" applyBorder="1" applyAlignment="1">
      <alignment horizontal="center" vertical="center" shrinkToFit="1"/>
    </xf>
    <xf numFmtId="0" fontId="7" fillId="32" borderId="21" xfId="0" applyFont="1" applyFill="1" applyBorder="1" applyAlignment="1">
      <alignment horizontal="center" vertical="center" shrinkToFit="1"/>
    </xf>
    <xf numFmtId="0" fontId="7" fillId="32" borderId="11" xfId="0" applyFont="1" applyFill="1" applyBorder="1" applyAlignment="1">
      <alignment horizontal="center" vertical="center" shrinkToFit="1"/>
    </xf>
    <xf numFmtId="0" fontId="7" fillId="32" borderId="32" xfId="0" applyFont="1" applyFill="1" applyBorder="1" applyAlignment="1">
      <alignment horizontal="center"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1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indexed="10"/>
      </font>
      <fill>
        <patternFill>
          <bgColor indexed="29"/>
        </patternFill>
      </fill>
    </dxf>
    <dxf>
      <font>
        <color indexed="10"/>
      </font>
      <fill>
        <patternFill>
          <bgColor indexed="29"/>
        </patternFill>
      </fill>
    </dxf>
    <dxf>
      <font>
        <color rgb="FFFF0000"/>
      </font>
      <fill>
        <patternFill>
          <bgColor rgb="FFFF808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466725</xdr:colOff>
      <xdr:row>11</xdr:row>
      <xdr:rowOff>19050</xdr:rowOff>
    </xdr:from>
    <xdr:to>
      <xdr:col>8</xdr:col>
      <xdr:colOff>133350</xdr:colOff>
      <xdr:row>14</xdr:row>
      <xdr:rowOff>28575</xdr:rowOff>
    </xdr:to>
    <xdr:sp>
      <xdr:nvSpPr>
        <xdr:cNvPr id="1" name="テキスト ボックス 1"/>
        <xdr:cNvSpPr txBox="1">
          <a:spLocks noChangeArrowheads="1"/>
        </xdr:cNvSpPr>
      </xdr:nvSpPr>
      <xdr:spPr>
        <a:xfrm>
          <a:off x="1152525" y="2333625"/>
          <a:ext cx="3800475" cy="523875"/>
        </a:xfrm>
        <a:prstGeom prst="rect">
          <a:avLst/>
        </a:prstGeom>
        <a:solidFill>
          <a:srgbClr val="FFFFFF"/>
        </a:solidFill>
        <a:ln w="38100" cmpd="sng">
          <a:solidFill>
            <a:srgbClr val="000000"/>
          </a:solidFill>
          <a:headEnd type="none"/>
          <a:tailEnd type="none"/>
        </a:ln>
      </xdr:spPr>
      <xdr:txBody>
        <a:bodyPr vertOverflow="clip" wrap="square" anchor="ctr"/>
        <a:p>
          <a:pPr algn="ctr">
            <a:defRPr/>
          </a:pPr>
          <a:r>
            <a:rPr lang="en-US" cap="none" sz="2800" b="0" i="0" u="none" baseline="0">
              <a:solidFill>
                <a:srgbClr val="000000"/>
              </a:solidFill>
              <a:latin typeface="ＭＳ Ｐゴシック"/>
              <a:ea typeface="ＭＳ Ｐゴシック"/>
              <a:cs typeface="ＭＳ Ｐゴシック"/>
            </a:rPr>
            <a:t>実績はありません</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55</xdr:row>
      <xdr:rowOff>76200</xdr:rowOff>
    </xdr:from>
    <xdr:to>
      <xdr:col>1</xdr:col>
      <xdr:colOff>676275</xdr:colOff>
      <xdr:row>58</xdr:row>
      <xdr:rowOff>66675</xdr:rowOff>
    </xdr:to>
    <xdr:pic>
      <xdr:nvPicPr>
        <xdr:cNvPr id="1" name="Picture 2" descr="osaka1"/>
        <xdr:cNvPicPr preferRelativeResize="1">
          <a:picLocks noChangeAspect="1"/>
        </xdr:cNvPicPr>
      </xdr:nvPicPr>
      <xdr:blipFill>
        <a:blip r:embed="rId1"/>
        <a:stretch>
          <a:fillRect/>
        </a:stretch>
      </xdr:blipFill>
      <xdr:spPr>
        <a:xfrm>
          <a:off x="66675" y="9505950"/>
          <a:ext cx="129540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city.ikeda.osaka.jp/kakuka_annai/shimin_seikatsubu/1312/739/index.html" TargetMode="External" /><Relationship Id="rId2" Type="http://schemas.openxmlformats.org/officeDocument/2006/relationships/hyperlink" Target="http://www.city.ibaraki.osaka.jp/" TargetMode="External" /><Relationship Id="rId3" Type="http://schemas.openxmlformats.org/officeDocument/2006/relationships/hyperlink" Target="http://www.town.taishi.osaka.jp/" TargetMode="External" /><Relationship Id="rId4" Type="http://schemas.openxmlformats.org/officeDocument/2006/relationships/hyperlink" Target="http://www.city.higashiosaka.lg.jp/soshiki/9-12-0-0-0_1.html" TargetMode="External" /><Relationship Id="rId5" Type="http://schemas.openxmlformats.org/officeDocument/2006/relationships/hyperlink" Target="http://www.town.kanan.osaka.jp/" TargetMode="External" /><Relationship Id="rId6" Type="http://schemas.openxmlformats.org/officeDocument/2006/relationships/hyperlink" Target="http://www.town.tajiri.osaka.jp/" TargetMode="External" /><Relationship Id="rId7" Type="http://schemas.openxmlformats.org/officeDocument/2006/relationships/hyperlink" Target="http://www.city.toyonaka.osaka.jp/kurashi/shohi/index.html" TargetMode="External" /><Relationship Id="rId8" Type="http://schemas.openxmlformats.org/officeDocument/2006/relationships/hyperlink" Target="http://www.city.tondabayashi.osaka.jp/contents4/category18/" TargetMode="External" /><Relationship Id="rId9" Type="http://schemas.openxmlformats.org/officeDocument/2006/relationships/hyperlink" Target="http://www.city.kawachinagano.lg.jp/kurashi/shohiseikatsu/index.html" TargetMode="External" /><Relationship Id="rId10" Type="http://schemas.openxmlformats.org/officeDocument/2006/relationships/hyperlink" Target="http://www.city.minoh.lg.jp/kurashi/shouhiseikatsu/index.html" TargetMode="External" /><Relationship Id="rId11" Type="http://schemas.openxmlformats.org/officeDocument/2006/relationships/hyperlink" Target="http://www.city.kaizuka.lg.jp/kakuka/toshiseisaku/shiminsodan/menu/shouhisya_hogo/index.html" TargetMode="External" /><Relationship Id="rId12" Type="http://schemas.openxmlformats.org/officeDocument/2006/relationships/hyperlink" Target="http://www.city.izumiotsu.lg.jp/" TargetMode="External" /><Relationship Id="rId13" Type="http://schemas.openxmlformats.org/officeDocument/2006/relationships/hyperlink" Target="http://www.city.takatsuki.osaka.jp/kakuka/shimin/syouhic/index.html" TargetMode="External" /><Relationship Id="rId14" Type="http://schemas.openxmlformats.org/officeDocument/2006/relationships/hyperlink" Target="http://www.city.osaka.lg.jp/lnet" TargetMode="External" /><Relationship Id="rId15" Type="http://schemas.openxmlformats.org/officeDocument/2006/relationships/hyperlink" Target="http://www.city.habikino.lg.jp/" TargetMode="External" /><Relationship Id="rId16" Type="http://schemas.openxmlformats.org/officeDocument/2006/relationships/hyperlink" Target="http://www.city.hannan.osaka.jp/" TargetMode="External" /><Relationship Id="rId17"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hyperlink" Target="TEL:06(6941)0351(&#20869;6638)" TargetMode="External" /><Relationship Id="rId2" Type="http://schemas.openxmlformats.org/officeDocument/2006/relationships/drawing" Target="../drawings/drawing2.x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hyperlink" Target="mailto:sangyou@town.osaka-misaki.lg.jp" TargetMode="External" /><Relationship Id="rId2" Type="http://schemas.openxmlformats.org/officeDocument/2006/relationships/hyperlink" Target="mailto:kankou@city.izumisano.lg.jp" TargetMode="External" /><Relationship Id="rId3" Type="http://schemas.openxmlformats.org/officeDocument/2006/relationships/hyperlink" Target="mailto:sangyou@town.tadaoka.lg.jp" TargetMode="External" /><Relationship Id="rId4" Type="http://schemas.openxmlformats.org/officeDocument/2006/relationships/hyperlink" Target="mailto:machidukuri@town.kanan.osaka.jp" TargetMode="External" /><Relationship Id="rId5" Type="http://schemas.openxmlformats.org/officeDocument/2006/relationships/hyperlink" Target="mailto:jishi@city.kishiwada.osaka.jp" TargetMode="External" /><Relationship Id="rId6" Type="http://schemas.openxmlformats.org/officeDocument/2006/relationships/hyperlink" Target="mailto:syoukoukankou@city.tondabayashi.lg.jp" TargetMode="External" /><Relationship Id="rId7" Type="http://schemas.openxmlformats.org/officeDocument/2006/relationships/hyperlink" Target="mailto:Mori_syouhiseikatu@city-moriguchi-osaka.jp" TargetMode="External" /><Relationship Id="rId8" Type="http://schemas.openxmlformats.org/officeDocument/2006/relationships/hyperlink" Target="mailto:sangyou@city.settsu.osaka.jp" TargetMode="External" /><Relationship Id="rId9" Type="http://schemas.openxmlformats.org/officeDocument/2006/relationships/hyperlink" Target="mailto:chiiki@city.fujiidera.osaka.jp" TargetMode="External" /><Relationship Id="rId10" Type="http://schemas.openxmlformats.org/officeDocument/2006/relationships/hyperlink" Target="mailto:kouhou@city.izumiotsu.osaka.jp" TargetMode="External" /><Relationship Id="rId11" Type="http://schemas.openxmlformats.org/officeDocument/2006/relationships/hyperlink" Target="mailto:kankyou@town.shimamoto.lg.jp" TargetMode="External" /><Relationship Id="rId12" Type="http://schemas.openxmlformats.org/officeDocument/2006/relationships/hyperlink" Target="mailto:kurasi@city.katano.osaka.jp" TargetMode="External" /><Relationship Id="rId13" Type="http://schemas.openxmlformats.org/officeDocument/2006/relationships/hyperlink" Target="mailto:norin-4@vill.chihayaakasaka.osaka.jp" TargetMode="External" /><Relationship Id="rId14" Type="http://schemas.openxmlformats.org/officeDocument/2006/relationships/hyperlink" Target="mailto:syohiseikatsu@city.ibaraki.lg.jp" TargetMode="External" /><Relationship Id="rId15" Type="http://schemas.openxmlformats.org/officeDocument/2006/relationships/hyperlink" Target="mailto:sangyoushinkou@city.habikino.lg.jp" TargetMode="External" /><Relationship Id="rId1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sangyou@town.osaka-misaki.lg.jp" TargetMode="External" /><Relationship Id="rId2" Type="http://schemas.openxmlformats.org/officeDocument/2006/relationships/hyperlink" Target="mailto:t-shohi@jeans.ocn.ne.jp" TargetMode="External" /><Relationship Id="rId3" Type="http://schemas.openxmlformats.org/officeDocument/2006/relationships/hyperlink" Target="mailto:sangyou@town.tadaoka.lg.jp" TargetMode="External" /><Relationship Id="rId4" Type="http://schemas.openxmlformats.org/officeDocument/2006/relationships/hyperlink" Target="mailto:Mori_syouhiseikatu@city-moriguchi-osaka.jp" TargetMode="External" /><Relationship Id="rId5" Type="http://schemas.openxmlformats.org/officeDocument/2006/relationships/hyperlink" Target="mailto:kouhou@city.izumiotsu.osaka.jp" TargetMode="External" /><Relationship Id="rId6" Type="http://schemas.openxmlformats.org/officeDocument/2006/relationships/hyperlink" Target="mailto:sangyoushinkou@city.habikino.lg.jp" TargetMode="External" /><Relationship Id="rId7" Type="http://schemas.openxmlformats.org/officeDocument/2006/relationships/hyperlink" Target="mailto:kurasi@city.katano.osaka.jp" TargetMode="External" /><Relationship Id="rId8" Type="http://schemas.openxmlformats.org/officeDocument/2006/relationships/hyperlink" Target="mailto:syoukou@city.hannan.lg.jp" TargetMode="External" /><Relationship Id="rId9" Type="http://schemas.openxmlformats.org/officeDocument/2006/relationships/hyperlink" Target="mailto:sinko@town.nose.osaka.jp" TargetMode="External" /><Relationship Id="rId10" Type="http://schemas.openxmlformats.org/officeDocument/2006/relationships/hyperlink" Target="mailto:syohisya@city.kishiwada.osaka.jp" TargetMode="External" /><Relationship Id="rId11" Type="http://schemas.openxmlformats.org/officeDocument/2006/relationships/hyperlink" Target="mailto:syohiseikatsu@city.ibaraki.lg.jp" TargetMode="External" /><Relationship Id="rId1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sheetPr>
  <dimension ref="A14:J50"/>
  <sheetViews>
    <sheetView tabSelected="1" view="pageBreakPreview" zoomScale="60" zoomScalePageLayoutView="0" workbookViewId="0" topLeftCell="A1">
      <selection activeCell="V43" sqref="V43"/>
    </sheetView>
  </sheetViews>
  <sheetFormatPr defaultColWidth="9.00390625" defaultRowHeight="13.5"/>
  <sheetData>
    <row r="14" spans="1:10" ht="39.75" customHeight="1">
      <c r="A14" s="765" t="s">
        <v>1058</v>
      </c>
      <c r="B14" s="765"/>
      <c r="C14" s="765"/>
      <c r="D14" s="765"/>
      <c r="E14" s="765"/>
      <c r="F14" s="765"/>
      <c r="G14" s="765"/>
      <c r="H14" s="765"/>
      <c r="I14" s="765"/>
      <c r="J14" s="765"/>
    </row>
    <row r="17" spans="1:10" ht="17.25">
      <c r="A17" s="766" t="s">
        <v>4053</v>
      </c>
      <c r="B17" s="766"/>
      <c r="C17" s="766"/>
      <c r="D17" s="766"/>
      <c r="E17" s="766"/>
      <c r="F17" s="766"/>
      <c r="G17" s="766"/>
      <c r="H17" s="766"/>
      <c r="I17" s="766"/>
      <c r="J17" s="766"/>
    </row>
    <row r="50" spans="1:10" ht="51.75" customHeight="1">
      <c r="A50" s="764" t="s">
        <v>1428</v>
      </c>
      <c r="B50" s="764"/>
      <c r="C50" s="764"/>
      <c r="D50" s="764"/>
      <c r="E50" s="764"/>
      <c r="F50" s="764"/>
      <c r="G50" s="764"/>
      <c r="H50" s="764"/>
      <c r="I50" s="764"/>
      <c r="J50" s="764"/>
    </row>
  </sheetData>
  <sheetProtection/>
  <mergeCells count="3">
    <mergeCell ref="A50:J50"/>
    <mergeCell ref="A14:J14"/>
    <mergeCell ref="A17:J17"/>
  </mergeCells>
  <printOptions horizontalCentered="1"/>
  <pageMargins left="0.7480314960629921" right="0.4724409448818898" top="0.984251968503937" bottom="0.98425196850393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92D050"/>
  </sheetPr>
  <dimension ref="A1:X50"/>
  <sheetViews>
    <sheetView zoomScaleSheetLayoutView="100" workbookViewId="0" topLeftCell="A1">
      <selection activeCell="W49" sqref="W49"/>
    </sheetView>
  </sheetViews>
  <sheetFormatPr defaultColWidth="9.00390625" defaultRowHeight="13.5"/>
  <cols>
    <col min="1" max="1" width="10.25390625" style="57" bestFit="1" customWidth="1"/>
    <col min="2" max="22" width="8.50390625" style="57" customWidth="1"/>
    <col min="23" max="16384" width="9.00390625" style="57" customWidth="1"/>
  </cols>
  <sheetData>
    <row r="1" spans="1:22" ht="17.25">
      <c r="A1" s="768" t="s">
        <v>137</v>
      </c>
      <c r="B1" s="768"/>
      <c r="C1" s="768"/>
      <c r="D1" s="768"/>
      <c r="E1" s="768"/>
      <c r="F1" s="768"/>
      <c r="G1" s="768"/>
      <c r="H1" s="768"/>
      <c r="I1" s="768"/>
      <c r="J1" s="768"/>
      <c r="K1" s="768"/>
      <c r="L1" s="768"/>
      <c r="M1" s="768"/>
      <c r="N1" s="768"/>
      <c r="O1" s="768"/>
      <c r="P1" s="768"/>
      <c r="Q1" s="768"/>
      <c r="R1" s="768"/>
      <c r="S1" s="768"/>
      <c r="T1" s="768"/>
      <c r="U1" s="768"/>
      <c r="V1" s="768"/>
    </row>
    <row r="2" spans="1:22" ht="13.5">
      <c r="A2" s="769" t="s">
        <v>3699</v>
      </c>
      <c r="B2" s="769"/>
      <c r="C2" s="769"/>
      <c r="D2" s="769"/>
      <c r="E2" s="769"/>
      <c r="F2" s="769"/>
      <c r="G2" s="769"/>
      <c r="H2" s="769"/>
      <c r="I2" s="769"/>
      <c r="J2" s="769"/>
      <c r="K2" s="769"/>
      <c r="L2" s="769"/>
      <c r="M2" s="769"/>
      <c r="N2" s="769"/>
      <c r="O2" s="769"/>
      <c r="P2" s="769"/>
      <c r="Q2" s="769"/>
      <c r="R2" s="769"/>
      <c r="S2" s="769"/>
      <c r="T2" s="769"/>
      <c r="U2" s="769"/>
      <c r="V2" s="769"/>
    </row>
    <row r="3" spans="1:22" ht="13.5">
      <c r="A3" s="769" t="s">
        <v>138</v>
      </c>
      <c r="B3" s="769"/>
      <c r="C3" s="769"/>
      <c r="D3" s="769"/>
      <c r="E3" s="769"/>
      <c r="F3" s="769"/>
      <c r="G3" s="769"/>
      <c r="H3" s="769"/>
      <c r="I3" s="769"/>
      <c r="J3" s="769"/>
      <c r="K3" s="769"/>
      <c r="L3" s="769"/>
      <c r="M3" s="769"/>
      <c r="N3" s="769"/>
      <c r="O3" s="769"/>
      <c r="P3" s="769"/>
      <c r="Q3" s="769"/>
      <c r="R3" s="769"/>
      <c r="S3" s="769"/>
      <c r="T3" s="769"/>
      <c r="U3" s="769"/>
      <c r="V3" s="769"/>
    </row>
    <row r="4" spans="1:22" ht="12" customHeight="1">
      <c r="A4" s="1053" t="s">
        <v>489</v>
      </c>
      <c r="B4" s="1056" t="s">
        <v>139</v>
      </c>
      <c r="C4" s="1054"/>
      <c r="D4" s="1054"/>
      <c r="E4" s="1054"/>
      <c r="F4" s="1054"/>
      <c r="G4" s="1054"/>
      <c r="H4" s="1055"/>
      <c r="I4" s="1057"/>
      <c r="J4" s="1057"/>
      <c r="K4" s="1057"/>
      <c r="L4" s="1057"/>
      <c r="M4" s="1057"/>
      <c r="N4" s="1057"/>
      <c r="O4" s="1057"/>
      <c r="P4" s="1057"/>
      <c r="Q4" s="1057"/>
      <c r="R4" s="1057"/>
      <c r="S4" s="1057"/>
      <c r="T4" s="1057"/>
      <c r="U4" s="1057"/>
      <c r="V4" s="1057"/>
    </row>
    <row r="5" spans="1:22" ht="15" customHeight="1">
      <c r="A5" s="1053"/>
      <c r="B5" s="1053"/>
      <c r="C5" s="1058" t="s">
        <v>831</v>
      </c>
      <c r="D5" s="309"/>
      <c r="E5" s="1053" t="s">
        <v>832</v>
      </c>
      <c r="F5" s="1053" t="s">
        <v>140</v>
      </c>
      <c r="G5" s="1053"/>
      <c r="H5" s="1053"/>
      <c r="I5" s="1053" t="s">
        <v>141</v>
      </c>
      <c r="J5" s="1053"/>
      <c r="K5" s="1053"/>
      <c r="L5" s="1053"/>
      <c r="M5" s="1053"/>
      <c r="N5" s="1053"/>
      <c r="O5" s="1053"/>
      <c r="P5" s="1053"/>
      <c r="Q5" s="1053"/>
      <c r="R5" s="1053" t="s">
        <v>142</v>
      </c>
      <c r="S5" s="1053"/>
      <c r="T5" s="1053"/>
      <c r="U5" s="1053"/>
      <c r="V5" s="1053"/>
    </row>
    <row r="6" spans="1:22" ht="60" customHeight="1">
      <c r="A6" s="1053"/>
      <c r="B6" s="1053"/>
      <c r="C6" s="1058"/>
      <c r="D6" s="310" t="s">
        <v>833</v>
      </c>
      <c r="E6" s="1053"/>
      <c r="F6" s="308" t="s">
        <v>143</v>
      </c>
      <c r="G6" s="308" t="s">
        <v>144</v>
      </c>
      <c r="H6" s="308" t="s">
        <v>494</v>
      </c>
      <c r="I6" s="308" t="s">
        <v>145</v>
      </c>
      <c r="J6" s="308" t="s">
        <v>146</v>
      </c>
      <c r="K6" s="308" t="s">
        <v>147</v>
      </c>
      <c r="L6" s="308" t="s">
        <v>834</v>
      </c>
      <c r="M6" s="308" t="s">
        <v>835</v>
      </c>
      <c r="N6" s="308" t="s">
        <v>836</v>
      </c>
      <c r="O6" s="308" t="s">
        <v>837</v>
      </c>
      <c r="P6" s="308" t="s">
        <v>838</v>
      </c>
      <c r="Q6" s="308" t="s">
        <v>494</v>
      </c>
      <c r="R6" s="308" t="s">
        <v>148</v>
      </c>
      <c r="S6" s="308" t="s">
        <v>149</v>
      </c>
      <c r="T6" s="308" t="s">
        <v>150</v>
      </c>
      <c r="U6" s="308" t="s">
        <v>838</v>
      </c>
      <c r="V6" s="308" t="s">
        <v>494</v>
      </c>
    </row>
    <row r="7" spans="1:24" ht="16.5" customHeight="1">
      <c r="A7" s="297" t="s">
        <v>283</v>
      </c>
      <c r="B7" s="299">
        <f>C7+E7</f>
        <v>20607</v>
      </c>
      <c r="C7" s="300">
        <v>16970</v>
      </c>
      <c r="D7" s="301">
        <v>14706</v>
      </c>
      <c r="E7" s="299">
        <v>3637</v>
      </c>
      <c r="F7" s="299">
        <v>251</v>
      </c>
      <c r="G7" s="299">
        <v>82</v>
      </c>
      <c r="H7" s="299">
        <f>SUM(F7:G7)</f>
        <v>333</v>
      </c>
      <c r="I7" s="299">
        <v>7189</v>
      </c>
      <c r="J7" s="299">
        <v>1742</v>
      </c>
      <c r="K7" s="299">
        <v>5548</v>
      </c>
      <c r="L7" s="299">
        <v>212</v>
      </c>
      <c r="M7" s="302">
        <v>866</v>
      </c>
      <c r="N7" s="299">
        <v>67</v>
      </c>
      <c r="O7" s="299">
        <v>254</v>
      </c>
      <c r="P7" s="299">
        <v>4729</v>
      </c>
      <c r="Q7" s="299">
        <f>SUM(I7:P7)</f>
        <v>20607</v>
      </c>
      <c r="R7" s="299">
        <v>12126</v>
      </c>
      <c r="S7" s="299">
        <v>1679</v>
      </c>
      <c r="T7" s="299">
        <v>446</v>
      </c>
      <c r="U7" s="299">
        <v>6356</v>
      </c>
      <c r="V7" s="299">
        <f>SUM(R7:U7)</f>
        <v>20607</v>
      </c>
      <c r="W7" s="311"/>
      <c r="X7" s="311"/>
    </row>
    <row r="8" spans="1:22" ht="16.5" customHeight="1">
      <c r="A8" s="297" t="s">
        <v>418</v>
      </c>
      <c r="B8" s="299">
        <f>C8+E8</f>
        <v>5763</v>
      </c>
      <c r="C8" s="300">
        <v>5201</v>
      </c>
      <c r="D8" s="301">
        <v>3631</v>
      </c>
      <c r="E8" s="299">
        <v>562</v>
      </c>
      <c r="F8" s="299">
        <v>90</v>
      </c>
      <c r="G8" s="299">
        <v>23</v>
      </c>
      <c r="H8" s="299">
        <f>SUM(F8:G8)</f>
        <v>113</v>
      </c>
      <c r="I8" s="299">
        <v>1814</v>
      </c>
      <c r="J8" s="299">
        <v>885</v>
      </c>
      <c r="K8" s="299">
        <v>1655</v>
      </c>
      <c r="L8" s="299">
        <v>63</v>
      </c>
      <c r="M8" s="299">
        <v>405</v>
      </c>
      <c r="N8" s="299">
        <v>11</v>
      </c>
      <c r="O8" s="299">
        <v>106</v>
      </c>
      <c r="P8" s="299">
        <v>824</v>
      </c>
      <c r="Q8" s="299">
        <f>SUM(I8:P8)</f>
        <v>5763</v>
      </c>
      <c r="R8" s="299">
        <v>3894</v>
      </c>
      <c r="S8" s="299">
        <v>436</v>
      </c>
      <c r="T8" s="299">
        <v>134</v>
      </c>
      <c r="U8" s="299">
        <v>1299</v>
      </c>
      <c r="V8" s="299">
        <f>SUM(R8:U8)</f>
        <v>5763</v>
      </c>
    </row>
    <row r="9" spans="1:22" ht="16.5" customHeight="1">
      <c r="A9" s="297" t="s">
        <v>588</v>
      </c>
      <c r="B9" s="299">
        <v>1090</v>
      </c>
      <c r="C9" s="303">
        <v>1065</v>
      </c>
      <c r="D9" s="304">
        <v>478</v>
      </c>
      <c r="E9" s="299">
        <v>25</v>
      </c>
      <c r="F9" s="299">
        <v>7</v>
      </c>
      <c r="G9" s="299">
        <v>10</v>
      </c>
      <c r="H9" s="299">
        <v>17</v>
      </c>
      <c r="I9" s="299">
        <v>374</v>
      </c>
      <c r="J9" s="299">
        <v>185</v>
      </c>
      <c r="K9" s="299">
        <v>346</v>
      </c>
      <c r="L9" s="299">
        <v>8</v>
      </c>
      <c r="M9" s="299">
        <v>71</v>
      </c>
      <c r="N9" s="299">
        <v>8</v>
      </c>
      <c r="O9" s="299">
        <v>9</v>
      </c>
      <c r="P9" s="299">
        <v>89</v>
      </c>
      <c r="Q9" s="299">
        <v>1090</v>
      </c>
      <c r="R9" s="299">
        <v>746</v>
      </c>
      <c r="S9" s="299">
        <v>75</v>
      </c>
      <c r="T9" s="299">
        <v>24</v>
      </c>
      <c r="U9" s="299">
        <v>245</v>
      </c>
      <c r="V9" s="299">
        <v>1090</v>
      </c>
    </row>
    <row r="10" spans="1:24" ht="16.5" customHeight="1">
      <c r="A10" s="297" t="s">
        <v>697</v>
      </c>
      <c r="B10" s="299">
        <f>C10+E10</f>
        <v>2517</v>
      </c>
      <c r="C10" s="300">
        <v>1989</v>
      </c>
      <c r="D10" s="301">
        <v>1499</v>
      </c>
      <c r="E10" s="299">
        <v>528</v>
      </c>
      <c r="F10" s="299">
        <v>26</v>
      </c>
      <c r="G10" s="299">
        <v>4</v>
      </c>
      <c r="H10" s="299">
        <f aca="true" t="shared" si="0" ref="H10:H15">SUM(F10:G10)</f>
        <v>30</v>
      </c>
      <c r="I10" s="299">
        <v>758</v>
      </c>
      <c r="J10" s="299">
        <v>341</v>
      </c>
      <c r="K10" s="299">
        <v>727</v>
      </c>
      <c r="L10" s="299">
        <v>22</v>
      </c>
      <c r="M10" s="299">
        <v>149</v>
      </c>
      <c r="N10" s="299">
        <v>8</v>
      </c>
      <c r="O10" s="299">
        <v>27</v>
      </c>
      <c r="P10" s="299">
        <v>485</v>
      </c>
      <c r="Q10" s="299">
        <f>SUM(I10:P10)</f>
        <v>2517</v>
      </c>
      <c r="R10" s="299">
        <v>1463</v>
      </c>
      <c r="S10" s="299">
        <v>188</v>
      </c>
      <c r="T10" s="299">
        <v>117</v>
      </c>
      <c r="U10" s="299">
        <v>749</v>
      </c>
      <c r="V10" s="299">
        <f aca="true" t="shared" si="1" ref="V10:V17">SUM(R10:U10)</f>
        <v>2517</v>
      </c>
      <c r="W10" s="311"/>
      <c r="X10" s="311"/>
    </row>
    <row r="11" spans="1:24" ht="16.5" customHeight="1">
      <c r="A11" s="297" t="s">
        <v>634</v>
      </c>
      <c r="B11" s="299">
        <f>C11+E11</f>
        <v>1001</v>
      </c>
      <c r="C11" s="300">
        <v>859</v>
      </c>
      <c r="D11" s="301">
        <v>497</v>
      </c>
      <c r="E11" s="299">
        <v>142</v>
      </c>
      <c r="F11" s="299">
        <v>0</v>
      </c>
      <c r="G11" s="299">
        <v>0</v>
      </c>
      <c r="H11" s="299">
        <f t="shared" si="0"/>
        <v>0</v>
      </c>
      <c r="I11" s="299">
        <v>323</v>
      </c>
      <c r="J11" s="299">
        <v>140</v>
      </c>
      <c r="K11" s="299">
        <v>256</v>
      </c>
      <c r="L11" s="299">
        <v>14</v>
      </c>
      <c r="M11" s="299">
        <v>75</v>
      </c>
      <c r="N11" s="299">
        <v>0</v>
      </c>
      <c r="O11" s="299">
        <v>6</v>
      </c>
      <c r="P11" s="299">
        <v>187</v>
      </c>
      <c r="Q11" s="299">
        <f>SUM(I11:P11)</f>
        <v>1001</v>
      </c>
      <c r="R11" s="299">
        <v>687</v>
      </c>
      <c r="S11" s="299">
        <v>65</v>
      </c>
      <c r="T11" s="299">
        <v>30</v>
      </c>
      <c r="U11" s="299">
        <v>219</v>
      </c>
      <c r="V11" s="299">
        <f t="shared" si="1"/>
        <v>1001</v>
      </c>
      <c r="W11" s="311"/>
      <c r="X11" s="311"/>
    </row>
    <row r="12" spans="1:24" ht="16.5" customHeight="1">
      <c r="A12" s="297" t="s">
        <v>1108</v>
      </c>
      <c r="B12" s="299">
        <v>2339</v>
      </c>
      <c r="C12" s="300">
        <v>2139</v>
      </c>
      <c r="D12" s="301">
        <v>1850</v>
      </c>
      <c r="E12" s="299">
        <v>200</v>
      </c>
      <c r="F12" s="299">
        <v>20</v>
      </c>
      <c r="G12" s="299">
        <v>11</v>
      </c>
      <c r="H12" s="299">
        <f t="shared" si="0"/>
        <v>31</v>
      </c>
      <c r="I12" s="299">
        <v>670</v>
      </c>
      <c r="J12" s="299">
        <v>304</v>
      </c>
      <c r="K12" s="299">
        <v>649</v>
      </c>
      <c r="L12" s="299">
        <v>26</v>
      </c>
      <c r="M12" s="299">
        <v>150</v>
      </c>
      <c r="N12" s="299">
        <v>11</v>
      </c>
      <c r="O12" s="299">
        <v>53</v>
      </c>
      <c r="P12" s="299">
        <v>457</v>
      </c>
      <c r="Q12" s="299">
        <f>SUM(I12:P12)</f>
        <v>2320</v>
      </c>
      <c r="R12" s="299">
        <v>1458</v>
      </c>
      <c r="S12" s="299">
        <v>173</v>
      </c>
      <c r="T12" s="299">
        <v>48</v>
      </c>
      <c r="U12" s="299">
        <v>660</v>
      </c>
      <c r="V12" s="299">
        <f t="shared" si="1"/>
        <v>2339</v>
      </c>
      <c r="W12" s="311"/>
      <c r="X12" s="311"/>
    </row>
    <row r="13" spans="1:24" ht="16.5" customHeight="1">
      <c r="A13" s="297" t="s">
        <v>431</v>
      </c>
      <c r="B13" s="299">
        <v>353</v>
      </c>
      <c r="C13" s="300">
        <v>258</v>
      </c>
      <c r="D13" s="301">
        <v>210</v>
      </c>
      <c r="E13" s="299">
        <v>95</v>
      </c>
      <c r="F13" s="299">
        <v>0</v>
      </c>
      <c r="G13" s="299">
        <v>4</v>
      </c>
      <c r="H13" s="299">
        <f t="shared" si="0"/>
        <v>4</v>
      </c>
      <c r="I13" s="299">
        <v>174</v>
      </c>
      <c r="J13" s="299">
        <v>49</v>
      </c>
      <c r="K13" s="299">
        <v>98</v>
      </c>
      <c r="L13" s="299">
        <v>0</v>
      </c>
      <c r="M13" s="299">
        <v>29</v>
      </c>
      <c r="N13" s="299">
        <v>0</v>
      </c>
      <c r="O13" s="299">
        <v>3</v>
      </c>
      <c r="P13" s="299">
        <v>0</v>
      </c>
      <c r="Q13" s="299">
        <v>353</v>
      </c>
      <c r="R13" s="299">
        <v>207</v>
      </c>
      <c r="S13" s="299">
        <v>16</v>
      </c>
      <c r="T13" s="299">
        <v>13</v>
      </c>
      <c r="U13" s="299">
        <v>117</v>
      </c>
      <c r="V13" s="299">
        <f t="shared" si="1"/>
        <v>353</v>
      </c>
      <c r="W13" s="311"/>
      <c r="X13" s="311"/>
    </row>
    <row r="14" spans="1:22" ht="16.5" customHeight="1">
      <c r="A14" s="297" t="s">
        <v>643</v>
      </c>
      <c r="B14" s="299">
        <f>C14+E14</f>
        <v>3117</v>
      </c>
      <c r="C14" s="300">
        <v>2845</v>
      </c>
      <c r="D14" s="301">
        <v>2417</v>
      </c>
      <c r="E14" s="299">
        <v>272</v>
      </c>
      <c r="F14" s="299">
        <v>14</v>
      </c>
      <c r="G14" s="299">
        <v>10</v>
      </c>
      <c r="H14" s="299">
        <f t="shared" si="0"/>
        <v>24</v>
      </c>
      <c r="I14" s="299">
        <v>1037</v>
      </c>
      <c r="J14" s="299">
        <v>319</v>
      </c>
      <c r="K14" s="299">
        <v>804</v>
      </c>
      <c r="L14" s="299">
        <v>26</v>
      </c>
      <c r="M14" s="299">
        <v>175</v>
      </c>
      <c r="N14" s="299">
        <v>8</v>
      </c>
      <c r="O14" s="299">
        <v>21</v>
      </c>
      <c r="P14" s="299">
        <v>455</v>
      </c>
      <c r="Q14" s="299">
        <f>SUM(I14:P14)</f>
        <v>2845</v>
      </c>
      <c r="R14" s="299">
        <v>1441</v>
      </c>
      <c r="S14" s="299">
        <v>213</v>
      </c>
      <c r="T14" s="299">
        <v>256</v>
      </c>
      <c r="U14" s="299">
        <v>935</v>
      </c>
      <c r="V14" s="299">
        <f>SUM(R14:U14)</f>
        <v>2845</v>
      </c>
    </row>
    <row r="15" spans="1:24" ht="16.5" customHeight="1">
      <c r="A15" s="297" t="s">
        <v>314</v>
      </c>
      <c r="B15" s="299">
        <v>612</v>
      </c>
      <c r="C15" s="300">
        <v>519</v>
      </c>
      <c r="D15" s="301">
        <v>416</v>
      </c>
      <c r="E15" s="299">
        <v>93</v>
      </c>
      <c r="F15" s="299">
        <v>5</v>
      </c>
      <c r="G15" s="299">
        <v>4</v>
      </c>
      <c r="H15" s="299">
        <f t="shared" si="0"/>
        <v>9</v>
      </c>
      <c r="I15" s="299">
        <v>214</v>
      </c>
      <c r="J15" s="299">
        <v>71</v>
      </c>
      <c r="K15" s="299">
        <v>163</v>
      </c>
      <c r="L15" s="299">
        <v>4</v>
      </c>
      <c r="M15" s="299">
        <v>42</v>
      </c>
      <c r="N15" s="299">
        <v>3</v>
      </c>
      <c r="O15" s="299">
        <v>6</v>
      </c>
      <c r="P15" s="299">
        <v>109</v>
      </c>
      <c r="Q15" s="299">
        <f>SUM(I15:P15)</f>
        <v>612</v>
      </c>
      <c r="R15" s="299">
        <v>347</v>
      </c>
      <c r="S15" s="299">
        <v>61</v>
      </c>
      <c r="T15" s="299">
        <v>77</v>
      </c>
      <c r="U15" s="299">
        <v>127</v>
      </c>
      <c r="V15" s="299">
        <f t="shared" si="1"/>
        <v>612</v>
      </c>
      <c r="W15" s="311"/>
      <c r="X15" s="311"/>
    </row>
    <row r="16" spans="1:22" ht="16.5" customHeight="1">
      <c r="A16" s="297" t="s">
        <v>1060</v>
      </c>
      <c r="B16" s="299">
        <v>1182</v>
      </c>
      <c r="C16" s="300">
        <v>1104</v>
      </c>
      <c r="D16" s="301">
        <v>802</v>
      </c>
      <c r="E16" s="299">
        <v>78</v>
      </c>
      <c r="F16" s="299">
        <v>12</v>
      </c>
      <c r="G16" s="299">
        <v>4</v>
      </c>
      <c r="H16" s="299">
        <f aca="true" t="shared" si="2" ref="H16:H21">SUM(F16:G16)</f>
        <v>16</v>
      </c>
      <c r="I16" s="299">
        <v>372</v>
      </c>
      <c r="J16" s="299">
        <v>204</v>
      </c>
      <c r="K16" s="299">
        <v>318</v>
      </c>
      <c r="L16" s="299">
        <v>13</v>
      </c>
      <c r="M16" s="299">
        <v>76</v>
      </c>
      <c r="N16" s="299">
        <v>0</v>
      </c>
      <c r="O16" s="299">
        <v>7</v>
      </c>
      <c r="P16" s="299">
        <v>192</v>
      </c>
      <c r="Q16" s="299">
        <f>SUM(I16:P16)</f>
        <v>1182</v>
      </c>
      <c r="R16" s="299">
        <v>898</v>
      </c>
      <c r="S16" s="299">
        <v>76</v>
      </c>
      <c r="T16" s="299">
        <v>36</v>
      </c>
      <c r="U16" s="299">
        <v>172</v>
      </c>
      <c r="V16" s="299">
        <f t="shared" si="1"/>
        <v>1182</v>
      </c>
    </row>
    <row r="17" spans="1:24" ht="16.5" customHeight="1">
      <c r="A17" s="297" t="s">
        <v>383</v>
      </c>
      <c r="B17" s="299">
        <v>2831</v>
      </c>
      <c r="C17" s="300">
        <v>2600</v>
      </c>
      <c r="D17" s="301">
        <v>1708</v>
      </c>
      <c r="E17" s="299">
        <v>231</v>
      </c>
      <c r="F17" s="299">
        <v>45</v>
      </c>
      <c r="G17" s="299">
        <v>12</v>
      </c>
      <c r="H17" s="299">
        <f t="shared" si="2"/>
        <v>57</v>
      </c>
      <c r="I17" s="299">
        <v>724</v>
      </c>
      <c r="J17" s="299">
        <v>292</v>
      </c>
      <c r="K17" s="299">
        <v>883</v>
      </c>
      <c r="L17" s="299">
        <v>29</v>
      </c>
      <c r="M17" s="299">
        <v>230</v>
      </c>
      <c r="N17" s="299">
        <v>2</v>
      </c>
      <c r="O17" s="299">
        <v>81</v>
      </c>
      <c r="P17" s="299">
        <v>590</v>
      </c>
      <c r="Q17" s="299">
        <f>SUM(I17:P17)</f>
        <v>2831</v>
      </c>
      <c r="R17" s="299">
        <v>1546</v>
      </c>
      <c r="S17" s="299">
        <v>236</v>
      </c>
      <c r="T17" s="299">
        <v>75</v>
      </c>
      <c r="U17" s="299">
        <v>974</v>
      </c>
      <c r="V17" s="299">
        <f t="shared" si="1"/>
        <v>2831</v>
      </c>
      <c r="W17" s="311"/>
      <c r="X17" s="311"/>
    </row>
    <row r="18" spans="1:22" ht="16.5" customHeight="1">
      <c r="A18" s="297" t="s">
        <v>1208</v>
      </c>
      <c r="B18" s="299">
        <v>2092</v>
      </c>
      <c r="C18" s="300">
        <v>1896</v>
      </c>
      <c r="D18" s="301">
        <v>1415</v>
      </c>
      <c r="E18" s="299">
        <v>196</v>
      </c>
      <c r="F18" s="299">
        <v>15</v>
      </c>
      <c r="G18" s="299">
        <v>11</v>
      </c>
      <c r="H18" s="299">
        <f t="shared" si="2"/>
        <v>26</v>
      </c>
      <c r="I18" s="299">
        <v>676</v>
      </c>
      <c r="J18" s="299">
        <v>255</v>
      </c>
      <c r="K18" s="299">
        <v>600</v>
      </c>
      <c r="L18" s="299">
        <v>33</v>
      </c>
      <c r="M18" s="299">
        <v>118</v>
      </c>
      <c r="N18" s="299">
        <v>5</v>
      </c>
      <c r="O18" s="299">
        <v>15</v>
      </c>
      <c r="P18" s="299">
        <v>390</v>
      </c>
      <c r="Q18" s="299">
        <f aca="true" t="shared" si="3" ref="Q18:Q26">SUM(I18:P18)</f>
        <v>2092</v>
      </c>
      <c r="R18" s="299">
        <v>1216</v>
      </c>
      <c r="S18" s="299">
        <v>213</v>
      </c>
      <c r="T18" s="299">
        <v>93</v>
      </c>
      <c r="U18" s="299">
        <v>570</v>
      </c>
      <c r="V18" s="299">
        <f>SUM(R18:U18)</f>
        <v>2092</v>
      </c>
    </row>
    <row r="19" spans="1:24" ht="16.5" customHeight="1">
      <c r="A19" s="297" t="s">
        <v>1157</v>
      </c>
      <c r="B19" s="299">
        <v>1377</v>
      </c>
      <c r="C19" s="300">
        <v>1237</v>
      </c>
      <c r="D19" s="301">
        <v>1073</v>
      </c>
      <c r="E19" s="299">
        <v>140</v>
      </c>
      <c r="F19" s="299">
        <v>9</v>
      </c>
      <c r="G19" s="299">
        <v>10</v>
      </c>
      <c r="H19" s="299">
        <f t="shared" si="2"/>
        <v>19</v>
      </c>
      <c r="I19" s="299">
        <v>390</v>
      </c>
      <c r="J19" s="299">
        <v>204</v>
      </c>
      <c r="K19" s="299">
        <v>420</v>
      </c>
      <c r="L19" s="299">
        <v>5</v>
      </c>
      <c r="M19" s="299">
        <v>100</v>
      </c>
      <c r="N19" s="299">
        <v>4</v>
      </c>
      <c r="O19" s="299">
        <v>10</v>
      </c>
      <c r="P19" s="299">
        <v>244</v>
      </c>
      <c r="Q19" s="299">
        <f t="shared" si="3"/>
        <v>1377</v>
      </c>
      <c r="R19" s="299">
        <v>664</v>
      </c>
      <c r="S19" s="299">
        <v>126</v>
      </c>
      <c r="T19" s="299">
        <v>86</v>
      </c>
      <c r="U19" s="299">
        <v>501</v>
      </c>
      <c r="V19" s="299">
        <f>SUM(R19:U19)</f>
        <v>1377</v>
      </c>
      <c r="W19" s="311"/>
      <c r="X19" s="311"/>
    </row>
    <row r="20" spans="1:24" ht="16.5" customHeight="1">
      <c r="A20" s="297" t="s">
        <v>1209</v>
      </c>
      <c r="B20" s="299">
        <v>723</v>
      </c>
      <c r="C20" s="300">
        <v>638</v>
      </c>
      <c r="D20" s="301">
        <v>506</v>
      </c>
      <c r="E20" s="299">
        <v>85</v>
      </c>
      <c r="F20" s="299">
        <v>2</v>
      </c>
      <c r="G20" s="299">
        <v>2</v>
      </c>
      <c r="H20" s="299">
        <f t="shared" si="2"/>
        <v>4</v>
      </c>
      <c r="I20" s="299">
        <v>220</v>
      </c>
      <c r="J20" s="299">
        <v>69</v>
      </c>
      <c r="K20" s="299">
        <v>192</v>
      </c>
      <c r="L20" s="299">
        <v>6</v>
      </c>
      <c r="M20" s="299">
        <v>25</v>
      </c>
      <c r="N20" s="299">
        <v>3</v>
      </c>
      <c r="O20" s="299">
        <v>4</v>
      </c>
      <c r="P20" s="299">
        <v>204</v>
      </c>
      <c r="Q20" s="299">
        <f t="shared" si="3"/>
        <v>723</v>
      </c>
      <c r="R20" s="299">
        <v>341</v>
      </c>
      <c r="S20" s="299">
        <v>53</v>
      </c>
      <c r="T20" s="299">
        <v>36</v>
      </c>
      <c r="U20" s="299">
        <v>293</v>
      </c>
      <c r="V20" s="299">
        <f>SUM(R20:U20)</f>
        <v>723</v>
      </c>
      <c r="W20" s="311"/>
      <c r="X20" s="311"/>
    </row>
    <row r="21" spans="1:24" ht="16.5" customHeight="1">
      <c r="A21" s="297" t="s">
        <v>362</v>
      </c>
      <c r="B21" s="299">
        <v>415</v>
      </c>
      <c r="C21" s="300">
        <v>383</v>
      </c>
      <c r="D21" s="301">
        <v>236</v>
      </c>
      <c r="E21" s="299">
        <v>32</v>
      </c>
      <c r="F21" s="299">
        <v>5</v>
      </c>
      <c r="G21" s="299">
        <v>2</v>
      </c>
      <c r="H21" s="299">
        <f t="shared" si="2"/>
        <v>7</v>
      </c>
      <c r="I21" s="299">
        <v>88</v>
      </c>
      <c r="J21" s="299">
        <v>71</v>
      </c>
      <c r="K21" s="299">
        <v>127</v>
      </c>
      <c r="L21" s="299">
        <v>5</v>
      </c>
      <c r="M21" s="299">
        <v>28</v>
      </c>
      <c r="N21" s="299">
        <v>1</v>
      </c>
      <c r="O21" s="299">
        <v>7</v>
      </c>
      <c r="P21" s="299">
        <v>88</v>
      </c>
      <c r="Q21" s="299">
        <f>SUM(I21:P21)</f>
        <v>415</v>
      </c>
      <c r="R21" s="299">
        <v>172</v>
      </c>
      <c r="S21" s="299">
        <v>39</v>
      </c>
      <c r="T21" s="299">
        <v>12</v>
      </c>
      <c r="U21" s="299">
        <v>192</v>
      </c>
      <c r="V21" s="299">
        <f aca="true" t="shared" si="4" ref="V21:V28">SUM(R21:U21)</f>
        <v>415</v>
      </c>
      <c r="W21" s="311"/>
      <c r="X21" s="311"/>
    </row>
    <row r="22" spans="1:24" ht="16.5" customHeight="1">
      <c r="A22" s="297" t="s">
        <v>261</v>
      </c>
      <c r="B22" s="299">
        <v>2041</v>
      </c>
      <c r="C22" s="300">
        <v>1745</v>
      </c>
      <c r="D22" s="301">
        <v>1092</v>
      </c>
      <c r="E22" s="299">
        <v>296</v>
      </c>
      <c r="F22" s="299">
        <v>25</v>
      </c>
      <c r="G22" s="299">
        <v>5</v>
      </c>
      <c r="H22" s="299">
        <f aca="true" t="shared" si="5" ref="H22:H27">SUM(F22:G22)</f>
        <v>30</v>
      </c>
      <c r="I22" s="299">
        <v>468</v>
      </c>
      <c r="J22" s="299">
        <v>211</v>
      </c>
      <c r="K22" s="299">
        <v>555</v>
      </c>
      <c r="L22" s="299">
        <v>20</v>
      </c>
      <c r="M22" s="299">
        <v>102</v>
      </c>
      <c r="N22" s="299">
        <v>3</v>
      </c>
      <c r="O22" s="299">
        <v>22</v>
      </c>
      <c r="P22" s="299">
        <v>660</v>
      </c>
      <c r="Q22" s="299">
        <f>SUM(I22:P22)</f>
        <v>2041</v>
      </c>
      <c r="R22" s="299">
        <v>861</v>
      </c>
      <c r="S22" s="299">
        <v>149</v>
      </c>
      <c r="T22" s="299">
        <v>81</v>
      </c>
      <c r="U22" s="299">
        <v>950</v>
      </c>
      <c r="V22" s="299">
        <f t="shared" si="4"/>
        <v>2041</v>
      </c>
      <c r="W22" s="311"/>
      <c r="X22" s="311"/>
    </row>
    <row r="23" spans="1:24" ht="16.5" customHeight="1">
      <c r="A23" s="297" t="s">
        <v>38</v>
      </c>
      <c r="B23" s="299">
        <v>902</v>
      </c>
      <c r="C23" s="300">
        <v>759</v>
      </c>
      <c r="D23" s="301">
        <v>448</v>
      </c>
      <c r="E23" s="299">
        <v>143</v>
      </c>
      <c r="F23" s="299">
        <v>14</v>
      </c>
      <c r="G23" s="299">
        <v>5</v>
      </c>
      <c r="H23" s="299">
        <f t="shared" si="5"/>
        <v>19</v>
      </c>
      <c r="I23" s="299">
        <v>239</v>
      </c>
      <c r="J23" s="299">
        <v>135</v>
      </c>
      <c r="K23" s="299">
        <v>249</v>
      </c>
      <c r="L23" s="299">
        <v>10</v>
      </c>
      <c r="M23" s="299">
        <v>89</v>
      </c>
      <c r="N23" s="299">
        <v>3</v>
      </c>
      <c r="O23" s="299">
        <v>11</v>
      </c>
      <c r="P23" s="299">
        <v>166</v>
      </c>
      <c r="Q23" s="299">
        <f>SUM(I23:P23)</f>
        <v>902</v>
      </c>
      <c r="R23" s="299">
        <v>432</v>
      </c>
      <c r="S23" s="299">
        <v>71</v>
      </c>
      <c r="T23" s="299">
        <v>13</v>
      </c>
      <c r="U23" s="299">
        <v>386</v>
      </c>
      <c r="V23" s="299">
        <f t="shared" si="4"/>
        <v>902</v>
      </c>
      <c r="W23" s="311"/>
      <c r="X23" s="311"/>
    </row>
    <row r="24" spans="1:24" ht="16.5" customHeight="1">
      <c r="A24" s="297" t="s">
        <v>812</v>
      </c>
      <c r="B24" s="299">
        <v>428</v>
      </c>
      <c r="C24" s="300">
        <v>387</v>
      </c>
      <c r="D24" s="301">
        <v>257</v>
      </c>
      <c r="E24" s="299">
        <v>41</v>
      </c>
      <c r="F24" s="299">
        <v>3</v>
      </c>
      <c r="G24" s="299">
        <v>3</v>
      </c>
      <c r="H24" s="299">
        <f t="shared" si="5"/>
        <v>6</v>
      </c>
      <c r="I24" s="299">
        <v>119</v>
      </c>
      <c r="J24" s="299">
        <v>67</v>
      </c>
      <c r="K24" s="299">
        <v>124</v>
      </c>
      <c r="L24" s="299">
        <v>4</v>
      </c>
      <c r="M24" s="299">
        <v>31</v>
      </c>
      <c r="N24" s="299">
        <v>0</v>
      </c>
      <c r="O24" s="299">
        <v>2</v>
      </c>
      <c r="P24" s="299">
        <v>81</v>
      </c>
      <c r="Q24" s="299">
        <f>SUM(I24:P24)</f>
        <v>428</v>
      </c>
      <c r="R24" s="299">
        <v>251</v>
      </c>
      <c r="S24" s="299">
        <v>45</v>
      </c>
      <c r="T24" s="299">
        <v>16</v>
      </c>
      <c r="U24" s="299">
        <v>116</v>
      </c>
      <c r="V24" s="299">
        <f t="shared" si="4"/>
        <v>428</v>
      </c>
      <c r="W24" s="311"/>
      <c r="X24" s="311"/>
    </row>
    <row r="25" spans="1:24" ht="16.5" customHeight="1">
      <c r="A25" s="297" t="s">
        <v>891</v>
      </c>
      <c r="B25" s="299">
        <v>726</v>
      </c>
      <c r="C25" s="300">
        <v>648</v>
      </c>
      <c r="D25" s="301">
        <v>631</v>
      </c>
      <c r="E25" s="299">
        <v>78</v>
      </c>
      <c r="F25" s="299">
        <v>5</v>
      </c>
      <c r="G25" s="299">
        <v>2</v>
      </c>
      <c r="H25" s="299">
        <f t="shared" si="5"/>
        <v>7</v>
      </c>
      <c r="I25" s="299">
        <v>236</v>
      </c>
      <c r="J25" s="299">
        <v>127</v>
      </c>
      <c r="K25" s="299">
        <v>207</v>
      </c>
      <c r="L25" s="299">
        <v>8</v>
      </c>
      <c r="M25" s="299">
        <v>41</v>
      </c>
      <c r="N25" s="299">
        <v>0</v>
      </c>
      <c r="O25" s="299">
        <v>2</v>
      </c>
      <c r="P25" s="299">
        <v>27</v>
      </c>
      <c r="Q25" s="299">
        <f t="shared" si="3"/>
        <v>648</v>
      </c>
      <c r="R25" s="299">
        <v>511</v>
      </c>
      <c r="S25" s="299">
        <v>59</v>
      </c>
      <c r="T25" s="299">
        <v>28</v>
      </c>
      <c r="U25" s="299">
        <v>50</v>
      </c>
      <c r="V25" s="299">
        <f t="shared" si="4"/>
        <v>648</v>
      </c>
      <c r="W25" s="311"/>
      <c r="X25" s="311"/>
    </row>
    <row r="26" spans="1:24" ht="16.5" customHeight="1">
      <c r="A26" s="297" t="s">
        <v>1232</v>
      </c>
      <c r="B26" s="299">
        <v>1230</v>
      </c>
      <c r="C26" s="300">
        <v>1126</v>
      </c>
      <c r="D26" s="301">
        <v>959</v>
      </c>
      <c r="E26" s="299">
        <v>104</v>
      </c>
      <c r="F26" s="299">
        <v>6</v>
      </c>
      <c r="G26" s="299">
        <v>1</v>
      </c>
      <c r="H26" s="299">
        <f t="shared" si="5"/>
        <v>7</v>
      </c>
      <c r="I26" s="299">
        <v>359</v>
      </c>
      <c r="J26" s="299">
        <v>276</v>
      </c>
      <c r="K26" s="299">
        <v>343</v>
      </c>
      <c r="L26" s="299">
        <v>12</v>
      </c>
      <c r="M26" s="299">
        <v>87</v>
      </c>
      <c r="N26" s="299">
        <v>8</v>
      </c>
      <c r="O26" s="299">
        <v>10</v>
      </c>
      <c r="P26" s="299">
        <v>135</v>
      </c>
      <c r="Q26" s="299">
        <f t="shared" si="3"/>
        <v>1230</v>
      </c>
      <c r="R26" s="299">
        <v>816</v>
      </c>
      <c r="S26" s="299">
        <v>177</v>
      </c>
      <c r="T26" s="299">
        <v>49</v>
      </c>
      <c r="U26" s="299">
        <v>188</v>
      </c>
      <c r="V26" s="299">
        <f t="shared" si="4"/>
        <v>1230</v>
      </c>
      <c r="W26" s="311"/>
      <c r="X26" s="311"/>
    </row>
    <row r="27" spans="1:22" ht="16.5" customHeight="1">
      <c r="A27" s="297" t="s">
        <v>951</v>
      </c>
      <c r="B27" s="299">
        <v>788</v>
      </c>
      <c r="C27" s="300">
        <v>674</v>
      </c>
      <c r="D27" s="301">
        <v>526</v>
      </c>
      <c r="E27" s="299">
        <v>114</v>
      </c>
      <c r="F27" s="299">
        <v>12</v>
      </c>
      <c r="G27" s="299">
        <v>4</v>
      </c>
      <c r="H27" s="299">
        <f t="shared" si="5"/>
        <v>16</v>
      </c>
      <c r="I27" s="299">
        <v>266</v>
      </c>
      <c r="J27" s="299">
        <v>97</v>
      </c>
      <c r="K27" s="299">
        <v>213</v>
      </c>
      <c r="L27" s="299">
        <v>11</v>
      </c>
      <c r="M27" s="299">
        <v>49</v>
      </c>
      <c r="N27" s="299">
        <v>7</v>
      </c>
      <c r="O27" s="299">
        <v>7</v>
      </c>
      <c r="P27" s="299">
        <v>138</v>
      </c>
      <c r="Q27" s="299">
        <f>SUM(I27:P27)</f>
        <v>788</v>
      </c>
      <c r="R27" s="299">
        <v>458</v>
      </c>
      <c r="S27" s="299">
        <v>45</v>
      </c>
      <c r="T27" s="299">
        <v>10</v>
      </c>
      <c r="U27" s="299">
        <v>275</v>
      </c>
      <c r="V27" s="299">
        <f t="shared" si="4"/>
        <v>788</v>
      </c>
    </row>
    <row r="28" spans="1:24" ht="16.5" customHeight="1">
      <c r="A28" s="297" t="s">
        <v>716</v>
      </c>
      <c r="B28" s="299">
        <v>51</v>
      </c>
      <c r="C28" s="300">
        <v>40</v>
      </c>
      <c r="D28" s="301">
        <v>31</v>
      </c>
      <c r="E28" s="299">
        <v>5</v>
      </c>
      <c r="F28" s="299">
        <v>2</v>
      </c>
      <c r="G28" s="299">
        <v>0</v>
      </c>
      <c r="H28" s="299">
        <v>2</v>
      </c>
      <c r="I28" s="299">
        <v>12</v>
      </c>
      <c r="J28" s="299">
        <v>11</v>
      </c>
      <c r="K28" s="299">
        <v>15</v>
      </c>
      <c r="L28" s="299">
        <v>0</v>
      </c>
      <c r="M28" s="299">
        <v>2</v>
      </c>
      <c r="N28" s="299">
        <v>0</v>
      </c>
      <c r="O28" s="299">
        <v>0</v>
      </c>
      <c r="P28" s="299">
        <v>11</v>
      </c>
      <c r="Q28" s="299">
        <v>51</v>
      </c>
      <c r="R28" s="299">
        <v>47</v>
      </c>
      <c r="S28" s="299">
        <v>4</v>
      </c>
      <c r="T28" s="299">
        <v>0</v>
      </c>
      <c r="U28" s="299">
        <v>0</v>
      </c>
      <c r="V28" s="299">
        <f t="shared" si="4"/>
        <v>51</v>
      </c>
      <c r="W28" s="311"/>
      <c r="X28" s="311"/>
    </row>
    <row r="29" spans="1:24" ht="16.5" customHeight="1">
      <c r="A29" s="297" t="s">
        <v>771</v>
      </c>
      <c r="B29" s="299">
        <v>331</v>
      </c>
      <c r="C29" s="300">
        <v>301</v>
      </c>
      <c r="D29" s="301">
        <v>279</v>
      </c>
      <c r="E29" s="299">
        <v>30</v>
      </c>
      <c r="F29" s="299">
        <v>5</v>
      </c>
      <c r="G29" s="299">
        <v>2</v>
      </c>
      <c r="H29" s="299">
        <f>SUM(F29:G29)</f>
        <v>7</v>
      </c>
      <c r="I29" s="299">
        <v>89</v>
      </c>
      <c r="J29" s="299">
        <v>53</v>
      </c>
      <c r="K29" s="299">
        <v>101</v>
      </c>
      <c r="L29" s="299">
        <v>2</v>
      </c>
      <c r="M29" s="299">
        <v>33</v>
      </c>
      <c r="N29" s="299">
        <v>4</v>
      </c>
      <c r="O29" s="299">
        <v>3</v>
      </c>
      <c r="P29" s="299">
        <v>46</v>
      </c>
      <c r="Q29" s="299">
        <f>SUM(I29:P29)</f>
        <v>331</v>
      </c>
      <c r="R29" s="299">
        <v>252</v>
      </c>
      <c r="S29" s="299">
        <v>29</v>
      </c>
      <c r="T29" s="299">
        <v>15</v>
      </c>
      <c r="U29" s="299">
        <v>35</v>
      </c>
      <c r="V29" s="299">
        <f>SUM(R29:U29)</f>
        <v>331</v>
      </c>
      <c r="W29" s="311"/>
      <c r="X29" s="311"/>
    </row>
    <row r="30" spans="1:24" ht="16.5" customHeight="1">
      <c r="A30" s="297" t="s">
        <v>1261</v>
      </c>
      <c r="B30" s="299">
        <v>955</v>
      </c>
      <c r="C30" s="300">
        <v>831</v>
      </c>
      <c r="D30" s="301">
        <v>691</v>
      </c>
      <c r="E30" s="299">
        <v>124</v>
      </c>
      <c r="F30" s="299">
        <v>20</v>
      </c>
      <c r="G30" s="299">
        <v>9</v>
      </c>
      <c r="H30" s="299">
        <f aca="true" t="shared" si="6" ref="H30:H50">SUM(F30:G30)</f>
        <v>29</v>
      </c>
      <c r="I30" s="299">
        <v>323</v>
      </c>
      <c r="J30" s="299">
        <v>112</v>
      </c>
      <c r="K30" s="299">
        <v>231</v>
      </c>
      <c r="L30" s="299">
        <v>7</v>
      </c>
      <c r="M30" s="299">
        <v>82</v>
      </c>
      <c r="N30" s="299">
        <v>2</v>
      </c>
      <c r="O30" s="299">
        <v>23</v>
      </c>
      <c r="P30" s="299">
        <v>175</v>
      </c>
      <c r="Q30" s="299">
        <v>955</v>
      </c>
      <c r="R30" s="299">
        <v>651</v>
      </c>
      <c r="S30" s="299">
        <v>71</v>
      </c>
      <c r="T30" s="299">
        <v>51</v>
      </c>
      <c r="U30" s="299">
        <v>182</v>
      </c>
      <c r="V30" s="299">
        <f>SUM(R30:U30)</f>
        <v>955</v>
      </c>
      <c r="W30" s="311"/>
      <c r="X30" s="311"/>
    </row>
    <row r="31" spans="1:22" ht="16.5" customHeight="1">
      <c r="A31" s="297" t="s">
        <v>2532</v>
      </c>
      <c r="B31" s="299">
        <f>C31+E31</f>
        <v>473</v>
      </c>
      <c r="C31" s="300">
        <v>425</v>
      </c>
      <c r="D31" s="301">
        <v>332</v>
      </c>
      <c r="E31" s="299">
        <v>48</v>
      </c>
      <c r="F31" s="299">
        <v>4</v>
      </c>
      <c r="G31" s="299">
        <v>1</v>
      </c>
      <c r="H31" s="299">
        <f t="shared" si="6"/>
        <v>5</v>
      </c>
      <c r="I31" s="299">
        <v>200</v>
      </c>
      <c r="J31" s="299">
        <v>52</v>
      </c>
      <c r="K31" s="299">
        <v>119</v>
      </c>
      <c r="L31" s="299">
        <v>6</v>
      </c>
      <c r="M31" s="299">
        <v>30</v>
      </c>
      <c r="N31" s="299">
        <v>2</v>
      </c>
      <c r="O31" s="299">
        <v>1</v>
      </c>
      <c r="P31" s="299">
        <v>63</v>
      </c>
      <c r="Q31" s="299">
        <f>SUM(I31:P31)</f>
        <v>473</v>
      </c>
      <c r="R31" s="299">
        <v>269</v>
      </c>
      <c r="S31" s="299">
        <v>45</v>
      </c>
      <c r="T31" s="299">
        <v>55</v>
      </c>
      <c r="U31" s="299">
        <v>104</v>
      </c>
      <c r="V31" s="299">
        <f>SUM(R31:U31)</f>
        <v>473</v>
      </c>
    </row>
    <row r="32" spans="1:22" ht="16.5" customHeight="1">
      <c r="A32" s="298" t="s">
        <v>1455</v>
      </c>
      <c r="B32" s="305">
        <v>506</v>
      </c>
      <c r="C32" s="306">
        <v>411</v>
      </c>
      <c r="D32" s="307">
        <v>331</v>
      </c>
      <c r="E32" s="305">
        <v>95</v>
      </c>
      <c r="F32" s="305">
        <v>3</v>
      </c>
      <c r="G32" s="305">
        <v>2</v>
      </c>
      <c r="H32" s="299">
        <f t="shared" si="6"/>
        <v>5</v>
      </c>
      <c r="I32" s="305">
        <v>113</v>
      </c>
      <c r="J32" s="305">
        <v>75</v>
      </c>
      <c r="K32" s="305">
        <v>126</v>
      </c>
      <c r="L32" s="305">
        <v>8</v>
      </c>
      <c r="M32" s="305">
        <v>29</v>
      </c>
      <c r="N32" s="305">
        <v>0</v>
      </c>
      <c r="O32" s="305">
        <v>2</v>
      </c>
      <c r="P32" s="305">
        <v>153</v>
      </c>
      <c r="Q32" s="299">
        <f>SUM(I32:P32)</f>
        <v>506</v>
      </c>
      <c r="R32" s="305">
        <v>260</v>
      </c>
      <c r="S32" s="305">
        <v>24</v>
      </c>
      <c r="T32" s="305">
        <v>13</v>
      </c>
      <c r="U32" s="305">
        <v>209</v>
      </c>
      <c r="V32" s="299">
        <f>SUM(R32:U32)</f>
        <v>506</v>
      </c>
    </row>
    <row r="33" spans="1:22" ht="16.5" customHeight="1">
      <c r="A33" s="297" t="s">
        <v>581</v>
      </c>
      <c r="B33" s="299">
        <v>304</v>
      </c>
      <c r="C33" s="300">
        <v>272</v>
      </c>
      <c r="D33" s="301">
        <v>179</v>
      </c>
      <c r="E33" s="299">
        <v>32</v>
      </c>
      <c r="F33" s="299">
        <v>2</v>
      </c>
      <c r="G33" s="299">
        <v>1</v>
      </c>
      <c r="H33" s="299">
        <f t="shared" si="6"/>
        <v>3</v>
      </c>
      <c r="I33" s="299">
        <v>98</v>
      </c>
      <c r="J33" s="299">
        <v>64</v>
      </c>
      <c r="K33" s="299">
        <v>84</v>
      </c>
      <c r="L33" s="299">
        <v>1</v>
      </c>
      <c r="M33" s="299">
        <v>20</v>
      </c>
      <c r="N33" s="299">
        <v>0</v>
      </c>
      <c r="O33" s="299">
        <v>3</v>
      </c>
      <c r="P33" s="299">
        <v>34</v>
      </c>
      <c r="Q33" s="299">
        <f>SUM(I33:P33)</f>
        <v>304</v>
      </c>
      <c r="R33" s="299">
        <v>203</v>
      </c>
      <c r="S33" s="299">
        <v>30</v>
      </c>
      <c r="T33" s="299">
        <v>20</v>
      </c>
      <c r="U33" s="299">
        <v>51</v>
      </c>
      <c r="V33" s="299">
        <f>SUM(R33:U33)</f>
        <v>304</v>
      </c>
    </row>
    <row r="34" spans="1:22" ht="16.5" customHeight="1">
      <c r="A34" s="297" t="s">
        <v>786</v>
      </c>
      <c r="B34" s="299">
        <v>3655</v>
      </c>
      <c r="C34" s="300">
        <v>3339</v>
      </c>
      <c r="D34" s="301">
        <v>2346</v>
      </c>
      <c r="E34" s="299">
        <v>313</v>
      </c>
      <c r="F34" s="299">
        <v>37</v>
      </c>
      <c r="G34" s="299">
        <v>13</v>
      </c>
      <c r="H34" s="299">
        <f t="shared" si="6"/>
        <v>50</v>
      </c>
      <c r="I34" s="299">
        <v>931</v>
      </c>
      <c r="J34" s="299">
        <v>498</v>
      </c>
      <c r="K34" s="299">
        <v>956</v>
      </c>
      <c r="L34" s="299">
        <v>30</v>
      </c>
      <c r="M34" s="299">
        <v>197</v>
      </c>
      <c r="N34" s="299">
        <v>3</v>
      </c>
      <c r="O34" s="299">
        <v>57</v>
      </c>
      <c r="P34" s="299">
        <v>982</v>
      </c>
      <c r="Q34" s="299">
        <v>3654</v>
      </c>
      <c r="R34" s="299">
        <v>2222</v>
      </c>
      <c r="S34" s="299">
        <v>234</v>
      </c>
      <c r="T34" s="299">
        <v>176</v>
      </c>
      <c r="U34" s="299">
        <v>1023</v>
      </c>
      <c r="V34" s="299">
        <v>3655</v>
      </c>
    </row>
    <row r="35" spans="1:24" ht="16.5" customHeight="1">
      <c r="A35" s="297" t="s">
        <v>1061</v>
      </c>
      <c r="B35" s="299">
        <v>292</v>
      </c>
      <c r="C35" s="300">
        <v>241</v>
      </c>
      <c r="D35" s="301">
        <v>116</v>
      </c>
      <c r="E35" s="299">
        <v>51</v>
      </c>
      <c r="F35" s="299">
        <v>0</v>
      </c>
      <c r="G35" s="299">
        <v>0</v>
      </c>
      <c r="H35" s="299">
        <f t="shared" si="6"/>
        <v>0</v>
      </c>
      <c r="I35" s="299">
        <v>103</v>
      </c>
      <c r="J35" s="299">
        <v>47</v>
      </c>
      <c r="K35" s="299">
        <v>80</v>
      </c>
      <c r="L35" s="299">
        <v>5</v>
      </c>
      <c r="M35" s="299">
        <v>13</v>
      </c>
      <c r="N35" s="299">
        <v>0</v>
      </c>
      <c r="O35" s="299">
        <v>2</v>
      </c>
      <c r="P35" s="299">
        <v>42</v>
      </c>
      <c r="Q35" s="299">
        <f aca="true" t="shared" si="7" ref="Q35:Q45">SUM(I35:P35)</f>
        <v>292</v>
      </c>
      <c r="R35" s="299">
        <v>189</v>
      </c>
      <c r="S35" s="299">
        <v>28</v>
      </c>
      <c r="T35" s="299">
        <v>19</v>
      </c>
      <c r="U35" s="299">
        <v>56</v>
      </c>
      <c r="V35" s="299">
        <f aca="true" t="shared" si="8" ref="V35:V40">SUM(R35:U35)</f>
        <v>292</v>
      </c>
      <c r="W35" s="311"/>
      <c r="X35" s="311"/>
    </row>
    <row r="36" spans="1:24" ht="16.5" customHeight="1">
      <c r="A36" s="297" t="s">
        <v>329</v>
      </c>
      <c r="B36" s="299">
        <v>212</v>
      </c>
      <c r="C36" s="300">
        <v>201</v>
      </c>
      <c r="D36" s="301">
        <v>115</v>
      </c>
      <c r="E36" s="299">
        <v>11</v>
      </c>
      <c r="F36" s="299">
        <v>0</v>
      </c>
      <c r="G36" s="299">
        <v>0</v>
      </c>
      <c r="H36" s="299">
        <f>SUM(F36:G36)</f>
        <v>0</v>
      </c>
      <c r="I36" s="299">
        <v>58</v>
      </c>
      <c r="J36" s="299">
        <v>29</v>
      </c>
      <c r="K36" s="299">
        <v>71</v>
      </c>
      <c r="L36" s="299">
        <v>2</v>
      </c>
      <c r="M36" s="299">
        <v>14</v>
      </c>
      <c r="N36" s="299">
        <v>1</v>
      </c>
      <c r="O36" s="299">
        <v>6</v>
      </c>
      <c r="P36" s="299">
        <v>31</v>
      </c>
      <c r="Q36" s="299">
        <f>SUM(I36:P36)</f>
        <v>212</v>
      </c>
      <c r="R36" s="299">
        <v>188</v>
      </c>
      <c r="S36" s="299">
        <v>12</v>
      </c>
      <c r="T36" s="299">
        <v>7</v>
      </c>
      <c r="U36" s="299">
        <v>5</v>
      </c>
      <c r="V36" s="299">
        <f>SUM(R36:U36)</f>
        <v>212</v>
      </c>
      <c r="W36" s="311"/>
      <c r="X36" s="311"/>
    </row>
    <row r="37" spans="1:22" ht="16.5" customHeight="1">
      <c r="A37" s="297" t="s">
        <v>221</v>
      </c>
      <c r="B37" s="299">
        <v>624</v>
      </c>
      <c r="C37" s="300">
        <v>548</v>
      </c>
      <c r="D37" s="301">
        <v>409</v>
      </c>
      <c r="E37" s="299">
        <v>76</v>
      </c>
      <c r="F37" s="299">
        <v>6</v>
      </c>
      <c r="G37" s="299">
        <v>3</v>
      </c>
      <c r="H37" s="299">
        <f>SUM(F37:G37)</f>
        <v>9</v>
      </c>
      <c r="I37" s="299">
        <v>155</v>
      </c>
      <c r="J37" s="299">
        <v>86</v>
      </c>
      <c r="K37" s="299">
        <v>144</v>
      </c>
      <c r="L37" s="299">
        <v>6</v>
      </c>
      <c r="M37" s="299">
        <v>43</v>
      </c>
      <c r="N37" s="299">
        <v>1</v>
      </c>
      <c r="O37" s="299">
        <v>32</v>
      </c>
      <c r="P37" s="299">
        <v>157</v>
      </c>
      <c r="Q37" s="299">
        <f>SUM(I37:P37)</f>
        <v>624</v>
      </c>
      <c r="R37" s="299">
        <v>335</v>
      </c>
      <c r="S37" s="299">
        <v>77</v>
      </c>
      <c r="T37" s="299">
        <v>29</v>
      </c>
      <c r="U37" s="299">
        <v>183</v>
      </c>
      <c r="V37" s="299">
        <f>SUM(R37:U37)</f>
        <v>624</v>
      </c>
    </row>
    <row r="38" spans="1:22" ht="16.5" customHeight="1">
      <c r="A38" s="297" t="s">
        <v>672</v>
      </c>
      <c r="B38" s="299">
        <f>C38+E38</f>
        <v>180</v>
      </c>
      <c r="C38" s="300">
        <v>145</v>
      </c>
      <c r="D38" s="301">
        <v>83</v>
      </c>
      <c r="E38" s="299">
        <v>35</v>
      </c>
      <c r="F38" s="299">
        <v>1</v>
      </c>
      <c r="G38" s="299">
        <v>1</v>
      </c>
      <c r="H38" s="299">
        <f t="shared" si="6"/>
        <v>2</v>
      </c>
      <c r="I38" s="299">
        <v>39</v>
      </c>
      <c r="J38" s="299">
        <v>32</v>
      </c>
      <c r="K38" s="299">
        <v>44</v>
      </c>
      <c r="L38" s="299">
        <v>0</v>
      </c>
      <c r="M38" s="299">
        <v>17</v>
      </c>
      <c r="N38" s="299">
        <v>0</v>
      </c>
      <c r="O38" s="299">
        <v>0</v>
      </c>
      <c r="P38" s="299">
        <v>48</v>
      </c>
      <c r="Q38" s="299">
        <f t="shared" si="7"/>
        <v>180</v>
      </c>
      <c r="R38" s="299">
        <v>92</v>
      </c>
      <c r="S38" s="299">
        <v>5</v>
      </c>
      <c r="T38" s="299">
        <v>3</v>
      </c>
      <c r="U38" s="299">
        <v>80</v>
      </c>
      <c r="V38" s="299">
        <f t="shared" si="8"/>
        <v>180</v>
      </c>
    </row>
    <row r="39" spans="1:24" ht="16.5" customHeight="1">
      <c r="A39" s="297" t="s">
        <v>1094</v>
      </c>
      <c r="B39" s="299">
        <v>102</v>
      </c>
      <c r="C39" s="300">
        <v>96</v>
      </c>
      <c r="D39" s="301">
        <v>95</v>
      </c>
      <c r="E39" s="299">
        <v>6</v>
      </c>
      <c r="F39" s="299">
        <v>0</v>
      </c>
      <c r="G39" s="299">
        <v>0</v>
      </c>
      <c r="H39" s="299">
        <f t="shared" si="6"/>
        <v>0</v>
      </c>
      <c r="I39" s="299">
        <v>20</v>
      </c>
      <c r="J39" s="299">
        <v>14</v>
      </c>
      <c r="K39" s="299">
        <v>34</v>
      </c>
      <c r="L39" s="299">
        <v>1</v>
      </c>
      <c r="M39" s="299">
        <v>5</v>
      </c>
      <c r="N39" s="299">
        <v>0</v>
      </c>
      <c r="O39" s="299">
        <v>7</v>
      </c>
      <c r="P39" s="299">
        <v>21</v>
      </c>
      <c r="Q39" s="299">
        <f t="shared" si="7"/>
        <v>102</v>
      </c>
      <c r="R39" s="299">
        <v>56</v>
      </c>
      <c r="S39" s="299">
        <v>13</v>
      </c>
      <c r="T39" s="299">
        <v>9</v>
      </c>
      <c r="U39" s="299">
        <v>24</v>
      </c>
      <c r="V39" s="299">
        <f t="shared" si="8"/>
        <v>102</v>
      </c>
      <c r="W39" s="311"/>
      <c r="X39" s="311"/>
    </row>
    <row r="40" spans="1:22" s="312" customFormat="1" ht="16.5" customHeight="1">
      <c r="A40" s="297" t="s">
        <v>722</v>
      </c>
      <c r="B40" s="299">
        <f>SUM(C40,E40)</f>
        <v>111</v>
      </c>
      <c r="C40" s="300">
        <v>100</v>
      </c>
      <c r="D40" s="301">
        <v>89</v>
      </c>
      <c r="E40" s="299">
        <v>11</v>
      </c>
      <c r="F40" s="299">
        <v>1</v>
      </c>
      <c r="G40" s="299">
        <v>0</v>
      </c>
      <c r="H40" s="299">
        <f t="shared" si="6"/>
        <v>1</v>
      </c>
      <c r="I40" s="299">
        <v>34</v>
      </c>
      <c r="J40" s="299">
        <v>20</v>
      </c>
      <c r="K40" s="299">
        <v>24</v>
      </c>
      <c r="L40" s="299">
        <v>0</v>
      </c>
      <c r="M40" s="299">
        <v>12</v>
      </c>
      <c r="N40" s="299">
        <v>0</v>
      </c>
      <c r="O40" s="299">
        <v>1</v>
      </c>
      <c r="P40" s="299">
        <v>20</v>
      </c>
      <c r="Q40" s="299">
        <f t="shared" si="7"/>
        <v>111</v>
      </c>
      <c r="R40" s="299">
        <v>88</v>
      </c>
      <c r="S40" s="299">
        <v>11</v>
      </c>
      <c r="T40" s="299">
        <v>7</v>
      </c>
      <c r="U40" s="299">
        <v>5</v>
      </c>
      <c r="V40" s="299">
        <f t="shared" si="8"/>
        <v>111</v>
      </c>
    </row>
    <row r="41" spans="1:22" ht="16.5" customHeight="1">
      <c r="A41" s="297" t="s">
        <v>3050</v>
      </c>
      <c r="B41" s="299">
        <f>C41+E41</f>
        <v>98</v>
      </c>
      <c r="C41" s="300">
        <v>91</v>
      </c>
      <c r="D41" s="301">
        <v>54</v>
      </c>
      <c r="E41" s="299">
        <v>7</v>
      </c>
      <c r="F41" s="299">
        <v>1</v>
      </c>
      <c r="G41" s="299">
        <v>1</v>
      </c>
      <c r="H41" s="299">
        <f t="shared" si="6"/>
        <v>2</v>
      </c>
      <c r="I41" s="299">
        <v>12</v>
      </c>
      <c r="J41" s="299">
        <v>18</v>
      </c>
      <c r="K41" s="299">
        <v>31</v>
      </c>
      <c r="L41" s="299">
        <v>0</v>
      </c>
      <c r="M41" s="299">
        <v>10</v>
      </c>
      <c r="N41" s="299">
        <v>2</v>
      </c>
      <c r="O41" s="299">
        <v>2</v>
      </c>
      <c r="P41" s="299">
        <v>23</v>
      </c>
      <c r="Q41" s="299">
        <f t="shared" si="7"/>
        <v>98</v>
      </c>
      <c r="R41" s="299">
        <v>46</v>
      </c>
      <c r="S41" s="299">
        <v>8</v>
      </c>
      <c r="T41" s="299">
        <v>1</v>
      </c>
      <c r="U41" s="299">
        <v>43</v>
      </c>
      <c r="V41" s="299">
        <f>SUM(R41:U41)</f>
        <v>98</v>
      </c>
    </row>
    <row r="42" spans="1:22" ht="16.5" customHeight="1">
      <c r="A42" s="297" t="s">
        <v>1739</v>
      </c>
      <c r="B42" s="299">
        <f>C42+E42</f>
        <v>2</v>
      </c>
      <c r="C42" s="300">
        <v>2</v>
      </c>
      <c r="D42" s="301"/>
      <c r="E42" s="299"/>
      <c r="F42" s="299"/>
      <c r="G42" s="299"/>
      <c r="H42" s="299">
        <f t="shared" si="6"/>
        <v>0</v>
      </c>
      <c r="I42" s="299"/>
      <c r="J42" s="299">
        <v>1</v>
      </c>
      <c r="K42" s="299"/>
      <c r="L42" s="299"/>
      <c r="M42" s="299"/>
      <c r="N42" s="299"/>
      <c r="O42" s="299">
        <v>1</v>
      </c>
      <c r="P42" s="299"/>
      <c r="Q42" s="299">
        <f t="shared" si="7"/>
        <v>2</v>
      </c>
      <c r="R42" s="299"/>
      <c r="S42" s="299"/>
      <c r="T42" s="299"/>
      <c r="U42" s="299"/>
      <c r="V42" s="299">
        <f aca="true" t="shared" si="9" ref="V42:V47">SUM(R42:U42)</f>
        <v>0</v>
      </c>
    </row>
    <row r="43" spans="1:24" ht="16.5" customHeight="1">
      <c r="A43" s="297" t="s">
        <v>540</v>
      </c>
      <c r="B43" s="299">
        <v>41</v>
      </c>
      <c r="C43" s="300">
        <v>32</v>
      </c>
      <c r="D43" s="301">
        <v>20</v>
      </c>
      <c r="E43" s="299">
        <v>9</v>
      </c>
      <c r="F43" s="299">
        <v>0</v>
      </c>
      <c r="G43" s="299">
        <v>0</v>
      </c>
      <c r="H43" s="299">
        <f t="shared" si="6"/>
        <v>0</v>
      </c>
      <c r="I43" s="299">
        <v>9</v>
      </c>
      <c r="J43" s="299">
        <v>9</v>
      </c>
      <c r="K43" s="299">
        <v>5</v>
      </c>
      <c r="L43" s="299">
        <v>0</v>
      </c>
      <c r="M43" s="299">
        <v>2</v>
      </c>
      <c r="N43" s="299">
        <v>0</v>
      </c>
      <c r="O43" s="299">
        <v>6</v>
      </c>
      <c r="P43" s="299">
        <v>10</v>
      </c>
      <c r="Q43" s="299">
        <f t="shared" si="7"/>
        <v>41</v>
      </c>
      <c r="R43" s="299">
        <v>20</v>
      </c>
      <c r="S43" s="299">
        <v>6</v>
      </c>
      <c r="T43" s="299">
        <v>3</v>
      </c>
      <c r="U43" s="299">
        <v>12</v>
      </c>
      <c r="V43" s="299">
        <f t="shared" si="9"/>
        <v>41</v>
      </c>
      <c r="W43" s="311"/>
      <c r="X43" s="311"/>
    </row>
    <row r="44" spans="1:22" ht="16.5" customHeight="1">
      <c r="A44" s="297" t="s">
        <v>292</v>
      </c>
      <c r="B44" s="299">
        <v>183</v>
      </c>
      <c r="C44" s="300">
        <v>173</v>
      </c>
      <c r="D44" s="301">
        <v>41</v>
      </c>
      <c r="E44" s="299">
        <v>10</v>
      </c>
      <c r="F44" s="299">
        <v>0</v>
      </c>
      <c r="G44" s="299">
        <v>0</v>
      </c>
      <c r="H44" s="299">
        <f>SUM(F44:G44)</f>
        <v>0</v>
      </c>
      <c r="I44" s="299">
        <v>50</v>
      </c>
      <c r="J44" s="299">
        <v>31</v>
      </c>
      <c r="K44" s="299">
        <v>56</v>
      </c>
      <c r="L44" s="299">
        <v>0</v>
      </c>
      <c r="M44" s="299">
        <v>8</v>
      </c>
      <c r="N44" s="299">
        <v>3</v>
      </c>
      <c r="O44" s="299">
        <v>8</v>
      </c>
      <c r="P44" s="299">
        <v>27</v>
      </c>
      <c r="Q44" s="299">
        <f>SUM(I44:P44)</f>
        <v>183</v>
      </c>
      <c r="R44" s="299">
        <v>0</v>
      </c>
      <c r="S44" s="299">
        <v>0</v>
      </c>
      <c r="T44" s="299">
        <v>0</v>
      </c>
      <c r="U44" s="299">
        <v>183</v>
      </c>
      <c r="V44" s="299">
        <f>SUM(R44:U44)</f>
        <v>183</v>
      </c>
    </row>
    <row r="45" spans="1:24" ht="16.5" customHeight="1">
      <c r="A45" s="297" t="s">
        <v>390</v>
      </c>
      <c r="B45" s="299">
        <v>17</v>
      </c>
      <c r="C45" s="300">
        <v>15</v>
      </c>
      <c r="D45" s="301">
        <v>10</v>
      </c>
      <c r="E45" s="299">
        <v>2</v>
      </c>
      <c r="F45" s="299">
        <v>0</v>
      </c>
      <c r="G45" s="299">
        <v>0</v>
      </c>
      <c r="H45" s="299">
        <f t="shared" si="6"/>
        <v>0</v>
      </c>
      <c r="I45" s="299">
        <v>4</v>
      </c>
      <c r="J45" s="299">
        <v>1</v>
      </c>
      <c r="K45" s="299">
        <v>2</v>
      </c>
      <c r="L45" s="299">
        <v>0</v>
      </c>
      <c r="M45" s="299">
        <v>0</v>
      </c>
      <c r="N45" s="299">
        <v>0</v>
      </c>
      <c r="O45" s="299">
        <v>1</v>
      </c>
      <c r="P45" s="299">
        <v>9</v>
      </c>
      <c r="Q45" s="299">
        <f t="shared" si="7"/>
        <v>17</v>
      </c>
      <c r="R45" s="299">
        <v>5</v>
      </c>
      <c r="S45" s="299">
        <v>2</v>
      </c>
      <c r="T45" s="299">
        <v>1</v>
      </c>
      <c r="U45" s="299">
        <v>9</v>
      </c>
      <c r="V45" s="299">
        <f t="shared" si="9"/>
        <v>17</v>
      </c>
      <c r="W45" s="311"/>
      <c r="X45" s="311"/>
    </row>
    <row r="46" spans="1:24" ht="16.5" customHeight="1">
      <c r="A46" s="297" t="s">
        <v>82</v>
      </c>
      <c r="B46" s="299">
        <v>4</v>
      </c>
      <c r="C46" s="300">
        <v>3</v>
      </c>
      <c r="D46" s="301">
        <v>0</v>
      </c>
      <c r="E46" s="299">
        <v>1</v>
      </c>
      <c r="F46" s="299">
        <v>0</v>
      </c>
      <c r="G46" s="299">
        <v>0</v>
      </c>
      <c r="H46" s="299">
        <f t="shared" si="6"/>
        <v>0</v>
      </c>
      <c r="I46" s="299">
        <v>1</v>
      </c>
      <c r="J46" s="299">
        <v>2</v>
      </c>
      <c r="K46" s="299">
        <v>1</v>
      </c>
      <c r="L46" s="299">
        <v>0</v>
      </c>
      <c r="M46" s="299">
        <v>0</v>
      </c>
      <c r="N46" s="299">
        <v>0</v>
      </c>
      <c r="O46" s="299">
        <v>0</v>
      </c>
      <c r="P46" s="299">
        <v>0</v>
      </c>
      <c r="Q46" s="299">
        <v>4</v>
      </c>
      <c r="R46" s="299">
        <v>4</v>
      </c>
      <c r="S46" s="299">
        <v>0</v>
      </c>
      <c r="T46" s="299">
        <v>0</v>
      </c>
      <c r="U46" s="299">
        <v>0</v>
      </c>
      <c r="V46" s="299">
        <v>4</v>
      </c>
      <c r="W46" s="311"/>
      <c r="X46" s="311"/>
    </row>
    <row r="47" spans="1:22" ht="16.5" customHeight="1">
      <c r="A47" s="297" t="s">
        <v>451</v>
      </c>
      <c r="B47" s="299">
        <f>C47+E47</f>
        <v>28</v>
      </c>
      <c r="C47" s="300">
        <v>28</v>
      </c>
      <c r="D47" s="301">
        <v>1</v>
      </c>
      <c r="E47" s="299">
        <v>0</v>
      </c>
      <c r="F47" s="299">
        <v>0</v>
      </c>
      <c r="G47" s="299">
        <v>0</v>
      </c>
      <c r="H47" s="299">
        <f t="shared" si="6"/>
        <v>0</v>
      </c>
      <c r="I47" s="299">
        <v>2</v>
      </c>
      <c r="J47" s="299">
        <v>2</v>
      </c>
      <c r="K47" s="299">
        <v>3</v>
      </c>
      <c r="L47" s="299">
        <v>0</v>
      </c>
      <c r="M47" s="299">
        <v>3</v>
      </c>
      <c r="N47" s="299">
        <v>0</v>
      </c>
      <c r="O47" s="299">
        <v>0</v>
      </c>
      <c r="P47" s="299">
        <v>18</v>
      </c>
      <c r="Q47" s="299">
        <f>SUM(I47:P47)</f>
        <v>28</v>
      </c>
      <c r="R47" s="299">
        <v>28</v>
      </c>
      <c r="S47" s="299">
        <v>0</v>
      </c>
      <c r="T47" s="299">
        <v>0</v>
      </c>
      <c r="U47" s="299">
        <v>0</v>
      </c>
      <c r="V47" s="299">
        <f t="shared" si="9"/>
        <v>28</v>
      </c>
    </row>
    <row r="48" spans="1:22" ht="16.5" customHeight="1">
      <c r="A48" s="297" t="s">
        <v>763</v>
      </c>
      <c r="B48" s="299">
        <f>C48+E48</f>
        <v>32</v>
      </c>
      <c r="C48" s="300">
        <v>28</v>
      </c>
      <c r="D48" s="301">
        <v>3</v>
      </c>
      <c r="E48" s="299">
        <v>4</v>
      </c>
      <c r="F48" s="299">
        <v>0</v>
      </c>
      <c r="G48" s="299">
        <v>0</v>
      </c>
      <c r="H48" s="299">
        <f t="shared" si="6"/>
        <v>0</v>
      </c>
      <c r="I48" s="299">
        <v>6</v>
      </c>
      <c r="J48" s="299">
        <v>2</v>
      </c>
      <c r="K48" s="299">
        <v>9</v>
      </c>
      <c r="L48" s="299">
        <v>0</v>
      </c>
      <c r="M48" s="299">
        <v>3</v>
      </c>
      <c r="N48" s="299">
        <v>2</v>
      </c>
      <c r="O48" s="299">
        <v>0</v>
      </c>
      <c r="P48" s="299">
        <v>10</v>
      </c>
      <c r="Q48" s="299">
        <f>SUM(I48:P48)</f>
        <v>32</v>
      </c>
      <c r="R48" s="299">
        <v>6</v>
      </c>
      <c r="S48" s="299">
        <v>2</v>
      </c>
      <c r="T48" s="299">
        <v>2</v>
      </c>
      <c r="U48" s="299">
        <v>22</v>
      </c>
      <c r="V48" s="299">
        <f>SUM(R48:U48)</f>
        <v>32</v>
      </c>
    </row>
    <row r="49" spans="1:22" ht="16.5" customHeight="1">
      <c r="A49" s="446" t="s">
        <v>3802</v>
      </c>
      <c r="B49" s="447">
        <f>C49+E49</f>
        <v>5</v>
      </c>
      <c r="C49" s="448">
        <v>5</v>
      </c>
      <c r="D49" s="449">
        <v>1</v>
      </c>
      <c r="E49" s="447">
        <v>0</v>
      </c>
      <c r="F49" s="450">
        <v>0</v>
      </c>
      <c r="G49" s="450">
        <v>0</v>
      </c>
      <c r="H49" s="450">
        <f>SUM(F49:G49)</f>
        <v>0</v>
      </c>
      <c r="I49" s="447">
        <v>0</v>
      </c>
      <c r="J49" s="447">
        <v>0</v>
      </c>
      <c r="K49" s="447">
        <v>0</v>
      </c>
      <c r="L49" s="450">
        <v>0</v>
      </c>
      <c r="M49" s="450">
        <v>0</v>
      </c>
      <c r="N49" s="450">
        <v>0</v>
      </c>
      <c r="O49" s="450">
        <v>0</v>
      </c>
      <c r="P49" s="447">
        <v>5</v>
      </c>
      <c r="Q49" s="447">
        <f>SUM(I49:P49)</f>
        <v>5</v>
      </c>
      <c r="R49" s="447">
        <v>5</v>
      </c>
      <c r="S49" s="447">
        <v>0</v>
      </c>
      <c r="T49" s="450">
        <v>0</v>
      </c>
      <c r="U49" s="447">
        <v>0</v>
      </c>
      <c r="V49" s="447">
        <f>SUM(R49:U49)</f>
        <v>5</v>
      </c>
    </row>
    <row r="50" spans="1:24" ht="16.5" customHeight="1">
      <c r="A50" s="308" t="s">
        <v>495</v>
      </c>
      <c r="B50" s="299">
        <f aca="true" t="shared" si="10" ref="B50:G50">SUM(B7:B49)</f>
        <v>60340</v>
      </c>
      <c r="C50" s="299">
        <f t="shared" si="10"/>
        <v>52369</v>
      </c>
      <c r="D50" s="299">
        <f t="shared" si="10"/>
        <v>40583</v>
      </c>
      <c r="E50" s="299">
        <f t="shared" si="10"/>
        <v>7962</v>
      </c>
      <c r="F50" s="299">
        <f t="shared" si="10"/>
        <v>648</v>
      </c>
      <c r="G50" s="299">
        <f t="shared" si="10"/>
        <v>242</v>
      </c>
      <c r="H50" s="299">
        <f t="shared" si="6"/>
        <v>890</v>
      </c>
      <c r="I50" s="299">
        <f>SUM(I7:I49)</f>
        <v>18969</v>
      </c>
      <c r="J50" s="299">
        <f aca="true" t="shared" si="11" ref="J50:R50">SUM(J7:J49)</f>
        <v>7203</v>
      </c>
      <c r="K50" s="299">
        <f t="shared" si="11"/>
        <v>16613</v>
      </c>
      <c r="L50" s="299">
        <f t="shared" si="11"/>
        <v>599</v>
      </c>
      <c r="M50" s="299">
        <f t="shared" si="11"/>
        <v>3461</v>
      </c>
      <c r="N50" s="299">
        <f t="shared" si="11"/>
        <v>172</v>
      </c>
      <c r="O50" s="299">
        <f t="shared" si="11"/>
        <v>818</v>
      </c>
      <c r="P50" s="299">
        <f t="shared" si="11"/>
        <v>12135</v>
      </c>
      <c r="Q50" s="299">
        <f t="shared" si="11"/>
        <v>59970</v>
      </c>
      <c r="R50" s="299">
        <f t="shared" si="11"/>
        <v>35501</v>
      </c>
      <c r="S50" s="299">
        <f>SUM(S7:S49)</f>
        <v>4796</v>
      </c>
      <c r="T50" s="299">
        <f>SUM(T7:T49)</f>
        <v>2091</v>
      </c>
      <c r="U50" s="299">
        <f>SUM(U7:U49)</f>
        <v>17600</v>
      </c>
      <c r="V50" s="299">
        <f>SUM(V7:V49)</f>
        <v>59988</v>
      </c>
      <c r="X50" s="311"/>
    </row>
  </sheetData>
  <sheetProtection/>
  <mergeCells count="12">
    <mergeCell ref="C5:C6"/>
    <mergeCell ref="E5:E6"/>
    <mergeCell ref="F5:H5"/>
    <mergeCell ref="I5:Q5"/>
    <mergeCell ref="R5:V5"/>
    <mergeCell ref="C4:H4"/>
    <mergeCell ref="A1:V1"/>
    <mergeCell ref="A2:V2"/>
    <mergeCell ref="A3:V3"/>
    <mergeCell ref="A4:A6"/>
    <mergeCell ref="B4:B6"/>
    <mergeCell ref="I4:V4"/>
  </mergeCells>
  <printOptions horizontalCentered="1"/>
  <pageMargins left="0.11811023622047245" right="0.11811023622047245" top="0.5118110236220472" bottom="0.31496062992125984" header="0.2362204724409449" footer="0.11811023622047245"/>
  <pageSetup firstPageNumber="13" useFirstPageNumber="1" horizontalDpi="600" verticalDpi="600" orientation="landscape" paperSize="8"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sheetPr>
    <tabColor rgb="FF92D050"/>
  </sheetPr>
  <dimension ref="A1:H57"/>
  <sheetViews>
    <sheetView view="pageBreakPreview" zoomScaleSheetLayoutView="100" workbookViewId="0" topLeftCell="A1">
      <selection activeCell="H32" sqref="H32:H34"/>
    </sheetView>
  </sheetViews>
  <sheetFormatPr defaultColWidth="14.125" defaultRowHeight="13.5"/>
  <cols>
    <col min="1" max="1" width="14.125" style="296" customWidth="1"/>
    <col min="2" max="2" width="19.125" style="275" customWidth="1"/>
    <col min="3" max="4" width="6.625" style="224" customWidth="1"/>
    <col min="5" max="6" width="6.75390625" style="275" bestFit="1" customWidth="1"/>
    <col min="7" max="7" width="17.125" style="275" bestFit="1" customWidth="1"/>
    <col min="8" max="8" width="16.25390625" style="275" customWidth="1"/>
    <col min="9" max="16384" width="14.125" style="275" customWidth="1"/>
  </cols>
  <sheetData>
    <row r="1" spans="1:8" s="276" customFormat="1" ht="18" thickBot="1">
      <c r="A1" s="1061" t="s">
        <v>488</v>
      </c>
      <c r="B1" s="1061"/>
      <c r="C1" s="1061"/>
      <c r="D1" s="1061"/>
      <c r="E1" s="1061"/>
      <c r="F1" s="1061"/>
      <c r="G1" s="1061"/>
      <c r="H1" s="1061"/>
    </row>
    <row r="2" spans="1:8" ht="15.75" customHeight="1">
      <c r="A2" s="1072" t="s">
        <v>840</v>
      </c>
      <c r="B2" s="1098" t="s">
        <v>3706</v>
      </c>
      <c r="C2" s="1102" t="s">
        <v>513</v>
      </c>
      <c r="D2" s="1103"/>
      <c r="E2" s="1007" t="s">
        <v>179</v>
      </c>
      <c r="F2" s="1007" t="s">
        <v>3705</v>
      </c>
      <c r="G2" s="1100" t="s">
        <v>3722</v>
      </c>
      <c r="H2" s="1098" t="s">
        <v>3723</v>
      </c>
    </row>
    <row r="3" spans="1:8" ht="15.75" customHeight="1" thickBot="1">
      <c r="A3" s="1073"/>
      <c r="B3" s="1099"/>
      <c r="C3" s="277" t="s">
        <v>3704</v>
      </c>
      <c r="D3" s="278" t="s">
        <v>178</v>
      </c>
      <c r="E3" s="1006"/>
      <c r="F3" s="1006"/>
      <c r="G3" s="1101"/>
      <c r="H3" s="1099"/>
    </row>
    <row r="4" spans="1:8" ht="15.75" customHeight="1">
      <c r="A4" s="1072" t="s">
        <v>283</v>
      </c>
      <c r="B4" s="964" t="s">
        <v>483</v>
      </c>
      <c r="C4" s="1070"/>
      <c r="D4" s="1068" t="s">
        <v>3151</v>
      </c>
      <c r="E4" s="1066" t="s">
        <v>3858</v>
      </c>
      <c r="F4" s="1007" t="s">
        <v>3152</v>
      </c>
      <c r="G4" s="291" t="s">
        <v>484</v>
      </c>
      <c r="H4" s="1062" t="s">
        <v>3720</v>
      </c>
    </row>
    <row r="5" spans="1:8" ht="15.75" customHeight="1">
      <c r="A5" s="1084"/>
      <c r="B5" s="965"/>
      <c r="C5" s="1079"/>
      <c r="D5" s="1081"/>
      <c r="E5" s="1083"/>
      <c r="F5" s="1005"/>
      <c r="G5" s="291" t="s">
        <v>3153</v>
      </c>
      <c r="H5" s="1063"/>
    </row>
    <row r="6" spans="1:8" ht="15.75" customHeight="1" thickBot="1">
      <c r="A6" s="1073"/>
      <c r="B6" s="966"/>
      <c r="C6" s="1071"/>
      <c r="D6" s="1069"/>
      <c r="E6" s="1067"/>
      <c r="F6" s="1006"/>
      <c r="G6" s="292" t="s">
        <v>3154</v>
      </c>
      <c r="H6" s="1074"/>
    </row>
    <row r="7" spans="1:8" ht="27" customHeight="1">
      <c r="A7" s="1072" t="s">
        <v>397</v>
      </c>
      <c r="B7" s="964" t="s">
        <v>644</v>
      </c>
      <c r="C7" s="1070"/>
      <c r="D7" s="1068" t="s">
        <v>2709</v>
      </c>
      <c r="E7" s="1066" t="s">
        <v>3794</v>
      </c>
      <c r="F7" s="1066" t="s">
        <v>2710</v>
      </c>
      <c r="G7" s="1062" t="s">
        <v>2711</v>
      </c>
      <c r="H7" s="1062" t="s">
        <v>398</v>
      </c>
    </row>
    <row r="8" spans="1:8" ht="27" customHeight="1" thickBot="1">
      <c r="A8" s="1073"/>
      <c r="B8" s="966"/>
      <c r="C8" s="1071"/>
      <c r="D8" s="1069"/>
      <c r="E8" s="1067"/>
      <c r="F8" s="1067"/>
      <c r="G8" s="1074"/>
      <c r="H8" s="1074"/>
    </row>
    <row r="9" spans="1:8" ht="21" customHeight="1">
      <c r="A9" s="1072" t="s">
        <v>588</v>
      </c>
      <c r="B9" s="964" t="s">
        <v>2230</v>
      </c>
      <c r="C9" s="1096"/>
      <c r="D9" s="1068" t="s">
        <v>2232</v>
      </c>
      <c r="E9" s="1066" t="s">
        <v>3859</v>
      </c>
      <c r="F9" s="1007" t="s">
        <v>1253</v>
      </c>
      <c r="G9" s="1062" t="s">
        <v>3709</v>
      </c>
      <c r="H9" s="1062"/>
    </row>
    <row r="10" spans="1:8" ht="21" customHeight="1">
      <c r="A10" s="1084"/>
      <c r="B10" s="965"/>
      <c r="C10" s="1097"/>
      <c r="D10" s="1081"/>
      <c r="E10" s="1083"/>
      <c r="F10" s="1005"/>
      <c r="G10" s="1063"/>
      <c r="H10" s="1063"/>
    </row>
    <row r="11" spans="1:8" ht="15.75" customHeight="1">
      <c r="A11" s="1084"/>
      <c r="B11" s="987" t="s">
        <v>2231</v>
      </c>
      <c r="C11" s="1109"/>
      <c r="D11" s="1080" t="s">
        <v>2232</v>
      </c>
      <c r="E11" s="1082" t="s">
        <v>3794</v>
      </c>
      <c r="F11" s="1004">
        <v>3</v>
      </c>
      <c r="G11" s="1075" t="s">
        <v>3710</v>
      </c>
      <c r="H11" s="1064"/>
    </row>
    <row r="12" spans="1:8" ht="15.75" customHeight="1" thickBot="1">
      <c r="A12" s="1073"/>
      <c r="B12" s="966"/>
      <c r="C12" s="1110"/>
      <c r="D12" s="1069"/>
      <c r="E12" s="1067"/>
      <c r="F12" s="1006"/>
      <c r="G12" s="1074"/>
      <c r="H12" s="1065"/>
    </row>
    <row r="13" spans="1:8" ht="15.75" customHeight="1">
      <c r="A13" s="1072" t="s">
        <v>697</v>
      </c>
      <c r="B13" s="964" t="s">
        <v>747</v>
      </c>
      <c r="C13" s="1070"/>
      <c r="D13" s="1068" t="s">
        <v>2315</v>
      </c>
      <c r="E13" s="1066" t="s">
        <v>3860</v>
      </c>
      <c r="F13" s="1066" t="s">
        <v>2316</v>
      </c>
      <c r="G13" s="291" t="s">
        <v>484</v>
      </c>
      <c r="H13" s="1062" t="s">
        <v>2317</v>
      </c>
    </row>
    <row r="14" spans="1:8" ht="15.75" customHeight="1">
      <c r="A14" s="1084"/>
      <c r="B14" s="965"/>
      <c r="C14" s="1079"/>
      <c r="D14" s="1081"/>
      <c r="E14" s="1083"/>
      <c r="F14" s="1083"/>
      <c r="G14" s="291" t="s">
        <v>2318</v>
      </c>
      <c r="H14" s="1063"/>
    </row>
    <row r="15" spans="1:8" ht="15.75" customHeight="1" thickBot="1">
      <c r="A15" s="1073"/>
      <c r="B15" s="966"/>
      <c r="C15" s="1071"/>
      <c r="D15" s="1069"/>
      <c r="E15" s="1067"/>
      <c r="F15" s="1067"/>
      <c r="G15" s="292" t="s">
        <v>2319</v>
      </c>
      <c r="H15" s="1074"/>
    </row>
    <row r="16" spans="1:8" ht="15.75" customHeight="1">
      <c r="A16" s="1072" t="s">
        <v>45</v>
      </c>
      <c r="B16" s="964" t="s">
        <v>562</v>
      </c>
      <c r="C16" s="1070"/>
      <c r="D16" s="1068" t="s">
        <v>1515</v>
      </c>
      <c r="E16" s="1066" t="s">
        <v>3861</v>
      </c>
      <c r="F16" s="1066" t="s">
        <v>3707</v>
      </c>
      <c r="G16" s="291" t="s">
        <v>484</v>
      </c>
      <c r="H16" s="1062" t="s">
        <v>3721</v>
      </c>
    </row>
    <row r="17" spans="1:8" ht="15.75" customHeight="1" thickBot="1">
      <c r="A17" s="1073"/>
      <c r="B17" s="966"/>
      <c r="C17" s="1071"/>
      <c r="D17" s="1069"/>
      <c r="E17" s="1067"/>
      <c r="F17" s="1067"/>
      <c r="G17" s="292" t="s">
        <v>249</v>
      </c>
      <c r="H17" s="1074"/>
    </row>
    <row r="18" spans="1:8" ht="12">
      <c r="A18" s="1106" t="s">
        <v>1115</v>
      </c>
      <c r="B18" s="964" t="s">
        <v>1072</v>
      </c>
      <c r="C18" s="1070"/>
      <c r="D18" s="1068" t="s">
        <v>2378</v>
      </c>
      <c r="E18" s="1066" t="s">
        <v>3794</v>
      </c>
      <c r="F18" s="1066" t="s">
        <v>2379</v>
      </c>
      <c r="G18" s="283" t="s">
        <v>484</v>
      </c>
      <c r="H18" s="1062" t="s">
        <v>4090</v>
      </c>
    </row>
    <row r="19" spans="1:8" ht="12">
      <c r="A19" s="1107"/>
      <c r="B19" s="965"/>
      <c r="C19" s="1079"/>
      <c r="D19" s="1081"/>
      <c r="E19" s="1083"/>
      <c r="F19" s="1083"/>
      <c r="G19" s="293"/>
      <c r="H19" s="1063"/>
    </row>
    <row r="20" spans="1:8" ht="12.75" thickBot="1">
      <c r="A20" s="1108"/>
      <c r="B20" s="966"/>
      <c r="C20" s="1071"/>
      <c r="D20" s="1069"/>
      <c r="E20" s="1067"/>
      <c r="F20" s="1067"/>
      <c r="G20" s="284" t="s">
        <v>2380</v>
      </c>
      <c r="H20" s="1074"/>
    </row>
    <row r="21" spans="1:8" ht="36">
      <c r="A21" s="1087" t="s">
        <v>638</v>
      </c>
      <c r="B21" s="651" t="s">
        <v>644</v>
      </c>
      <c r="C21" s="285"/>
      <c r="D21" s="286" t="s">
        <v>2877</v>
      </c>
      <c r="E21" s="287" t="s">
        <v>3794</v>
      </c>
      <c r="F21" s="287" t="s">
        <v>645</v>
      </c>
      <c r="G21" s="293" t="s">
        <v>646</v>
      </c>
      <c r="H21" s="293" t="s">
        <v>2878</v>
      </c>
    </row>
    <row r="22" spans="1:8" ht="15.75" customHeight="1">
      <c r="A22" s="1088"/>
      <c r="B22" s="1059" t="s">
        <v>647</v>
      </c>
      <c r="C22" s="1104" t="s">
        <v>2877</v>
      </c>
      <c r="D22" s="1093" t="s">
        <v>2877</v>
      </c>
      <c r="E22" s="1085" t="s">
        <v>3862</v>
      </c>
      <c r="F22" s="1085" t="s">
        <v>2876</v>
      </c>
      <c r="G22" s="1075" t="s">
        <v>648</v>
      </c>
      <c r="H22" s="1075" t="s">
        <v>1219</v>
      </c>
    </row>
    <row r="23" spans="1:8" ht="15.75" customHeight="1" thickBot="1">
      <c r="A23" s="1089"/>
      <c r="B23" s="1060"/>
      <c r="C23" s="1105"/>
      <c r="D23" s="1094"/>
      <c r="E23" s="1086"/>
      <c r="F23" s="1086"/>
      <c r="G23" s="1095"/>
      <c r="H23" s="1074"/>
    </row>
    <row r="24" spans="1:8" ht="15.75" customHeight="1">
      <c r="A24" s="1072" t="s">
        <v>372</v>
      </c>
      <c r="B24" s="964" t="s">
        <v>380</v>
      </c>
      <c r="C24" s="1070"/>
      <c r="D24" s="1068" t="s">
        <v>2090</v>
      </c>
      <c r="E24" s="1066" t="s">
        <v>2445</v>
      </c>
      <c r="F24" s="1066" t="s">
        <v>2091</v>
      </c>
      <c r="G24" s="291" t="s">
        <v>484</v>
      </c>
      <c r="H24" s="1062" t="s">
        <v>2092</v>
      </c>
    </row>
    <row r="25" spans="1:8" ht="15.75" customHeight="1">
      <c r="A25" s="1084"/>
      <c r="B25" s="965"/>
      <c r="C25" s="1079"/>
      <c r="D25" s="1081"/>
      <c r="E25" s="1083"/>
      <c r="F25" s="1083"/>
      <c r="G25" s="291" t="s">
        <v>2093</v>
      </c>
      <c r="H25" s="1063"/>
    </row>
    <row r="26" spans="1:8" ht="42" customHeight="1" thickBot="1">
      <c r="A26" s="1084"/>
      <c r="B26" s="1090"/>
      <c r="C26" s="1091"/>
      <c r="D26" s="1092"/>
      <c r="E26" s="1077"/>
      <c r="F26" s="1077"/>
      <c r="G26" s="284" t="s">
        <v>381</v>
      </c>
      <c r="H26" s="288" t="s">
        <v>382</v>
      </c>
    </row>
    <row r="27" spans="1:8" ht="17.25" customHeight="1">
      <c r="A27" s="1072" t="s">
        <v>1208</v>
      </c>
      <c r="B27" s="964" t="s">
        <v>1543</v>
      </c>
      <c r="C27" s="1070"/>
      <c r="D27" s="1068" t="s">
        <v>1545</v>
      </c>
      <c r="E27" s="1066" t="s">
        <v>3794</v>
      </c>
      <c r="F27" s="1066" t="s">
        <v>3852</v>
      </c>
      <c r="G27" s="291" t="s">
        <v>3711</v>
      </c>
      <c r="H27" s="1062" t="s">
        <v>1544</v>
      </c>
    </row>
    <row r="28" spans="1:8" ht="17.25" customHeight="1">
      <c r="A28" s="1084"/>
      <c r="B28" s="965"/>
      <c r="C28" s="1079"/>
      <c r="D28" s="1081"/>
      <c r="E28" s="1083"/>
      <c r="F28" s="1083"/>
      <c r="G28" s="291" t="s">
        <v>3712</v>
      </c>
      <c r="H28" s="1063"/>
    </row>
    <row r="29" spans="1:8" ht="17.25" customHeight="1" thickBot="1">
      <c r="A29" s="1073"/>
      <c r="B29" s="966"/>
      <c r="C29" s="1071"/>
      <c r="D29" s="1069"/>
      <c r="E29" s="1067"/>
      <c r="F29" s="1067"/>
      <c r="G29" s="292"/>
      <c r="H29" s="1074"/>
    </row>
    <row r="30" spans="1:8" ht="32.25" customHeight="1">
      <c r="A30" s="1072" t="s">
        <v>30</v>
      </c>
      <c r="B30" s="964" t="s">
        <v>1052</v>
      </c>
      <c r="C30" s="1070"/>
      <c r="D30" s="1068" t="s">
        <v>2444</v>
      </c>
      <c r="E30" s="1066" t="s">
        <v>2445</v>
      </c>
      <c r="F30" s="1066" t="s">
        <v>2446</v>
      </c>
      <c r="G30" s="1062" t="s">
        <v>2447</v>
      </c>
      <c r="H30" s="1062" t="s">
        <v>4091</v>
      </c>
    </row>
    <row r="31" spans="1:8" ht="32.25" customHeight="1" thickBot="1">
      <c r="A31" s="1084"/>
      <c r="B31" s="965"/>
      <c r="C31" s="1071"/>
      <c r="D31" s="1069"/>
      <c r="E31" s="1083"/>
      <c r="F31" s="1083"/>
      <c r="G31" s="1074"/>
      <c r="H31" s="1074"/>
    </row>
    <row r="32" spans="1:8" ht="15.75" customHeight="1">
      <c r="A32" s="1072" t="s">
        <v>951</v>
      </c>
      <c r="B32" s="964" t="s">
        <v>248</v>
      </c>
      <c r="C32" s="1070"/>
      <c r="D32" s="1068" t="s">
        <v>2497</v>
      </c>
      <c r="E32" s="1066" t="s">
        <v>1833</v>
      </c>
      <c r="F32" s="1066" t="s">
        <v>2498</v>
      </c>
      <c r="G32" s="291" t="s">
        <v>484</v>
      </c>
      <c r="H32" s="1062"/>
    </row>
    <row r="33" spans="1:8" ht="15.75" customHeight="1">
      <c r="A33" s="1084"/>
      <c r="B33" s="965"/>
      <c r="C33" s="1079"/>
      <c r="D33" s="1081"/>
      <c r="E33" s="1083"/>
      <c r="F33" s="1083"/>
      <c r="G33" s="291" t="s">
        <v>2499</v>
      </c>
      <c r="H33" s="1063"/>
    </row>
    <row r="34" spans="1:8" ht="15.75" customHeight="1" thickBot="1">
      <c r="A34" s="1073"/>
      <c r="B34" s="966"/>
      <c r="C34" s="1071"/>
      <c r="D34" s="1069"/>
      <c r="E34" s="1067"/>
      <c r="F34" s="1067"/>
      <c r="G34" s="292" t="s">
        <v>249</v>
      </c>
      <c r="H34" s="1074"/>
    </row>
    <row r="35" spans="1:8" ht="15.75" customHeight="1">
      <c r="A35" s="1072" t="s">
        <v>1830</v>
      </c>
      <c r="B35" s="964" t="s">
        <v>1831</v>
      </c>
      <c r="C35" s="1070"/>
      <c r="D35" s="1068" t="s">
        <v>1832</v>
      </c>
      <c r="E35" s="1066" t="s">
        <v>1833</v>
      </c>
      <c r="F35" s="1066" t="s">
        <v>1834</v>
      </c>
      <c r="G35" s="291" t="s">
        <v>484</v>
      </c>
      <c r="H35" s="1062" t="s">
        <v>3721</v>
      </c>
    </row>
    <row r="36" spans="1:8" ht="15.75" customHeight="1" thickBot="1">
      <c r="A36" s="1073"/>
      <c r="B36" s="966"/>
      <c r="C36" s="1071"/>
      <c r="D36" s="1069"/>
      <c r="E36" s="1067"/>
      <c r="F36" s="1067"/>
      <c r="G36" s="292" t="s">
        <v>1835</v>
      </c>
      <c r="H36" s="1074"/>
    </row>
    <row r="37" spans="1:8" ht="27" customHeight="1">
      <c r="A37" s="1072" t="s">
        <v>2532</v>
      </c>
      <c r="B37" s="652" t="s">
        <v>974</v>
      </c>
      <c r="C37" s="285" t="s">
        <v>2538</v>
      </c>
      <c r="D37" s="286"/>
      <c r="E37" s="289" t="s">
        <v>3863</v>
      </c>
      <c r="F37" s="289" t="s">
        <v>2539</v>
      </c>
      <c r="G37" s="290" t="s">
        <v>975</v>
      </c>
      <c r="H37" s="1062"/>
    </row>
    <row r="38" spans="1:8" ht="27" customHeight="1" thickBot="1">
      <c r="A38" s="1073"/>
      <c r="B38" s="641" t="s">
        <v>976</v>
      </c>
      <c r="C38" s="280" t="s">
        <v>2540</v>
      </c>
      <c r="D38" s="281"/>
      <c r="E38" s="282" t="s">
        <v>3864</v>
      </c>
      <c r="F38" s="282" t="s">
        <v>2541</v>
      </c>
      <c r="G38" s="284" t="s">
        <v>977</v>
      </c>
      <c r="H38" s="1074"/>
    </row>
    <row r="39" spans="1:8" ht="15.75" customHeight="1">
      <c r="A39" s="1072" t="s">
        <v>105</v>
      </c>
      <c r="B39" s="964" t="s">
        <v>1069</v>
      </c>
      <c r="C39" s="1070"/>
      <c r="D39" s="1068" t="s">
        <v>1456</v>
      </c>
      <c r="E39" s="1066" t="s">
        <v>1070</v>
      </c>
      <c r="F39" s="1066" t="s">
        <v>3853</v>
      </c>
      <c r="G39" s="295" t="s">
        <v>484</v>
      </c>
      <c r="H39" s="1062" t="s">
        <v>1457</v>
      </c>
    </row>
    <row r="40" spans="1:8" ht="15.75" customHeight="1">
      <c r="A40" s="1084"/>
      <c r="B40" s="1090"/>
      <c r="C40" s="1091"/>
      <c r="D40" s="1092"/>
      <c r="E40" s="1077"/>
      <c r="F40" s="1077"/>
      <c r="G40" s="288" t="s">
        <v>106</v>
      </c>
      <c r="H40" s="1076"/>
    </row>
    <row r="41" spans="1:8" ht="15.75" customHeight="1">
      <c r="A41" s="1084"/>
      <c r="B41" s="965" t="s">
        <v>1072</v>
      </c>
      <c r="C41" s="1078"/>
      <c r="D41" s="1080" t="s">
        <v>1456</v>
      </c>
      <c r="E41" s="279"/>
      <c r="F41" s="1082" t="s">
        <v>107</v>
      </c>
      <c r="G41" s="293" t="s">
        <v>484</v>
      </c>
      <c r="H41" s="1075" t="s">
        <v>1457</v>
      </c>
    </row>
    <row r="42" spans="1:8" ht="15.75" customHeight="1">
      <c r="A42" s="1084"/>
      <c r="B42" s="965"/>
      <c r="C42" s="1079"/>
      <c r="D42" s="1081"/>
      <c r="E42" s="279" t="s">
        <v>3865</v>
      </c>
      <c r="F42" s="1083"/>
      <c r="G42" s="293" t="s">
        <v>1458</v>
      </c>
      <c r="H42" s="1063"/>
    </row>
    <row r="43" spans="1:8" ht="15.75" customHeight="1" thickBot="1">
      <c r="A43" s="1073"/>
      <c r="B43" s="966"/>
      <c r="C43" s="1071"/>
      <c r="D43" s="1069"/>
      <c r="E43" s="282"/>
      <c r="F43" s="1067"/>
      <c r="G43" s="294"/>
      <c r="H43" s="1074"/>
    </row>
    <row r="44" spans="1:8" ht="27" customHeight="1">
      <c r="A44" s="1072" t="s">
        <v>28</v>
      </c>
      <c r="B44" s="652" t="s">
        <v>790</v>
      </c>
      <c r="C44" s="285" t="s">
        <v>1887</v>
      </c>
      <c r="D44" s="286"/>
      <c r="E44" s="289" t="s">
        <v>3863</v>
      </c>
      <c r="F44" s="289" t="s">
        <v>3854</v>
      </c>
      <c r="G44" s="290" t="s">
        <v>3713</v>
      </c>
      <c r="H44" s="290"/>
    </row>
    <row r="45" spans="1:8" ht="15.75" customHeight="1">
      <c r="A45" s="1084"/>
      <c r="B45" s="987" t="s">
        <v>29</v>
      </c>
      <c r="C45" s="1078"/>
      <c r="D45" s="1080" t="s">
        <v>1887</v>
      </c>
      <c r="E45" s="1082" t="s">
        <v>1888</v>
      </c>
      <c r="F45" s="1082" t="s">
        <v>3855</v>
      </c>
      <c r="G45" s="291" t="s">
        <v>3714</v>
      </c>
      <c r="H45" s="1075" t="s">
        <v>1886</v>
      </c>
    </row>
    <row r="46" spans="1:8" ht="15.75" customHeight="1">
      <c r="A46" s="1084"/>
      <c r="B46" s="965"/>
      <c r="C46" s="1079"/>
      <c r="D46" s="1081"/>
      <c r="E46" s="1083"/>
      <c r="F46" s="1083"/>
      <c r="G46" s="291" t="s">
        <v>3715</v>
      </c>
      <c r="H46" s="1063"/>
    </row>
    <row r="47" spans="1:8" ht="15.75" customHeight="1" thickBot="1">
      <c r="A47" s="1073"/>
      <c r="B47" s="966"/>
      <c r="C47" s="1071"/>
      <c r="D47" s="1069"/>
      <c r="E47" s="1067"/>
      <c r="F47" s="1067"/>
      <c r="G47" s="292" t="s">
        <v>3716</v>
      </c>
      <c r="H47" s="1074"/>
    </row>
    <row r="48" spans="1:8" ht="15.75" customHeight="1">
      <c r="A48" s="1072" t="s">
        <v>1068</v>
      </c>
      <c r="B48" s="964" t="s">
        <v>1069</v>
      </c>
      <c r="C48" s="1070"/>
      <c r="D48" s="1068" t="s">
        <v>1936</v>
      </c>
      <c r="E48" s="1066" t="s">
        <v>1070</v>
      </c>
      <c r="F48" s="1066" t="s">
        <v>3853</v>
      </c>
      <c r="G48" s="295" t="s">
        <v>484</v>
      </c>
      <c r="H48" s="1062" t="s">
        <v>4066</v>
      </c>
    </row>
    <row r="49" spans="1:8" ht="15.75" customHeight="1">
      <c r="A49" s="1084"/>
      <c r="B49" s="1090"/>
      <c r="C49" s="1091"/>
      <c r="D49" s="1092"/>
      <c r="E49" s="1077"/>
      <c r="F49" s="1077"/>
      <c r="G49" s="288" t="s">
        <v>1071</v>
      </c>
      <c r="H49" s="1076"/>
    </row>
    <row r="50" spans="1:8" ht="15.75" customHeight="1">
      <c r="A50" s="1084"/>
      <c r="B50" s="965" t="s">
        <v>1072</v>
      </c>
      <c r="C50" s="1078"/>
      <c r="D50" s="1080" t="s">
        <v>1936</v>
      </c>
      <c r="E50" s="279"/>
      <c r="F50" s="1082" t="s">
        <v>3856</v>
      </c>
      <c r="G50" s="291" t="s">
        <v>484</v>
      </c>
      <c r="H50" s="1075" t="s">
        <v>4067</v>
      </c>
    </row>
    <row r="51" spans="1:8" ht="15.75" customHeight="1">
      <c r="A51" s="1084"/>
      <c r="B51" s="965"/>
      <c r="C51" s="1079"/>
      <c r="D51" s="1081"/>
      <c r="E51" s="279" t="s">
        <v>3865</v>
      </c>
      <c r="F51" s="1083"/>
      <c r="G51" s="291" t="s">
        <v>3708</v>
      </c>
      <c r="H51" s="1063"/>
    </row>
    <row r="52" spans="1:8" ht="15.75" customHeight="1" thickBot="1">
      <c r="A52" s="1073"/>
      <c r="B52" s="966"/>
      <c r="C52" s="1071"/>
      <c r="D52" s="1069"/>
      <c r="E52" s="282"/>
      <c r="F52" s="1067"/>
      <c r="G52" s="292" t="s">
        <v>1937</v>
      </c>
      <c r="H52" s="1074"/>
    </row>
    <row r="53" spans="1:8" ht="19.5" customHeight="1">
      <c r="A53" s="1072" t="s">
        <v>221</v>
      </c>
      <c r="B53" s="964" t="s">
        <v>3281</v>
      </c>
      <c r="C53" s="1070"/>
      <c r="D53" s="1068" t="s">
        <v>3283</v>
      </c>
      <c r="E53" s="1066" t="s">
        <v>3866</v>
      </c>
      <c r="F53" s="1007" t="s">
        <v>3284</v>
      </c>
      <c r="G53" s="291" t="s">
        <v>3717</v>
      </c>
      <c r="H53" s="1062" t="s">
        <v>3282</v>
      </c>
    </row>
    <row r="54" spans="1:8" ht="19.5" customHeight="1">
      <c r="A54" s="1084"/>
      <c r="B54" s="965"/>
      <c r="C54" s="1079"/>
      <c r="D54" s="1081"/>
      <c r="E54" s="1083"/>
      <c r="F54" s="1005"/>
      <c r="G54" s="291" t="s">
        <v>3718</v>
      </c>
      <c r="H54" s="1063"/>
    </row>
    <row r="55" spans="1:8" ht="19.5" customHeight="1" thickBot="1">
      <c r="A55" s="1073"/>
      <c r="B55" s="966"/>
      <c r="C55" s="1071"/>
      <c r="D55" s="1069"/>
      <c r="E55" s="1067"/>
      <c r="F55" s="1006"/>
      <c r="G55" s="292" t="s">
        <v>3719</v>
      </c>
      <c r="H55" s="1074"/>
    </row>
    <row r="56" spans="1:8" ht="18.75" customHeight="1">
      <c r="A56" s="1072" t="s">
        <v>1284</v>
      </c>
      <c r="B56" s="964" t="s">
        <v>647</v>
      </c>
      <c r="C56" s="1070" t="s">
        <v>3104</v>
      </c>
      <c r="D56" s="1068"/>
      <c r="E56" s="1066" t="s">
        <v>3867</v>
      </c>
      <c r="F56" s="1066" t="s">
        <v>3857</v>
      </c>
      <c r="G56" s="291" t="s">
        <v>484</v>
      </c>
      <c r="H56" s="283"/>
    </row>
    <row r="57" spans="1:8" ht="19.5" customHeight="1" thickBot="1">
      <c r="A57" s="1073"/>
      <c r="B57" s="966"/>
      <c r="C57" s="1071"/>
      <c r="D57" s="1069"/>
      <c r="E57" s="1067"/>
      <c r="F57" s="1067"/>
      <c r="G57" s="292" t="s">
        <v>3103</v>
      </c>
      <c r="H57" s="284"/>
    </row>
  </sheetData>
  <sheetProtection/>
  <mergeCells count="148">
    <mergeCell ref="G9:G10"/>
    <mergeCell ref="B11:B12"/>
    <mergeCell ref="C11:C12"/>
    <mergeCell ref="D11:D12"/>
    <mergeCell ref="E11:E12"/>
    <mergeCell ref="G11:G12"/>
    <mergeCell ref="F11:F12"/>
    <mergeCell ref="F9:F10"/>
    <mergeCell ref="A35:A36"/>
    <mergeCell ref="B35:B36"/>
    <mergeCell ref="C35:C36"/>
    <mergeCell ref="D35:D36"/>
    <mergeCell ref="E35:E36"/>
    <mergeCell ref="F35:F36"/>
    <mergeCell ref="H45:H47"/>
    <mergeCell ref="A44:A47"/>
    <mergeCell ref="B45:B47"/>
    <mergeCell ref="C45:C47"/>
    <mergeCell ref="D45:D47"/>
    <mergeCell ref="E45:E47"/>
    <mergeCell ref="F45:F47"/>
    <mergeCell ref="D7:D8"/>
    <mergeCell ref="B13:B15"/>
    <mergeCell ref="E27:E29"/>
    <mergeCell ref="C22:C23"/>
    <mergeCell ref="A18:A20"/>
    <mergeCell ref="B18:B20"/>
    <mergeCell ref="C18:C20"/>
    <mergeCell ref="D18:D20"/>
    <mergeCell ref="E18:E20"/>
    <mergeCell ref="C16:C17"/>
    <mergeCell ref="H32:H34"/>
    <mergeCell ref="A32:A34"/>
    <mergeCell ref="B32:B34"/>
    <mergeCell ref="C32:C34"/>
    <mergeCell ref="D32:D34"/>
    <mergeCell ref="E32:E34"/>
    <mergeCell ref="F32:F34"/>
    <mergeCell ref="F2:F3"/>
    <mergeCell ref="A4:A6"/>
    <mergeCell ref="G2:G3"/>
    <mergeCell ref="H2:H3"/>
    <mergeCell ref="C2:D2"/>
    <mergeCell ref="H27:H29"/>
    <mergeCell ref="C27:C29"/>
    <mergeCell ref="D27:D29"/>
    <mergeCell ref="F27:F29"/>
    <mergeCell ref="D24:D26"/>
    <mergeCell ref="A13:A15"/>
    <mergeCell ref="A24:A26"/>
    <mergeCell ref="B24:B26"/>
    <mergeCell ref="A2:A3"/>
    <mergeCell ref="B2:B3"/>
    <mergeCell ref="E2:E3"/>
    <mergeCell ref="C24:C26"/>
    <mergeCell ref="A7:A8"/>
    <mergeCell ref="B7:B8"/>
    <mergeCell ref="C7:C8"/>
    <mergeCell ref="B4:B6"/>
    <mergeCell ref="C4:C6"/>
    <mergeCell ref="B9:B10"/>
    <mergeCell ref="C9:C10"/>
    <mergeCell ref="D4:D6"/>
    <mergeCell ref="A37:A38"/>
    <mergeCell ref="A27:A29"/>
    <mergeCell ref="B27:B29"/>
    <mergeCell ref="A9:A12"/>
    <mergeCell ref="C13:C15"/>
    <mergeCell ref="H35:H36"/>
    <mergeCell ref="D22:D23"/>
    <mergeCell ref="H7:H8"/>
    <mergeCell ref="E7:E8"/>
    <mergeCell ref="F7:F8"/>
    <mergeCell ref="E13:E15"/>
    <mergeCell ref="D13:D15"/>
    <mergeCell ref="D9:D10"/>
    <mergeCell ref="F24:F26"/>
    <mergeCell ref="G22:G23"/>
    <mergeCell ref="F13:F15"/>
    <mergeCell ref="H13:H15"/>
    <mergeCell ref="E9:E10"/>
    <mergeCell ref="H24:H25"/>
    <mergeCell ref="E24:E26"/>
    <mergeCell ref="G30:G31"/>
    <mergeCell ref="H30:H31"/>
    <mergeCell ref="H22:H23"/>
    <mergeCell ref="E30:E31"/>
    <mergeCell ref="F30:F31"/>
    <mergeCell ref="D16:D17"/>
    <mergeCell ref="H4:H6"/>
    <mergeCell ref="B48:B49"/>
    <mergeCell ref="C48:C49"/>
    <mergeCell ref="D48:D49"/>
    <mergeCell ref="E48:E49"/>
    <mergeCell ref="F48:F49"/>
    <mergeCell ref="E4:E6"/>
    <mergeCell ref="H37:H38"/>
    <mergeCell ref="F4:F6"/>
    <mergeCell ref="G7:G8"/>
    <mergeCell ref="H53:H55"/>
    <mergeCell ref="A53:A55"/>
    <mergeCell ref="B53:B55"/>
    <mergeCell ref="C53:C55"/>
    <mergeCell ref="D53:D55"/>
    <mergeCell ref="E16:E17"/>
    <mergeCell ref="F16:F17"/>
    <mergeCell ref="H16:H17"/>
    <mergeCell ref="A16:A17"/>
    <mergeCell ref="F18:F20"/>
    <mergeCell ref="F50:F52"/>
    <mergeCell ref="E22:E23"/>
    <mergeCell ref="F22:F23"/>
    <mergeCell ref="A21:A23"/>
    <mergeCell ref="B16:B17"/>
    <mergeCell ref="A39:A43"/>
    <mergeCell ref="B39:B40"/>
    <mergeCell ref="C39:C40"/>
    <mergeCell ref="D39:D40"/>
    <mergeCell ref="F53:F55"/>
    <mergeCell ref="A30:A31"/>
    <mergeCell ref="B30:B31"/>
    <mergeCell ref="C30:C31"/>
    <mergeCell ref="D30:D31"/>
    <mergeCell ref="E53:E55"/>
    <mergeCell ref="B50:B52"/>
    <mergeCell ref="C50:C52"/>
    <mergeCell ref="D50:D52"/>
    <mergeCell ref="A48:A52"/>
    <mergeCell ref="H50:H52"/>
    <mergeCell ref="H48:H49"/>
    <mergeCell ref="F39:F40"/>
    <mergeCell ref="H39:H40"/>
    <mergeCell ref="B41:B43"/>
    <mergeCell ref="C41:C43"/>
    <mergeCell ref="D41:D43"/>
    <mergeCell ref="F41:F43"/>
    <mergeCell ref="H41:H43"/>
    <mergeCell ref="E39:E40"/>
    <mergeCell ref="B22:B23"/>
    <mergeCell ref="A1:H1"/>
    <mergeCell ref="H9:H12"/>
    <mergeCell ref="E56:E57"/>
    <mergeCell ref="F56:F57"/>
    <mergeCell ref="D56:D57"/>
    <mergeCell ref="C56:C57"/>
    <mergeCell ref="B56:B57"/>
    <mergeCell ref="A56:A57"/>
    <mergeCell ref="H18:H20"/>
  </mergeCells>
  <printOptions horizontalCentered="1"/>
  <pageMargins left="0.11811023622047245" right="0.11811023622047245" top="0.5118110236220472" bottom="0.31496062992125984" header="0.2362204724409449" footer="0.11811023622047245"/>
  <pageSetup firstPageNumber="14" useFirstPageNumber="1" horizontalDpi="600" verticalDpi="600" orientation="portrait" paperSize="9" r:id="rId1"/>
  <headerFooter alignWithMargins="0">
    <oddFooter>&amp;C&amp;P</oddFooter>
  </headerFooter>
  <rowBreaks count="1" manualBreakCount="1">
    <brk id="43" max="7" man="1"/>
  </rowBreaks>
</worksheet>
</file>

<file path=xl/worksheets/sheet12.xml><?xml version="1.0" encoding="utf-8"?>
<worksheet xmlns="http://schemas.openxmlformats.org/spreadsheetml/2006/main" xmlns:r="http://schemas.openxmlformats.org/officeDocument/2006/relationships">
  <sheetPr>
    <tabColor rgb="FF92D050"/>
  </sheetPr>
  <dimension ref="A1:K5"/>
  <sheetViews>
    <sheetView view="pageBreakPreview" zoomScaleSheetLayoutView="100" workbookViewId="0" topLeftCell="A1">
      <selection activeCell="P16" sqref="P16"/>
    </sheetView>
  </sheetViews>
  <sheetFormatPr defaultColWidth="9.00390625" defaultRowHeight="13.5"/>
  <cols>
    <col min="1" max="1" width="9.00390625" style="6" customWidth="1"/>
    <col min="2" max="11" width="7.75390625" style="6" customWidth="1"/>
    <col min="12" max="16384" width="9.00390625" style="6" customWidth="1"/>
  </cols>
  <sheetData>
    <row r="1" spans="1:11" s="5" customFormat="1" ht="17.25">
      <c r="A1" s="1120" t="s">
        <v>3692</v>
      </c>
      <c r="B1" s="1120"/>
      <c r="C1" s="1120"/>
      <c r="D1" s="1120"/>
      <c r="E1" s="1120"/>
      <c r="F1" s="1120"/>
      <c r="G1" s="1120"/>
      <c r="H1" s="1120"/>
      <c r="I1" s="1120"/>
      <c r="J1" s="1120"/>
      <c r="K1" s="1120"/>
    </row>
    <row r="2" spans="1:11" s="5" customFormat="1" ht="14.25" thickBot="1">
      <c r="A2" s="1121" t="s">
        <v>151</v>
      </c>
      <c r="B2" s="1121"/>
      <c r="C2" s="1121"/>
      <c r="D2" s="1121"/>
      <c r="E2" s="1121"/>
      <c r="F2" s="1121"/>
      <c r="G2" s="1121"/>
      <c r="H2" s="1121"/>
      <c r="I2" s="1121"/>
      <c r="J2" s="1121"/>
      <c r="K2" s="1121"/>
    </row>
    <row r="3" spans="1:11" ht="13.5">
      <c r="A3" s="1117" t="s">
        <v>489</v>
      </c>
      <c r="B3" s="1111" t="s">
        <v>152</v>
      </c>
      <c r="C3" s="1115"/>
      <c r="D3" s="1115"/>
      <c r="E3" s="1112"/>
      <c r="F3" s="1111" t="s">
        <v>153</v>
      </c>
      <c r="G3" s="1115"/>
      <c r="H3" s="1115"/>
      <c r="I3" s="1112"/>
      <c r="J3" s="1111" t="s">
        <v>154</v>
      </c>
      <c r="K3" s="1112"/>
    </row>
    <row r="4" spans="1:11" ht="14.25" thickBot="1">
      <c r="A4" s="1118"/>
      <c r="B4" s="1113"/>
      <c r="C4" s="1116"/>
      <c r="D4" s="1116"/>
      <c r="E4" s="1114"/>
      <c r="F4" s="1113"/>
      <c r="G4" s="1116"/>
      <c r="H4" s="1116"/>
      <c r="I4" s="1114"/>
      <c r="J4" s="1113" t="s">
        <v>155</v>
      </c>
      <c r="K4" s="1114"/>
    </row>
    <row r="5" spans="1:11" ht="42" customHeight="1" thickBot="1">
      <c r="A5" s="1119"/>
      <c r="B5" s="182" t="s">
        <v>156</v>
      </c>
      <c r="C5" s="182" t="s">
        <v>157</v>
      </c>
      <c r="D5" s="182" t="s">
        <v>1196</v>
      </c>
      <c r="E5" s="182" t="s">
        <v>158</v>
      </c>
      <c r="F5" s="182" t="s">
        <v>159</v>
      </c>
      <c r="G5" s="182" t="s">
        <v>157</v>
      </c>
      <c r="H5" s="182" t="s">
        <v>1196</v>
      </c>
      <c r="I5" s="182" t="s">
        <v>158</v>
      </c>
      <c r="J5" s="182" t="s">
        <v>160</v>
      </c>
      <c r="K5" s="182" t="s">
        <v>157</v>
      </c>
    </row>
  </sheetData>
  <sheetProtection/>
  <mergeCells count="7">
    <mergeCell ref="J3:K3"/>
    <mergeCell ref="J4:K4"/>
    <mergeCell ref="F3:I4"/>
    <mergeCell ref="A3:A5"/>
    <mergeCell ref="B3:E4"/>
    <mergeCell ref="A1:K1"/>
    <mergeCell ref="A2:K2"/>
  </mergeCells>
  <printOptions horizontalCentered="1"/>
  <pageMargins left="0.11811023622047245" right="0.11811023622047245" top="0.5118110236220472" bottom="0.31496062992125984" header="0.2362204724409449" footer="0.11811023622047245"/>
  <pageSetup firstPageNumber="16" useFirstPageNumber="1" horizontalDpi="600" verticalDpi="600" orientation="portrait" paperSize="9" r:id="rId2"/>
  <headerFooter alignWithMargins="0">
    <oddFooter>&amp;C&amp;P</oddFooter>
  </headerFooter>
  <drawing r:id="rId1"/>
</worksheet>
</file>

<file path=xl/worksheets/sheet13.xml><?xml version="1.0" encoding="utf-8"?>
<worksheet xmlns="http://schemas.openxmlformats.org/spreadsheetml/2006/main" xmlns:r="http://schemas.openxmlformats.org/officeDocument/2006/relationships">
  <sheetPr>
    <tabColor rgb="FF92D050"/>
  </sheetPr>
  <dimension ref="A1:K53"/>
  <sheetViews>
    <sheetView view="pageBreakPreview" zoomScaleSheetLayoutView="100" workbookViewId="0" topLeftCell="A1">
      <selection activeCell="D22" sqref="D22:F23"/>
    </sheetView>
  </sheetViews>
  <sheetFormatPr defaultColWidth="9.00390625" defaultRowHeight="13.5"/>
  <cols>
    <col min="1" max="1" width="8.50390625" style="234" bestFit="1" customWidth="1"/>
    <col min="2" max="2" width="14.50390625" style="244" customWidth="1"/>
    <col min="3" max="3" width="19.375" style="235" bestFit="1" customWidth="1"/>
    <col min="4" max="4" width="4.50390625" style="241" bestFit="1" customWidth="1"/>
    <col min="5" max="6" width="7.50390625" style="241" bestFit="1" customWidth="1"/>
    <col min="7" max="7" width="6.00390625" style="174" bestFit="1" customWidth="1"/>
    <col min="8" max="9" width="4.50390625" style="174" bestFit="1" customWidth="1"/>
    <col min="10" max="10" width="7.50390625" style="174" bestFit="1" customWidth="1"/>
    <col min="11" max="11" width="7.50390625" style="174" customWidth="1"/>
    <col min="12" max="16384" width="9.00390625" style="174" customWidth="1"/>
  </cols>
  <sheetData>
    <row r="1" spans="1:11" s="227" customFormat="1" ht="14.25" customHeight="1" thickBot="1">
      <c r="A1" s="1022" t="s">
        <v>931</v>
      </c>
      <c r="B1" s="1022"/>
      <c r="C1" s="1022"/>
      <c r="D1" s="1022"/>
      <c r="E1" s="1022"/>
      <c r="F1" s="1022"/>
      <c r="G1" s="1022"/>
      <c r="H1" s="1022"/>
      <c r="I1" s="1022"/>
      <c r="J1" s="1022"/>
      <c r="K1" s="1022"/>
    </row>
    <row r="2" spans="1:11" ht="12.75" thickBot="1">
      <c r="A2" s="1142" t="s">
        <v>489</v>
      </c>
      <c r="B2" s="1152" t="s">
        <v>152</v>
      </c>
      <c r="C2" s="1153"/>
      <c r="D2" s="1153"/>
      <c r="E2" s="1153"/>
      <c r="F2" s="1154"/>
      <c r="G2" s="1155" t="s">
        <v>153</v>
      </c>
      <c r="H2" s="1156"/>
      <c r="I2" s="1156"/>
      <c r="J2" s="1156"/>
      <c r="K2" s="1157"/>
    </row>
    <row r="3" spans="1:11" ht="12.75" thickBot="1">
      <c r="A3" s="1143"/>
      <c r="B3" s="269" t="s">
        <v>1189</v>
      </c>
      <c r="C3" s="242" t="s">
        <v>156</v>
      </c>
      <c r="D3" s="270" t="s">
        <v>157</v>
      </c>
      <c r="E3" s="270" t="s">
        <v>1190</v>
      </c>
      <c r="F3" s="270" t="s">
        <v>158</v>
      </c>
      <c r="G3" s="236" t="s">
        <v>1189</v>
      </c>
      <c r="H3" s="236" t="s">
        <v>159</v>
      </c>
      <c r="I3" s="236" t="s">
        <v>157</v>
      </c>
      <c r="J3" s="236" t="s">
        <v>1190</v>
      </c>
      <c r="K3" s="236" t="s">
        <v>158</v>
      </c>
    </row>
    <row r="4" spans="1:11" ht="15.75" customHeight="1">
      <c r="A4" s="1122" t="s">
        <v>283</v>
      </c>
      <c r="B4" s="1023" t="s">
        <v>3155</v>
      </c>
      <c r="C4" s="145" t="s">
        <v>1002</v>
      </c>
      <c r="D4" s="255">
        <v>1</v>
      </c>
      <c r="E4" s="255">
        <v>1</v>
      </c>
      <c r="F4" s="255">
        <v>10</v>
      </c>
      <c r="G4" s="1134"/>
      <c r="H4" s="1134"/>
      <c r="I4" s="1134"/>
      <c r="J4" s="1134"/>
      <c r="K4" s="1134"/>
    </row>
    <row r="5" spans="1:11" ht="15.75" customHeight="1">
      <c r="A5" s="1124"/>
      <c r="B5" s="1024"/>
      <c r="C5" s="142" t="s">
        <v>1263</v>
      </c>
      <c r="D5" s="253">
        <v>3</v>
      </c>
      <c r="E5" s="253">
        <v>8</v>
      </c>
      <c r="F5" s="253">
        <v>47</v>
      </c>
      <c r="G5" s="1135"/>
      <c r="H5" s="1135"/>
      <c r="I5" s="1135"/>
      <c r="J5" s="1135"/>
      <c r="K5" s="1135"/>
    </row>
    <row r="6" spans="1:11" ht="15.75" customHeight="1">
      <c r="A6" s="1124"/>
      <c r="B6" s="1024"/>
      <c r="C6" s="142" t="s">
        <v>3156</v>
      </c>
      <c r="D6" s="253">
        <v>12</v>
      </c>
      <c r="E6" s="253">
        <v>26</v>
      </c>
      <c r="F6" s="253">
        <v>174</v>
      </c>
      <c r="G6" s="1135"/>
      <c r="H6" s="1135"/>
      <c r="I6" s="1135"/>
      <c r="J6" s="1135"/>
      <c r="K6" s="1135"/>
    </row>
    <row r="7" spans="1:11" ht="15.75" customHeight="1">
      <c r="A7" s="1124"/>
      <c r="B7" s="1024"/>
      <c r="C7" s="142" t="s">
        <v>688</v>
      </c>
      <c r="D7" s="253">
        <v>1</v>
      </c>
      <c r="E7" s="253">
        <v>2</v>
      </c>
      <c r="F7" s="253">
        <v>17</v>
      </c>
      <c r="G7" s="1135"/>
      <c r="H7" s="1135"/>
      <c r="I7" s="1135"/>
      <c r="J7" s="1135"/>
      <c r="K7" s="1135"/>
    </row>
    <row r="8" spans="1:11" ht="15.75" customHeight="1">
      <c r="A8" s="1124"/>
      <c r="B8" s="1024"/>
      <c r="C8" s="142" t="s">
        <v>485</v>
      </c>
      <c r="D8" s="253">
        <v>3</v>
      </c>
      <c r="E8" s="253">
        <v>4</v>
      </c>
      <c r="F8" s="253">
        <v>87</v>
      </c>
      <c r="G8" s="1135"/>
      <c r="H8" s="1135"/>
      <c r="I8" s="1135"/>
      <c r="J8" s="1135"/>
      <c r="K8" s="1135"/>
    </row>
    <row r="9" spans="1:11" ht="15.75" customHeight="1" thickBot="1">
      <c r="A9" s="1123"/>
      <c r="B9" s="1025"/>
      <c r="C9" s="147" t="s">
        <v>1020</v>
      </c>
      <c r="D9" s="246">
        <v>1</v>
      </c>
      <c r="E9" s="246">
        <v>2</v>
      </c>
      <c r="F9" s="246">
        <v>596</v>
      </c>
      <c r="G9" s="1136"/>
      <c r="H9" s="1136"/>
      <c r="I9" s="1136"/>
      <c r="J9" s="1136"/>
      <c r="K9" s="1136"/>
    </row>
    <row r="10" spans="1:11" ht="15.75" customHeight="1">
      <c r="A10" s="1122" t="s">
        <v>418</v>
      </c>
      <c r="B10" s="1023" t="s">
        <v>3688</v>
      </c>
      <c r="C10" s="145" t="s">
        <v>1002</v>
      </c>
      <c r="D10" s="255">
        <v>1</v>
      </c>
      <c r="E10" s="255">
        <v>1</v>
      </c>
      <c r="F10" s="255">
        <v>1</v>
      </c>
      <c r="G10" s="1134"/>
      <c r="H10" s="1134"/>
      <c r="I10" s="1134"/>
      <c r="J10" s="1134"/>
      <c r="K10" s="1134"/>
    </row>
    <row r="11" spans="1:11" ht="15.75" customHeight="1" thickBot="1">
      <c r="A11" s="1123"/>
      <c r="B11" s="1025"/>
      <c r="C11" s="147" t="s">
        <v>1263</v>
      </c>
      <c r="D11" s="246">
        <v>2</v>
      </c>
      <c r="E11" s="246">
        <v>2</v>
      </c>
      <c r="F11" s="246">
        <v>2</v>
      </c>
      <c r="G11" s="1136"/>
      <c r="H11" s="1136"/>
      <c r="I11" s="1136"/>
      <c r="J11" s="1136"/>
      <c r="K11" s="1136"/>
    </row>
    <row r="12" spans="1:11" ht="15.75" customHeight="1">
      <c r="A12" s="1122" t="s">
        <v>588</v>
      </c>
      <c r="B12" s="1023" t="s">
        <v>1262</v>
      </c>
      <c r="C12" s="192" t="s">
        <v>1263</v>
      </c>
      <c r="D12" s="211">
        <v>1</v>
      </c>
      <c r="E12" s="211">
        <v>1</v>
      </c>
      <c r="F12" s="211">
        <v>1</v>
      </c>
      <c r="G12" s="229"/>
      <c r="H12" s="229"/>
      <c r="I12" s="229"/>
      <c r="J12" s="229"/>
      <c r="K12" s="229"/>
    </row>
    <row r="13" spans="1:11" ht="24.75" customHeight="1" thickBot="1">
      <c r="A13" s="1123"/>
      <c r="B13" s="1025"/>
      <c r="C13" s="147" t="s">
        <v>485</v>
      </c>
      <c r="D13" s="246">
        <v>1</v>
      </c>
      <c r="E13" s="246">
        <v>1</v>
      </c>
      <c r="F13" s="246">
        <v>1</v>
      </c>
      <c r="G13" s="229"/>
      <c r="H13" s="229"/>
      <c r="I13" s="229"/>
      <c r="J13" s="229"/>
      <c r="K13" s="229"/>
    </row>
    <row r="14" spans="1:11" ht="15.75" customHeight="1">
      <c r="A14" s="1122" t="s">
        <v>437</v>
      </c>
      <c r="B14" s="145" t="s">
        <v>2856</v>
      </c>
      <c r="C14" s="145" t="s">
        <v>1002</v>
      </c>
      <c r="D14" s="255">
        <v>1</v>
      </c>
      <c r="E14" s="255">
        <v>1</v>
      </c>
      <c r="F14" s="260">
        <v>1</v>
      </c>
      <c r="G14" s="228"/>
      <c r="H14" s="228"/>
      <c r="I14" s="228"/>
      <c r="J14" s="228"/>
      <c r="K14" s="228"/>
    </row>
    <row r="15" spans="1:11" ht="15.75" customHeight="1">
      <c r="A15" s="1124"/>
      <c r="B15" s="1149" t="s">
        <v>1029</v>
      </c>
      <c r="C15" s="256" t="s">
        <v>1002</v>
      </c>
      <c r="D15" s="257">
        <v>1</v>
      </c>
      <c r="E15" s="257">
        <v>1</v>
      </c>
      <c r="F15" s="261">
        <v>1</v>
      </c>
      <c r="G15" s="229"/>
      <c r="H15" s="229"/>
      <c r="I15" s="229"/>
      <c r="J15" s="229"/>
      <c r="K15" s="229"/>
    </row>
    <row r="16" spans="1:11" ht="15.75" customHeight="1" thickBot="1">
      <c r="A16" s="1123"/>
      <c r="B16" s="1025"/>
      <c r="C16" s="147" t="s">
        <v>485</v>
      </c>
      <c r="D16" s="254">
        <v>1</v>
      </c>
      <c r="E16" s="254">
        <v>1</v>
      </c>
      <c r="F16" s="262">
        <v>1</v>
      </c>
      <c r="G16" s="230"/>
      <c r="H16" s="230"/>
      <c r="I16" s="230"/>
      <c r="J16" s="230"/>
      <c r="K16" s="230"/>
    </row>
    <row r="17" spans="1:11" ht="27" customHeight="1">
      <c r="A17" s="1122" t="s">
        <v>643</v>
      </c>
      <c r="B17" s="162" t="s">
        <v>2879</v>
      </c>
      <c r="C17" s="413" t="s">
        <v>1263</v>
      </c>
      <c r="D17" s="431">
        <v>3</v>
      </c>
      <c r="E17" s="431">
        <v>3</v>
      </c>
      <c r="F17" s="431">
        <v>3</v>
      </c>
      <c r="G17" s="228"/>
      <c r="H17" s="228"/>
      <c r="I17" s="228"/>
      <c r="J17" s="228"/>
      <c r="K17" s="228"/>
    </row>
    <row r="18" spans="1:11" ht="27" customHeight="1" thickBot="1">
      <c r="A18" s="1123"/>
      <c r="B18" s="147" t="s">
        <v>2880</v>
      </c>
      <c r="C18" s="432" t="s">
        <v>1003</v>
      </c>
      <c r="D18" s="433">
        <v>1</v>
      </c>
      <c r="E18" s="433">
        <v>1</v>
      </c>
      <c r="F18" s="433">
        <v>1</v>
      </c>
      <c r="G18" s="230"/>
      <c r="H18" s="230"/>
      <c r="I18" s="230"/>
      <c r="J18" s="230"/>
      <c r="K18" s="230"/>
    </row>
    <row r="19" spans="1:11" ht="15.75" customHeight="1">
      <c r="A19" s="1122" t="s">
        <v>1060</v>
      </c>
      <c r="B19" s="1023" t="s">
        <v>2628</v>
      </c>
      <c r="C19" s="145" t="s">
        <v>1263</v>
      </c>
      <c r="D19" s="252">
        <v>1</v>
      </c>
      <c r="E19" s="252">
        <v>1</v>
      </c>
      <c r="F19" s="252">
        <v>1</v>
      </c>
      <c r="G19" s="228"/>
      <c r="H19" s="228"/>
      <c r="I19" s="228"/>
      <c r="J19" s="228"/>
      <c r="K19" s="228"/>
    </row>
    <row r="20" spans="1:11" ht="15.75" customHeight="1">
      <c r="A20" s="1124"/>
      <c r="B20" s="1150"/>
      <c r="C20" s="183" t="s">
        <v>485</v>
      </c>
      <c r="D20" s="434">
        <v>1</v>
      </c>
      <c r="E20" s="434">
        <v>1</v>
      </c>
      <c r="F20" s="434">
        <v>1</v>
      </c>
      <c r="G20" s="229"/>
      <c r="H20" s="229"/>
      <c r="I20" s="229"/>
      <c r="J20" s="229"/>
      <c r="K20" s="229"/>
    </row>
    <row r="21" spans="1:11" ht="15.75" customHeight="1">
      <c r="A21" s="1124"/>
      <c r="B21" s="142" t="s">
        <v>2629</v>
      </c>
      <c r="C21" s="142" t="s">
        <v>1002</v>
      </c>
      <c r="D21" s="248">
        <v>1</v>
      </c>
      <c r="E21" s="248">
        <v>1</v>
      </c>
      <c r="F21" s="248">
        <v>1</v>
      </c>
      <c r="G21" s="229"/>
      <c r="H21" s="229"/>
      <c r="I21" s="229"/>
      <c r="J21" s="229"/>
      <c r="K21" s="229"/>
    </row>
    <row r="22" spans="1:11" ht="15.75" customHeight="1">
      <c r="A22" s="1124"/>
      <c r="B22" s="1024" t="s">
        <v>2630</v>
      </c>
      <c r="C22" s="1149" t="s">
        <v>1263</v>
      </c>
      <c r="D22" s="1144">
        <v>1</v>
      </c>
      <c r="E22" s="1144">
        <v>1</v>
      </c>
      <c r="F22" s="1144">
        <v>1</v>
      </c>
      <c r="G22" s="229"/>
      <c r="H22" s="229"/>
      <c r="I22" s="229"/>
      <c r="J22" s="229"/>
      <c r="K22" s="229"/>
    </row>
    <row r="23" spans="1:11" ht="15.75" customHeight="1" thickBot="1">
      <c r="A23" s="1123"/>
      <c r="B23" s="1024"/>
      <c r="C23" s="1151"/>
      <c r="D23" s="1145"/>
      <c r="E23" s="1145"/>
      <c r="F23" s="1145"/>
      <c r="G23" s="230"/>
      <c r="H23" s="230"/>
      <c r="I23" s="230"/>
      <c r="J23" s="230"/>
      <c r="K23" s="230"/>
    </row>
    <row r="24" spans="1:11" s="232" customFormat="1" ht="15.75" customHeight="1">
      <c r="A24" s="1122" t="s">
        <v>383</v>
      </c>
      <c r="B24" s="1023" t="s">
        <v>3690</v>
      </c>
      <c r="C24" s="145" t="s">
        <v>485</v>
      </c>
      <c r="D24" s="252">
        <v>1</v>
      </c>
      <c r="E24" s="252">
        <v>1</v>
      </c>
      <c r="F24" s="252">
        <v>1</v>
      </c>
      <c r="G24" s="228"/>
      <c r="H24" s="228"/>
      <c r="I24" s="228"/>
      <c r="J24" s="228"/>
      <c r="K24" s="228"/>
    </row>
    <row r="25" spans="1:11" s="232" customFormat="1" ht="15.75" customHeight="1">
      <c r="A25" s="1124"/>
      <c r="B25" s="1024"/>
      <c r="C25" s="183" t="s">
        <v>2094</v>
      </c>
      <c r="D25" s="434">
        <v>1</v>
      </c>
      <c r="E25" s="434">
        <v>1</v>
      </c>
      <c r="F25" s="434">
        <v>1</v>
      </c>
      <c r="G25" s="229"/>
      <c r="H25" s="229"/>
      <c r="I25" s="229"/>
      <c r="J25" s="229"/>
      <c r="K25" s="229"/>
    </row>
    <row r="26" spans="1:11" ht="27" customHeight="1">
      <c r="A26" s="1124"/>
      <c r="B26" s="142" t="s">
        <v>1262</v>
      </c>
      <c r="C26" s="142" t="s">
        <v>1263</v>
      </c>
      <c r="D26" s="248">
        <v>2</v>
      </c>
      <c r="E26" s="248">
        <v>2</v>
      </c>
      <c r="F26" s="248">
        <v>2</v>
      </c>
      <c r="G26" s="229"/>
      <c r="H26" s="229"/>
      <c r="I26" s="229"/>
      <c r="J26" s="229"/>
      <c r="K26" s="229"/>
    </row>
    <row r="27" spans="1:11" ht="15.75" customHeight="1">
      <c r="A27" s="1124"/>
      <c r="B27" s="1024" t="s">
        <v>2095</v>
      </c>
      <c r="C27" s="258" t="s">
        <v>1263</v>
      </c>
      <c r="D27" s="259">
        <v>1</v>
      </c>
      <c r="E27" s="259">
        <v>1</v>
      </c>
      <c r="F27" s="259">
        <v>1</v>
      </c>
      <c r="G27" s="1135"/>
      <c r="H27" s="1135"/>
      <c r="I27" s="1135"/>
      <c r="J27" s="1135"/>
      <c r="K27" s="1135"/>
    </row>
    <row r="28" spans="1:11" ht="15.75" customHeight="1" thickBot="1">
      <c r="A28" s="1123"/>
      <c r="B28" s="1025"/>
      <c r="C28" s="147" t="s">
        <v>1003</v>
      </c>
      <c r="D28" s="254">
        <v>2</v>
      </c>
      <c r="E28" s="254">
        <v>2</v>
      </c>
      <c r="F28" s="254">
        <v>2</v>
      </c>
      <c r="G28" s="1136"/>
      <c r="H28" s="1136"/>
      <c r="I28" s="1136"/>
      <c r="J28" s="1136"/>
      <c r="K28" s="1136"/>
    </row>
    <row r="29" spans="1:11" ht="15.75" customHeight="1">
      <c r="A29" s="1122" t="s">
        <v>1546</v>
      </c>
      <c r="B29" s="1023" t="s">
        <v>3691</v>
      </c>
      <c r="C29" s="145" t="s">
        <v>1263</v>
      </c>
      <c r="D29" s="252">
        <v>1</v>
      </c>
      <c r="E29" s="252">
        <v>1</v>
      </c>
      <c r="F29" s="252">
        <v>1</v>
      </c>
      <c r="G29" s="229"/>
      <c r="H29" s="229"/>
      <c r="I29" s="229"/>
      <c r="J29" s="229"/>
      <c r="K29" s="229"/>
    </row>
    <row r="30" spans="1:11" ht="15.75" customHeight="1" thickBot="1">
      <c r="A30" s="1123"/>
      <c r="B30" s="1025"/>
      <c r="C30" s="147" t="s">
        <v>1003</v>
      </c>
      <c r="D30" s="254">
        <v>2</v>
      </c>
      <c r="E30" s="254">
        <v>2</v>
      </c>
      <c r="F30" s="254">
        <v>2</v>
      </c>
      <c r="G30" s="230"/>
      <c r="H30" s="230"/>
      <c r="I30" s="230"/>
      <c r="J30" s="230"/>
      <c r="K30" s="230"/>
    </row>
    <row r="31" spans="1:11" ht="27" customHeight="1">
      <c r="A31" s="1122" t="s">
        <v>1610</v>
      </c>
      <c r="B31" s="145" t="s">
        <v>1262</v>
      </c>
      <c r="C31" s="145" t="s">
        <v>1263</v>
      </c>
      <c r="D31" s="252">
        <v>1</v>
      </c>
      <c r="E31" s="252">
        <v>1</v>
      </c>
      <c r="F31" s="252">
        <v>1</v>
      </c>
      <c r="G31" s="229"/>
      <c r="H31" s="229"/>
      <c r="I31" s="229"/>
      <c r="J31" s="229"/>
      <c r="K31" s="229"/>
    </row>
    <row r="32" spans="1:11" ht="15.75" customHeight="1" thickBot="1">
      <c r="A32" s="1123"/>
      <c r="B32" s="147" t="s">
        <v>1029</v>
      </c>
      <c r="C32" s="147" t="s">
        <v>1003</v>
      </c>
      <c r="D32" s="254">
        <v>1</v>
      </c>
      <c r="E32" s="254">
        <v>1</v>
      </c>
      <c r="F32" s="254">
        <v>1</v>
      </c>
      <c r="G32" s="229"/>
      <c r="H32" s="229"/>
      <c r="I32" s="229"/>
      <c r="J32" s="229"/>
      <c r="K32" s="229"/>
    </row>
    <row r="33" spans="1:11" ht="15.75" customHeight="1" thickBot="1">
      <c r="A33" s="200" t="s">
        <v>1400</v>
      </c>
      <c r="B33" s="162" t="s">
        <v>1029</v>
      </c>
      <c r="C33" s="194" t="s">
        <v>1003</v>
      </c>
      <c r="D33" s="237">
        <v>1</v>
      </c>
      <c r="E33" s="237">
        <v>1</v>
      </c>
      <c r="F33" s="237">
        <v>1</v>
      </c>
      <c r="G33" s="228"/>
      <c r="H33" s="228"/>
      <c r="I33" s="228"/>
      <c r="J33" s="228"/>
      <c r="K33" s="228"/>
    </row>
    <row r="34" spans="1:11" ht="27" customHeight="1">
      <c r="A34" s="1122" t="s">
        <v>261</v>
      </c>
      <c r="B34" s="145" t="s">
        <v>3687</v>
      </c>
      <c r="C34" s="145" t="s">
        <v>1020</v>
      </c>
      <c r="D34" s="252">
        <v>1</v>
      </c>
      <c r="E34" s="252">
        <v>1</v>
      </c>
      <c r="F34" s="263">
        <v>1</v>
      </c>
      <c r="G34" s="233"/>
      <c r="H34" s="233"/>
      <c r="I34" s="233"/>
      <c r="J34" s="233"/>
      <c r="K34" s="233"/>
    </row>
    <row r="35" spans="1:11" ht="27" customHeight="1">
      <c r="A35" s="1124"/>
      <c r="B35" s="142" t="s">
        <v>1004</v>
      </c>
      <c r="C35" s="185" t="s">
        <v>2010</v>
      </c>
      <c r="D35" s="253" t="s">
        <v>2011</v>
      </c>
      <c r="E35" s="253" t="s">
        <v>2011</v>
      </c>
      <c r="F35" s="264" t="s">
        <v>2011</v>
      </c>
      <c r="G35" s="229"/>
      <c r="H35" s="229"/>
      <c r="I35" s="229"/>
      <c r="J35" s="229"/>
      <c r="K35" s="229"/>
    </row>
    <row r="36" spans="1:11" ht="27" customHeight="1">
      <c r="A36" s="1124"/>
      <c r="B36" s="142" t="s">
        <v>1262</v>
      </c>
      <c r="C36" s="142" t="s">
        <v>1020</v>
      </c>
      <c r="D36" s="248">
        <v>1</v>
      </c>
      <c r="E36" s="248">
        <v>1</v>
      </c>
      <c r="F36" s="265">
        <v>1</v>
      </c>
      <c r="G36" s="268"/>
      <c r="H36" s="268"/>
      <c r="I36" s="268"/>
      <c r="J36" s="268"/>
      <c r="K36" s="268"/>
    </row>
    <row r="37" spans="1:11" ht="54.75" customHeight="1" thickBot="1">
      <c r="A37" s="1123"/>
      <c r="B37" s="147" t="s">
        <v>1029</v>
      </c>
      <c r="C37" s="186" t="s">
        <v>2012</v>
      </c>
      <c r="D37" s="246" t="s">
        <v>2013</v>
      </c>
      <c r="E37" s="246" t="s">
        <v>2013</v>
      </c>
      <c r="F37" s="266" t="s">
        <v>2013</v>
      </c>
      <c r="G37" s="230"/>
      <c r="H37" s="230"/>
      <c r="I37" s="230"/>
      <c r="J37" s="230"/>
      <c r="K37" s="230"/>
    </row>
    <row r="38" spans="1:11" ht="27" customHeight="1" thickBot="1">
      <c r="A38" s="200" t="s">
        <v>899</v>
      </c>
      <c r="B38" s="162" t="s">
        <v>3686</v>
      </c>
      <c r="C38" s="137" t="s">
        <v>2567</v>
      </c>
      <c r="D38" s="247">
        <v>1</v>
      </c>
      <c r="E38" s="247">
        <v>1</v>
      </c>
      <c r="F38" s="247">
        <v>1</v>
      </c>
      <c r="G38" s="229"/>
      <c r="H38" s="229"/>
      <c r="I38" s="229"/>
      <c r="J38" s="229"/>
      <c r="K38" s="229"/>
    </row>
    <row r="39" spans="1:11" ht="15.75" customHeight="1">
      <c r="A39" s="1122" t="s">
        <v>250</v>
      </c>
      <c r="B39" s="1126" t="s">
        <v>3685</v>
      </c>
      <c r="C39" s="1126" t="s">
        <v>2500</v>
      </c>
      <c r="D39" s="1140" t="s">
        <v>2501</v>
      </c>
      <c r="E39" s="1140" t="s">
        <v>2501</v>
      </c>
      <c r="F39" s="1140" t="s">
        <v>2501</v>
      </c>
      <c r="G39" s="1134"/>
      <c r="H39" s="1134"/>
      <c r="I39" s="1134"/>
      <c r="J39" s="1134"/>
      <c r="K39" s="1134"/>
    </row>
    <row r="40" spans="1:11" ht="15.75" customHeight="1">
      <c r="A40" s="1124"/>
      <c r="B40" s="1127"/>
      <c r="C40" s="1127"/>
      <c r="D40" s="1141"/>
      <c r="E40" s="1141"/>
      <c r="F40" s="1141"/>
      <c r="G40" s="1135"/>
      <c r="H40" s="1135"/>
      <c r="I40" s="1135"/>
      <c r="J40" s="1135"/>
      <c r="K40" s="1135"/>
    </row>
    <row r="41" spans="1:11" ht="27" customHeight="1">
      <c r="A41" s="1124"/>
      <c r="B41" s="142" t="s">
        <v>2502</v>
      </c>
      <c r="C41" s="142" t="s">
        <v>2503</v>
      </c>
      <c r="D41" s="253">
        <v>1</v>
      </c>
      <c r="E41" s="253">
        <v>1</v>
      </c>
      <c r="F41" s="253">
        <v>1</v>
      </c>
      <c r="G41" s="1135"/>
      <c r="H41" s="1135"/>
      <c r="I41" s="1135"/>
      <c r="J41" s="1135"/>
      <c r="K41" s="1135"/>
    </row>
    <row r="42" spans="1:11" ht="15.75" customHeight="1" thickBot="1">
      <c r="A42" s="1123"/>
      <c r="B42" s="147" t="s">
        <v>1029</v>
      </c>
      <c r="C42" s="147" t="s">
        <v>2503</v>
      </c>
      <c r="D42" s="246">
        <v>1</v>
      </c>
      <c r="E42" s="246">
        <v>1</v>
      </c>
      <c r="F42" s="246">
        <v>1</v>
      </c>
      <c r="G42" s="1136"/>
      <c r="H42" s="1136"/>
      <c r="I42" s="1136"/>
      <c r="J42" s="1136"/>
      <c r="K42" s="1136"/>
    </row>
    <row r="43" spans="1:11" ht="27" customHeight="1" thickBot="1">
      <c r="A43" s="245" t="s">
        <v>774</v>
      </c>
      <c r="B43" s="645" t="s">
        <v>3684</v>
      </c>
      <c r="C43" s="249" t="s">
        <v>1020</v>
      </c>
      <c r="D43" s="250">
        <v>1</v>
      </c>
      <c r="E43" s="250">
        <v>1</v>
      </c>
      <c r="F43" s="250">
        <v>1</v>
      </c>
      <c r="G43" s="231"/>
      <c r="H43" s="231"/>
      <c r="I43" s="231"/>
      <c r="J43" s="231"/>
      <c r="K43" s="231"/>
    </row>
    <row r="44" spans="1:11" ht="15" customHeight="1">
      <c r="A44" s="1122" t="s">
        <v>1455</v>
      </c>
      <c r="B44" s="1023" t="s">
        <v>1459</v>
      </c>
      <c r="C44" s="1125" t="s">
        <v>1263</v>
      </c>
      <c r="D44" s="1146">
        <v>1</v>
      </c>
      <c r="E44" s="1146">
        <v>1</v>
      </c>
      <c r="F44" s="1131">
        <v>1</v>
      </c>
      <c r="G44" s="1134"/>
      <c r="H44" s="1134"/>
      <c r="I44" s="1137"/>
      <c r="J44" s="1134"/>
      <c r="K44" s="1128"/>
    </row>
    <row r="45" spans="1:11" ht="15" customHeight="1">
      <c r="A45" s="1124"/>
      <c r="B45" s="1024"/>
      <c r="C45" s="1024"/>
      <c r="D45" s="1147"/>
      <c r="E45" s="1147"/>
      <c r="F45" s="1132"/>
      <c r="G45" s="1135"/>
      <c r="H45" s="1135"/>
      <c r="I45" s="1138"/>
      <c r="J45" s="1135"/>
      <c r="K45" s="1129"/>
    </row>
    <row r="46" spans="1:11" ht="15" customHeight="1" thickBot="1">
      <c r="A46" s="1123"/>
      <c r="B46" s="1025"/>
      <c r="C46" s="1025"/>
      <c r="D46" s="1148"/>
      <c r="E46" s="1148"/>
      <c r="F46" s="1133"/>
      <c r="G46" s="1136"/>
      <c r="H46" s="1136"/>
      <c r="I46" s="1139"/>
      <c r="J46" s="1136"/>
      <c r="K46" s="1130"/>
    </row>
    <row r="47" spans="1:11" ht="15.75" customHeight="1" thickBot="1">
      <c r="A47" s="200" t="s">
        <v>581</v>
      </c>
      <c r="B47" s="137" t="s">
        <v>1788</v>
      </c>
      <c r="C47" s="249" t="s">
        <v>1789</v>
      </c>
      <c r="D47" s="238">
        <v>1</v>
      </c>
      <c r="E47" s="238">
        <v>1</v>
      </c>
      <c r="F47" s="240">
        <v>1</v>
      </c>
      <c r="G47" s="231"/>
      <c r="H47" s="231"/>
      <c r="I47" s="231"/>
      <c r="J47" s="231"/>
      <c r="K47" s="231"/>
    </row>
    <row r="48" spans="1:11" ht="15" customHeight="1">
      <c r="A48" s="1122" t="s">
        <v>1889</v>
      </c>
      <c r="B48" s="1023" t="s">
        <v>1029</v>
      </c>
      <c r="C48" s="157" t="s">
        <v>1263</v>
      </c>
      <c r="D48" s="211">
        <v>4</v>
      </c>
      <c r="E48" s="211">
        <v>4</v>
      </c>
      <c r="F48" s="220">
        <v>4</v>
      </c>
      <c r="G48" s="228"/>
      <c r="H48" s="228"/>
      <c r="I48" s="228"/>
      <c r="J48" s="228"/>
      <c r="K48" s="228"/>
    </row>
    <row r="49" spans="1:11" ht="15" customHeight="1">
      <c r="A49" s="1124"/>
      <c r="B49" s="1024"/>
      <c r="C49" s="183" t="s">
        <v>1003</v>
      </c>
      <c r="D49" s="251">
        <v>1</v>
      </c>
      <c r="E49" s="251">
        <v>1</v>
      </c>
      <c r="F49" s="267">
        <v>1</v>
      </c>
      <c r="G49" s="229"/>
      <c r="H49" s="229"/>
      <c r="I49" s="229"/>
      <c r="J49" s="229"/>
      <c r="K49" s="229"/>
    </row>
    <row r="50" spans="1:11" ht="15" customHeight="1" thickBot="1">
      <c r="A50" s="1123"/>
      <c r="B50" s="1025"/>
      <c r="C50" s="147" t="s">
        <v>485</v>
      </c>
      <c r="D50" s="246">
        <v>1</v>
      </c>
      <c r="E50" s="246">
        <v>1</v>
      </c>
      <c r="F50" s="266">
        <v>1</v>
      </c>
      <c r="G50" s="230"/>
      <c r="H50" s="230"/>
      <c r="I50" s="230"/>
      <c r="J50" s="230"/>
      <c r="K50" s="230"/>
    </row>
    <row r="51" spans="1:11" ht="15.75" customHeight="1">
      <c r="A51" s="1122" t="s">
        <v>1414</v>
      </c>
      <c r="B51" s="1023" t="s">
        <v>3683</v>
      </c>
      <c r="C51" s="162" t="s">
        <v>1263</v>
      </c>
      <c r="D51" s="214">
        <v>1</v>
      </c>
      <c r="E51" s="214">
        <v>1</v>
      </c>
      <c r="F51" s="239">
        <v>1</v>
      </c>
      <c r="G51" s="228"/>
      <c r="H51" s="228"/>
      <c r="I51" s="228"/>
      <c r="J51" s="228"/>
      <c r="K51" s="228"/>
    </row>
    <row r="52" spans="1:11" ht="15.75" customHeight="1" thickBot="1">
      <c r="A52" s="1123"/>
      <c r="B52" s="1025"/>
      <c r="C52" s="147" t="s">
        <v>1502</v>
      </c>
      <c r="D52" s="246">
        <v>1</v>
      </c>
      <c r="E52" s="246">
        <v>1</v>
      </c>
      <c r="F52" s="266">
        <v>1</v>
      </c>
      <c r="G52" s="230"/>
      <c r="H52" s="230"/>
      <c r="I52" s="230"/>
      <c r="J52" s="230"/>
      <c r="K52" s="230"/>
    </row>
    <row r="53" spans="1:11" ht="26.25" customHeight="1" thickBot="1">
      <c r="A53" s="245" t="s">
        <v>426</v>
      </c>
      <c r="B53" s="645" t="s">
        <v>1262</v>
      </c>
      <c r="C53" s="243" t="s">
        <v>3682</v>
      </c>
      <c r="D53" s="250">
        <v>1</v>
      </c>
      <c r="E53" s="250">
        <v>1</v>
      </c>
      <c r="F53" s="250">
        <v>1</v>
      </c>
      <c r="G53" s="231"/>
      <c r="H53" s="231"/>
      <c r="I53" s="231"/>
      <c r="J53" s="231"/>
      <c r="K53" s="231"/>
    </row>
  </sheetData>
  <sheetProtection/>
  <mergeCells count="68">
    <mergeCell ref="A1:K1"/>
    <mergeCell ref="A12:A13"/>
    <mergeCell ref="A14:A16"/>
    <mergeCell ref="A17:A18"/>
    <mergeCell ref="I10:I11"/>
    <mergeCell ref="H4:H9"/>
    <mergeCell ref="B2:F2"/>
    <mergeCell ref="K4:K9"/>
    <mergeCell ref="G2:K2"/>
    <mergeCell ref="J10:J11"/>
    <mergeCell ref="J27:J28"/>
    <mergeCell ref="B22:B23"/>
    <mergeCell ref="J4:J9"/>
    <mergeCell ref="B4:B9"/>
    <mergeCell ref="G4:G9"/>
    <mergeCell ref="E22:E23"/>
    <mergeCell ref="F22:F23"/>
    <mergeCell ref="G10:G11"/>
    <mergeCell ref="H10:H11"/>
    <mergeCell ref="I4:I9"/>
    <mergeCell ref="K10:K11"/>
    <mergeCell ref="J44:J46"/>
    <mergeCell ref="B15:B16"/>
    <mergeCell ref="B19:B20"/>
    <mergeCell ref="C22:C23"/>
    <mergeCell ref="I27:I28"/>
    <mergeCell ref="H39:H42"/>
    <mergeCell ref="E44:E46"/>
    <mergeCell ref="B24:B25"/>
    <mergeCell ref="I39:I42"/>
    <mergeCell ref="D22:D23"/>
    <mergeCell ref="D44:D46"/>
    <mergeCell ref="B27:B28"/>
    <mergeCell ref="G27:G28"/>
    <mergeCell ref="H27:H28"/>
    <mergeCell ref="G39:G42"/>
    <mergeCell ref="K27:K28"/>
    <mergeCell ref="D39:D40"/>
    <mergeCell ref="E39:E40"/>
    <mergeCell ref="F39:F40"/>
    <mergeCell ref="J39:J42"/>
    <mergeCell ref="A2:A3"/>
    <mergeCell ref="A29:A30"/>
    <mergeCell ref="B29:B30"/>
    <mergeCell ref="C39:C40"/>
    <mergeCell ref="A34:A37"/>
    <mergeCell ref="K44:K46"/>
    <mergeCell ref="F44:F46"/>
    <mergeCell ref="H44:H46"/>
    <mergeCell ref="I44:I46"/>
    <mergeCell ref="G44:G46"/>
    <mergeCell ref="K39:K42"/>
    <mergeCell ref="A4:A9"/>
    <mergeCell ref="A24:A28"/>
    <mergeCell ref="A39:A42"/>
    <mergeCell ref="A31:A32"/>
    <mergeCell ref="B39:B40"/>
    <mergeCell ref="A10:A11"/>
    <mergeCell ref="B10:B11"/>
    <mergeCell ref="A19:A23"/>
    <mergeCell ref="B12:B13"/>
    <mergeCell ref="A51:A52"/>
    <mergeCell ref="B51:B52"/>
    <mergeCell ref="A44:A46"/>
    <mergeCell ref="B44:B46"/>
    <mergeCell ref="C44:C46"/>
    <mergeCell ref="A48:A50"/>
    <mergeCell ref="B48:B50"/>
  </mergeCells>
  <printOptions horizontalCentered="1"/>
  <pageMargins left="0.11811023622047245" right="0.11811023622047245" top="0.5118110236220472" bottom="0.31496062992125984" header="0.2362204724409449" footer="0.11811023622047245"/>
  <pageSetup firstPageNumber="17" useFirstPageNumber="1" horizontalDpi="600" verticalDpi="600" orientation="portrait" paperSize="9" r:id="rId1"/>
  <headerFooter alignWithMargins="0">
    <oddFooter>&amp;C&amp;P</oddFooter>
  </headerFooter>
  <rowBreaks count="1" manualBreakCount="1">
    <brk id="43" max="10" man="1"/>
  </rowBreaks>
</worksheet>
</file>

<file path=xl/worksheets/sheet14.xml><?xml version="1.0" encoding="utf-8"?>
<worksheet xmlns="http://schemas.openxmlformats.org/spreadsheetml/2006/main" xmlns:r="http://schemas.openxmlformats.org/officeDocument/2006/relationships">
  <sheetPr>
    <tabColor rgb="FF92D050"/>
  </sheetPr>
  <dimension ref="A1:G35"/>
  <sheetViews>
    <sheetView zoomScaleSheetLayoutView="100" workbookViewId="0" topLeftCell="A1">
      <selection activeCell="E4" sqref="E4"/>
    </sheetView>
  </sheetViews>
  <sheetFormatPr defaultColWidth="9.00390625" defaultRowHeight="13.5"/>
  <cols>
    <col min="1" max="1" width="9.50390625" style="15" customWidth="1"/>
    <col min="2" max="2" width="31.375" style="15" bestFit="1" customWidth="1"/>
    <col min="3" max="3" width="6.75390625" style="222" bestFit="1" customWidth="1"/>
    <col min="4" max="4" width="18.75390625" style="223" customWidth="1"/>
    <col min="5" max="5" width="9.75390625" style="224" customWidth="1"/>
    <col min="6" max="6" width="8.50390625" style="205" bestFit="1" customWidth="1"/>
    <col min="7" max="7" width="9.50390625" style="209" customWidth="1"/>
    <col min="8" max="16384" width="9.00390625" style="7" customWidth="1"/>
  </cols>
  <sheetData>
    <row r="1" spans="1:7" s="9" customFormat="1" ht="18" thickBot="1">
      <c r="A1" s="1022" t="s">
        <v>3693</v>
      </c>
      <c r="B1" s="1022"/>
      <c r="C1" s="1022"/>
      <c r="D1" s="1022"/>
      <c r="E1" s="1022"/>
      <c r="F1" s="1022"/>
      <c r="G1" s="1022"/>
    </row>
    <row r="2" spans="1:7" ht="18" customHeight="1">
      <c r="A2" s="1158" t="s">
        <v>489</v>
      </c>
      <c r="B2" s="1161" t="s">
        <v>161</v>
      </c>
      <c r="C2" s="210" t="s">
        <v>3681</v>
      </c>
      <c r="D2" s="994" t="s">
        <v>163</v>
      </c>
      <c r="E2" s="1034"/>
      <c r="F2" s="202" t="s">
        <v>164</v>
      </c>
      <c r="G2" s="846" t="s">
        <v>167</v>
      </c>
    </row>
    <row r="3" spans="1:7" ht="18" customHeight="1" thickBot="1">
      <c r="A3" s="1159"/>
      <c r="B3" s="1162"/>
      <c r="C3" s="1170" t="s">
        <v>162</v>
      </c>
      <c r="D3" s="995"/>
      <c r="E3" s="1036"/>
      <c r="F3" s="203" t="s">
        <v>165</v>
      </c>
      <c r="G3" s="843"/>
    </row>
    <row r="4" spans="1:7" ht="18" customHeight="1" thickBot="1">
      <c r="A4" s="1160"/>
      <c r="B4" s="1163"/>
      <c r="C4" s="1171"/>
      <c r="D4" s="212" t="s">
        <v>168</v>
      </c>
      <c r="E4" s="213" t="s">
        <v>169</v>
      </c>
      <c r="F4" s="204" t="s">
        <v>166</v>
      </c>
      <c r="G4" s="844"/>
    </row>
    <row r="5" spans="1:7" ht="27" customHeight="1">
      <c r="A5" s="1158" t="s">
        <v>1148</v>
      </c>
      <c r="B5" s="1049" t="s">
        <v>2712</v>
      </c>
      <c r="C5" s="1168">
        <v>60</v>
      </c>
      <c r="D5" s="215" t="s">
        <v>791</v>
      </c>
      <c r="E5" s="216" t="s">
        <v>399</v>
      </c>
      <c r="F5" s="994" t="s">
        <v>1313</v>
      </c>
      <c r="G5" s="1165"/>
    </row>
    <row r="6" spans="1:7" ht="27" customHeight="1" thickBot="1">
      <c r="A6" s="1160"/>
      <c r="B6" s="1164"/>
      <c r="C6" s="1148"/>
      <c r="D6" s="217" t="s">
        <v>1312</v>
      </c>
      <c r="E6" s="213" t="s">
        <v>1313</v>
      </c>
      <c r="F6" s="995"/>
      <c r="G6" s="1166"/>
    </row>
    <row r="7" spans="1:7" ht="30" customHeight="1">
      <c r="A7" s="1158" t="s">
        <v>588</v>
      </c>
      <c r="B7" s="1049" t="s">
        <v>2233</v>
      </c>
      <c r="C7" s="1168">
        <v>27</v>
      </c>
      <c r="D7" s="1165" t="s">
        <v>3680</v>
      </c>
      <c r="E7" s="1096" t="s">
        <v>2234</v>
      </c>
      <c r="F7" s="994" t="s">
        <v>2235</v>
      </c>
      <c r="G7" s="1165"/>
    </row>
    <row r="8" spans="1:7" ht="30" customHeight="1" thickBot="1">
      <c r="A8" s="1160"/>
      <c r="B8" s="1164"/>
      <c r="C8" s="1148"/>
      <c r="D8" s="1166"/>
      <c r="E8" s="1110"/>
      <c r="F8" s="995"/>
      <c r="G8" s="1166"/>
    </row>
    <row r="9" spans="1:7" ht="27" customHeight="1">
      <c r="A9" s="1158" t="s">
        <v>2320</v>
      </c>
      <c r="B9" s="1049" t="s">
        <v>748</v>
      </c>
      <c r="C9" s="1168">
        <v>42</v>
      </c>
      <c r="D9" s="1165" t="s">
        <v>749</v>
      </c>
      <c r="E9" s="1096" t="s">
        <v>2321</v>
      </c>
      <c r="F9" s="994" t="s">
        <v>2322</v>
      </c>
      <c r="G9" s="1165"/>
    </row>
    <row r="10" spans="1:7" ht="27" customHeight="1" thickBot="1">
      <c r="A10" s="1160"/>
      <c r="B10" s="1164"/>
      <c r="C10" s="1148"/>
      <c r="D10" s="1166"/>
      <c r="E10" s="1110"/>
      <c r="F10" s="995"/>
      <c r="G10" s="1166"/>
    </row>
    <row r="11" spans="1:7" ht="27" customHeight="1">
      <c r="A11" s="1158" t="s">
        <v>437</v>
      </c>
      <c r="B11" s="1049" t="s">
        <v>320</v>
      </c>
      <c r="C11" s="1168">
        <v>47</v>
      </c>
      <c r="D11" s="1165" t="s">
        <v>1312</v>
      </c>
      <c r="E11" s="1096" t="s">
        <v>1313</v>
      </c>
      <c r="F11" s="994" t="s">
        <v>190</v>
      </c>
      <c r="G11" s="1165"/>
    </row>
    <row r="12" spans="1:7" ht="27" customHeight="1" thickBot="1">
      <c r="A12" s="1160"/>
      <c r="B12" s="1164"/>
      <c r="C12" s="1148"/>
      <c r="D12" s="1166"/>
      <c r="E12" s="1110"/>
      <c r="F12" s="995"/>
      <c r="G12" s="1166"/>
    </row>
    <row r="13" spans="1:7" ht="30" customHeight="1">
      <c r="A13" s="1158" t="s">
        <v>638</v>
      </c>
      <c r="B13" s="1049" t="s">
        <v>1220</v>
      </c>
      <c r="C13" s="1168">
        <v>246</v>
      </c>
      <c r="D13" s="225" t="s">
        <v>649</v>
      </c>
      <c r="E13" s="218" t="s">
        <v>650</v>
      </c>
      <c r="F13" s="1169">
        <v>6</v>
      </c>
      <c r="G13" s="1167"/>
    </row>
    <row r="14" spans="1:7" ht="30" customHeight="1" thickBot="1">
      <c r="A14" s="1160"/>
      <c r="B14" s="1164"/>
      <c r="C14" s="1148"/>
      <c r="D14" s="226" t="s">
        <v>651</v>
      </c>
      <c r="E14" s="159" t="s">
        <v>650</v>
      </c>
      <c r="F14" s="995"/>
      <c r="G14" s="1166"/>
    </row>
    <row r="15" spans="1:7" ht="27" customHeight="1">
      <c r="A15" s="1158" t="s">
        <v>953</v>
      </c>
      <c r="B15" s="1049" t="s">
        <v>954</v>
      </c>
      <c r="C15" s="1168">
        <v>19</v>
      </c>
      <c r="D15" s="1165" t="s">
        <v>1312</v>
      </c>
      <c r="E15" s="1096" t="s">
        <v>1313</v>
      </c>
      <c r="F15" s="994" t="s">
        <v>190</v>
      </c>
      <c r="G15" s="1165"/>
    </row>
    <row r="16" spans="1:7" ht="27" customHeight="1" thickBot="1">
      <c r="A16" s="1160"/>
      <c r="B16" s="1164"/>
      <c r="C16" s="1148"/>
      <c r="D16" s="1166"/>
      <c r="E16" s="1110"/>
      <c r="F16" s="995"/>
      <c r="G16" s="1166"/>
    </row>
    <row r="17" spans="1:7" ht="27" customHeight="1">
      <c r="A17" s="1158" t="s">
        <v>372</v>
      </c>
      <c r="B17" s="1049" t="s">
        <v>2096</v>
      </c>
      <c r="C17" s="1168">
        <v>10</v>
      </c>
      <c r="D17" s="1165" t="s">
        <v>384</v>
      </c>
      <c r="E17" s="1096" t="s">
        <v>2097</v>
      </c>
      <c r="F17" s="994" t="s">
        <v>2098</v>
      </c>
      <c r="G17" s="1165"/>
    </row>
    <row r="18" spans="1:7" ht="27" customHeight="1" thickBot="1">
      <c r="A18" s="1160"/>
      <c r="B18" s="1164"/>
      <c r="C18" s="1148"/>
      <c r="D18" s="1166"/>
      <c r="E18" s="1110"/>
      <c r="F18" s="995"/>
      <c r="G18" s="1166"/>
    </row>
    <row r="19" spans="1:7" ht="13.5">
      <c r="A19" s="1158" t="s">
        <v>261</v>
      </c>
      <c r="B19" s="1049" t="s">
        <v>2014</v>
      </c>
      <c r="C19" s="1168">
        <v>24</v>
      </c>
      <c r="D19" s="215" t="s">
        <v>1005</v>
      </c>
      <c r="E19" s="216" t="s">
        <v>1006</v>
      </c>
      <c r="F19" s="994" t="s">
        <v>2015</v>
      </c>
      <c r="G19" s="1165"/>
    </row>
    <row r="20" spans="1:7" ht="13.5">
      <c r="A20" s="1159"/>
      <c r="B20" s="1045"/>
      <c r="C20" s="1147"/>
      <c r="D20" s="215" t="s">
        <v>1007</v>
      </c>
      <c r="E20" s="216" t="s">
        <v>1006</v>
      </c>
      <c r="F20" s="1169"/>
      <c r="G20" s="1167"/>
    </row>
    <row r="21" spans="1:7" ht="13.5">
      <c r="A21" s="1159"/>
      <c r="B21" s="1045"/>
      <c r="C21" s="1147"/>
      <c r="D21" s="215" t="s">
        <v>1008</v>
      </c>
      <c r="E21" s="216"/>
      <c r="F21" s="1169"/>
      <c r="G21" s="1167"/>
    </row>
    <row r="22" spans="1:7" ht="14.25" thickBot="1">
      <c r="A22" s="1160"/>
      <c r="B22" s="1164"/>
      <c r="C22" s="1148"/>
      <c r="D22" s="217" t="s">
        <v>1009</v>
      </c>
      <c r="E22" s="213" t="s">
        <v>1010</v>
      </c>
      <c r="F22" s="995"/>
      <c r="G22" s="1166"/>
    </row>
    <row r="23" spans="1:7" ht="26.25" customHeight="1">
      <c r="A23" s="1158" t="s">
        <v>2568</v>
      </c>
      <c r="B23" s="1049" t="s">
        <v>2569</v>
      </c>
      <c r="C23" s="1168">
        <v>11</v>
      </c>
      <c r="D23" s="1165" t="s">
        <v>1312</v>
      </c>
      <c r="E23" s="1096" t="s">
        <v>1313</v>
      </c>
      <c r="F23" s="994" t="s">
        <v>190</v>
      </c>
      <c r="G23" s="1165"/>
    </row>
    <row r="24" spans="1:7" ht="26.25" customHeight="1" thickBot="1">
      <c r="A24" s="1160"/>
      <c r="B24" s="1164"/>
      <c r="C24" s="1148"/>
      <c r="D24" s="1166"/>
      <c r="E24" s="1110"/>
      <c r="F24" s="995"/>
      <c r="G24" s="1166"/>
    </row>
    <row r="25" spans="1:7" ht="26.25" customHeight="1">
      <c r="A25" s="1158" t="s">
        <v>774</v>
      </c>
      <c r="B25" s="1049" t="s">
        <v>775</v>
      </c>
      <c r="C25" s="1168">
        <v>37</v>
      </c>
      <c r="D25" s="1165" t="s">
        <v>1312</v>
      </c>
      <c r="E25" s="1096" t="s">
        <v>1313</v>
      </c>
      <c r="F25" s="994" t="s">
        <v>190</v>
      </c>
      <c r="G25" s="1165"/>
    </row>
    <row r="26" spans="1:7" ht="26.25" customHeight="1" thickBot="1">
      <c r="A26" s="1160"/>
      <c r="B26" s="1164"/>
      <c r="C26" s="1148"/>
      <c r="D26" s="1166"/>
      <c r="E26" s="1110"/>
      <c r="F26" s="995"/>
      <c r="G26" s="1166"/>
    </row>
    <row r="27" spans="1:7" ht="30" customHeight="1">
      <c r="A27" s="1158" t="s">
        <v>786</v>
      </c>
      <c r="B27" s="1049" t="s">
        <v>1288</v>
      </c>
      <c r="C27" s="1168">
        <v>34</v>
      </c>
      <c r="D27" s="215" t="s">
        <v>791</v>
      </c>
      <c r="E27" s="216" t="s">
        <v>1890</v>
      </c>
      <c r="F27" s="994" t="s">
        <v>190</v>
      </c>
      <c r="G27" s="1165" t="s">
        <v>792</v>
      </c>
    </row>
    <row r="28" spans="1:7" ht="30" customHeight="1" thickBot="1">
      <c r="A28" s="1160"/>
      <c r="B28" s="1164"/>
      <c r="C28" s="1148"/>
      <c r="D28" s="217" t="s">
        <v>1312</v>
      </c>
      <c r="E28" s="213" t="s">
        <v>1122</v>
      </c>
      <c r="F28" s="995"/>
      <c r="G28" s="1166"/>
    </row>
    <row r="29" spans="1:7" ht="30" customHeight="1">
      <c r="A29" s="1158" t="s">
        <v>221</v>
      </c>
      <c r="B29" s="1049" t="s">
        <v>3285</v>
      </c>
      <c r="C29" s="1168">
        <v>20</v>
      </c>
      <c r="D29" s="1165" t="s">
        <v>3286</v>
      </c>
      <c r="E29" s="1007" t="s">
        <v>650</v>
      </c>
      <c r="F29" s="994" t="s">
        <v>190</v>
      </c>
      <c r="G29" s="1165" t="s">
        <v>3287</v>
      </c>
    </row>
    <row r="30" spans="1:7" ht="30" customHeight="1" thickBot="1">
      <c r="A30" s="1160"/>
      <c r="B30" s="1164"/>
      <c r="C30" s="1148"/>
      <c r="D30" s="1166"/>
      <c r="E30" s="1006"/>
      <c r="F30" s="995"/>
      <c r="G30" s="1166"/>
    </row>
    <row r="31" spans="1:7" ht="30" customHeight="1">
      <c r="A31" s="1158" t="s">
        <v>1976</v>
      </c>
      <c r="B31" s="1049" t="s">
        <v>1977</v>
      </c>
      <c r="C31" s="1168">
        <v>21</v>
      </c>
      <c r="D31" s="1165" t="s">
        <v>1978</v>
      </c>
      <c r="E31" s="1096" t="s">
        <v>1979</v>
      </c>
      <c r="F31" s="994" t="s">
        <v>190</v>
      </c>
      <c r="G31" s="1165"/>
    </row>
    <row r="32" spans="1:7" ht="30" customHeight="1" thickBot="1">
      <c r="A32" s="1160"/>
      <c r="B32" s="1164"/>
      <c r="C32" s="1148"/>
      <c r="D32" s="1166"/>
      <c r="E32" s="1110"/>
      <c r="F32" s="995"/>
      <c r="G32" s="1166"/>
    </row>
    <row r="33" spans="1:7" ht="26.25" customHeight="1">
      <c r="A33" s="1158" t="s">
        <v>540</v>
      </c>
      <c r="B33" s="1049" t="s">
        <v>549</v>
      </c>
      <c r="C33" s="1168">
        <v>20</v>
      </c>
      <c r="D33" s="1165" t="s">
        <v>1312</v>
      </c>
      <c r="E33" s="1096" t="s">
        <v>1313</v>
      </c>
      <c r="F33" s="994" t="s">
        <v>190</v>
      </c>
      <c r="G33" s="1165"/>
    </row>
    <row r="34" spans="1:7" ht="26.25" customHeight="1" thickBot="1">
      <c r="A34" s="1160"/>
      <c r="B34" s="1164"/>
      <c r="C34" s="1148"/>
      <c r="D34" s="1166"/>
      <c r="E34" s="1110"/>
      <c r="F34" s="995"/>
      <c r="G34" s="1166"/>
    </row>
    <row r="35" spans="1:7" ht="13.5">
      <c r="A35" s="219"/>
      <c r="B35" s="201"/>
      <c r="C35" s="220"/>
      <c r="D35" s="221"/>
      <c r="E35" s="216"/>
      <c r="F35" s="203"/>
      <c r="G35" s="207"/>
    </row>
  </sheetData>
  <sheetProtection/>
  <mergeCells count="96">
    <mergeCell ref="G29:G30"/>
    <mergeCell ref="A1:G1"/>
    <mergeCell ref="C3:C4"/>
    <mergeCell ref="C31:C32"/>
    <mergeCell ref="D31:D32"/>
    <mergeCell ref="B25:B26"/>
    <mergeCell ref="D25:D26"/>
    <mergeCell ref="A29:A30"/>
    <mergeCell ref="G19:G22"/>
    <mergeCell ref="C15:C16"/>
    <mergeCell ref="C9:C10"/>
    <mergeCell ref="C25:C26"/>
    <mergeCell ref="A25:A26"/>
    <mergeCell ref="A33:A34"/>
    <mergeCell ref="B33:B34"/>
    <mergeCell ref="C33:C34"/>
    <mergeCell ref="A27:A28"/>
    <mergeCell ref="B27:B28"/>
    <mergeCell ref="A13:A14"/>
    <mergeCell ref="A15:A16"/>
    <mergeCell ref="F33:F34"/>
    <mergeCell ref="B29:B30"/>
    <mergeCell ref="C29:C30"/>
    <mergeCell ref="A31:A32"/>
    <mergeCell ref="C27:C28"/>
    <mergeCell ref="B31:B32"/>
    <mergeCell ref="D33:D34"/>
    <mergeCell ref="D29:D30"/>
    <mergeCell ref="E29:E30"/>
    <mergeCell ref="F29:F30"/>
    <mergeCell ref="G33:G34"/>
    <mergeCell ref="E25:E26"/>
    <mergeCell ref="G25:G26"/>
    <mergeCell ref="F27:F28"/>
    <mergeCell ref="G27:G28"/>
    <mergeCell ref="E31:E32"/>
    <mergeCell ref="F31:F32"/>
    <mergeCell ref="F25:F26"/>
    <mergeCell ref="G31:G32"/>
    <mergeCell ref="E33:E34"/>
    <mergeCell ref="G5:G6"/>
    <mergeCell ref="C11:C12"/>
    <mergeCell ref="E23:E24"/>
    <mergeCell ref="G11:G12"/>
    <mergeCell ref="G9:G10"/>
    <mergeCell ref="C23:C24"/>
    <mergeCell ref="G23:G24"/>
    <mergeCell ref="D7:D8"/>
    <mergeCell ref="F23:F24"/>
    <mergeCell ref="D23:D24"/>
    <mergeCell ref="A5:A6"/>
    <mergeCell ref="B5:B6"/>
    <mergeCell ref="C5:C6"/>
    <mergeCell ref="F5:F6"/>
    <mergeCell ref="D9:D10"/>
    <mergeCell ref="B11:B12"/>
    <mergeCell ref="C7:C8"/>
    <mergeCell ref="B9:B10"/>
    <mergeCell ref="E9:E10"/>
    <mergeCell ref="E7:E8"/>
    <mergeCell ref="C17:C18"/>
    <mergeCell ref="G17:G18"/>
    <mergeCell ref="E15:E16"/>
    <mergeCell ref="F15:F16"/>
    <mergeCell ref="E17:E18"/>
    <mergeCell ref="F17:F18"/>
    <mergeCell ref="B15:B16"/>
    <mergeCell ref="F9:F10"/>
    <mergeCell ref="B23:B24"/>
    <mergeCell ref="C19:C22"/>
    <mergeCell ref="B17:B18"/>
    <mergeCell ref="D17:D18"/>
    <mergeCell ref="F19:F22"/>
    <mergeCell ref="F13:F14"/>
    <mergeCell ref="B13:B14"/>
    <mergeCell ref="C13:C14"/>
    <mergeCell ref="G2:G4"/>
    <mergeCell ref="D2:E3"/>
    <mergeCell ref="D15:D16"/>
    <mergeCell ref="G13:G14"/>
    <mergeCell ref="F7:F8"/>
    <mergeCell ref="D11:D12"/>
    <mergeCell ref="E11:E12"/>
    <mergeCell ref="F11:F12"/>
    <mergeCell ref="G15:G16"/>
    <mergeCell ref="G7:G8"/>
    <mergeCell ref="A2:A4"/>
    <mergeCell ref="B2:B4"/>
    <mergeCell ref="A19:A22"/>
    <mergeCell ref="B19:B22"/>
    <mergeCell ref="A7:A8"/>
    <mergeCell ref="A23:A24"/>
    <mergeCell ref="B7:B8"/>
    <mergeCell ref="A9:A10"/>
    <mergeCell ref="A17:A18"/>
    <mergeCell ref="A11:A12"/>
  </mergeCells>
  <printOptions horizontalCentered="1"/>
  <pageMargins left="0.11811023622047245" right="0.11811023622047245" top="0.5118110236220472" bottom="0.31496062992125984" header="0.2362204724409449" footer="0.11811023622047245"/>
  <pageSetup firstPageNumber="19" useFirstPageNumber="1" horizontalDpi="600" verticalDpi="600" orientation="portrait" paperSize="9" r:id="rId1"/>
  <headerFooter alignWithMargins="0">
    <oddFooter>&amp;C&amp;P</oddFooter>
  </headerFooter>
</worksheet>
</file>

<file path=xl/worksheets/sheet15.xml><?xml version="1.0" encoding="utf-8"?>
<worksheet xmlns="http://schemas.openxmlformats.org/spreadsheetml/2006/main" xmlns:r="http://schemas.openxmlformats.org/officeDocument/2006/relationships">
  <sheetPr>
    <tabColor rgb="FF92D050"/>
  </sheetPr>
  <dimension ref="A1:X274"/>
  <sheetViews>
    <sheetView view="pageBreakPreview" zoomScale="82" zoomScaleNormal="84" zoomScaleSheetLayoutView="82" zoomScalePageLayoutView="80" workbookViewId="0" topLeftCell="A1">
      <pane xSplit="1" ySplit="4" topLeftCell="B5" activePane="bottomRight" state="frozen"/>
      <selection pane="topLeft" activeCell="E191" sqref="E191"/>
      <selection pane="topRight" activeCell="E191" sqref="E191"/>
      <selection pane="bottomLeft" activeCell="E191" sqref="E191"/>
      <selection pane="bottomRight" activeCell="G226" sqref="G226"/>
    </sheetView>
  </sheetViews>
  <sheetFormatPr defaultColWidth="9.00390625" defaultRowHeight="13.5"/>
  <cols>
    <col min="1" max="1" width="4.875" style="163" bestFit="1" customWidth="1"/>
    <col min="2" max="2" width="29.875" style="141" customWidth="1"/>
    <col min="3" max="4" width="24.75390625" style="525" customWidth="1"/>
    <col min="5" max="5" width="33.50390625" style="525" customWidth="1"/>
    <col min="6" max="6" width="22.625" style="525" customWidth="1"/>
    <col min="7" max="7" width="35.375" style="525" customWidth="1"/>
    <col min="8" max="8" width="11.125" style="103" customWidth="1"/>
    <col min="9" max="9" width="11.125" style="8" customWidth="1"/>
    <col min="10" max="16384" width="9.00390625" style="141" customWidth="1"/>
  </cols>
  <sheetData>
    <row r="1" spans="1:9" ht="17.25">
      <c r="A1" s="768" t="s">
        <v>839</v>
      </c>
      <c r="B1" s="768"/>
      <c r="C1" s="768"/>
      <c r="D1" s="768"/>
      <c r="E1" s="768"/>
      <c r="F1" s="768"/>
      <c r="G1" s="768"/>
      <c r="H1" s="768"/>
      <c r="I1" s="768"/>
    </row>
    <row r="2" spans="1:9" ht="14.25" thickBot="1">
      <c r="A2" s="960" t="s">
        <v>3694</v>
      </c>
      <c r="B2" s="960"/>
      <c r="C2" s="960"/>
      <c r="D2" s="960"/>
      <c r="E2" s="960"/>
      <c r="F2" s="960"/>
      <c r="G2" s="960"/>
      <c r="H2" s="960"/>
      <c r="I2" s="960"/>
    </row>
    <row r="3" spans="1:9" ht="23.25" customHeight="1" thickBot="1">
      <c r="A3" s="937" t="s">
        <v>840</v>
      </c>
      <c r="B3" s="1224" t="s">
        <v>710</v>
      </c>
      <c r="C3" s="1215" t="s">
        <v>711</v>
      </c>
      <c r="D3" s="1226" t="s">
        <v>712</v>
      </c>
      <c r="E3" s="1227"/>
      <c r="F3" s="1228"/>
      <c r="G3" s="1226" t="s">
        <v>514</v>
      </c>
      <c r="H3" s="1228"/>
      <c r="I3" s="1215" t="s">
        <v>126</v>
      </c>
    </row>
    <row r="4" spans="1:9" ht="37.5" customHeight="1" thickBot="1">
      <c r="A4" s="939"/>
      <c r="B4" s="1225"/>
      <c r="C4" s="1216"/>
      <c r="D4" s="725" t="s">
        <v>123</v>
      </c>
      <c r="E4" s="724" t="s">
        <v>713</v>
      </c>
      <c r="F4" s="726" t="s">
        <v>513</v>
      </c>
      <c r="G4" s="725" t="s">
        <v>515</v>
      </c>
      <c r="H4" s="727" t="s">
        <v>1183</v>
      </c>
      <c r="I4" s="1216"/>
    </row>
    <row r="5" spans="1:9" ht="132" customHeight="1">
      <c r="A5" s="1172" t="s">
        <v>283</v>
      </c>
      <c r="B5" s="184" t="s">
        <v>3157</v>
      </c>
      <c r="C5" s="1204" t="s">
        <v>1021</v>
      </c>
      <c r="D5" s="1204" t="s">
        <v>1022</v>
      </c>
      <c r="E5" s="1204" t="s">
        <v>661</v>
      </c>
      <c r="F5" s="508" t="s">
        <v>662</v>
      </c>
      <c r="G5" s="508" t="s">
        <v>3158</v>
      </c>
      <c r="H5" s="146">
        <v>383</v>
      </c>
      <c r="I5" s="505"/>
    </row>
    <row r="6" spans="1:9" ht="30.75" customHeight="1">
      <c r="A6" s="1173"/>
      <c r="B6" s="185" t="s">
        <v>3159</v>
      </c>
      <c r="C6" s="1176"/>
      <c r="D6" s="1176"/>
      <c r="E6" s="1176"/>
      <c r="F6" s="515" t="s">
        <v>663</v>
      </c>
      <c r="G6" s="515" t="s">
        <v>3160</v>
      </c>
      <c r="H6" s="436">
        <v>3434</v>
      </c>
      <c r="I6" s="506"/>
    </row>
    <row r="7" spans="1:9" ht="66" customHeight="1">
      <c r="A7" s="1173"/>
      <c r="B7" s="185" t="s">
        <v>3166</v>
      </c>
      <c r="C7" s="1176"/>
      <c r="D7" s="1176"/>
      <c r="E7" s="1176"/>
      <c r="F7" s="515" t="s">
        <v>3161</v>
      </c>
      <c r="G7" s="515" t="s">
        <v>3162</v>
      </c>
      <c r="H7" s="143">
        <v>158</v>
      </c>
      <c r="I7" s="506" t="s">
        <v>664</v>
      </c>
    </row>
    <row r="8" spans="1:9" ht="42.75" customHeight="1">
      <c r="A8" s="1173"/>
      <c r="B8" s="185" t="s">
        <v>665</v>
      </c>
      <c r="C8" s="1176"/>
      <c r="D8" s="1176"/>
      <c r="E8" s="1176"/>
      <c r="F8" s="515" t="s">
        <v>666</v>
      </c>
      <c r="G8" s="515" t="s">
        <v>3163</v>
      </c>
      <c r="H8" s="143">
        <v>75</v>
      </c>
      <c r="I8" s="506" t="s">
        <v>664</v>
      </c>
    </row>
    <row r="9" spans="1:9" ht="164.25" customHeight="1">
      <c r="A9" s="1173"/>
      <c r="B9" s="185" t="s">
        <v>3167</v>
      </c>
      <c r="C9" s="1176"/>
      <c r="D9" s="1176"/>
      <c r="E9" s="1176"/>
      <c r="F9" s="515" t="s">
        <v>667</v>
      </c>
      <c r="G9" s="515" t="s">
        <v>3164</v>
      </c>
      <c r="H9" s="143">
        <v>420</v>
      </c>
      <c r="I9" s="506" t="s">
        <v>3168</v>
      </c>
    </row>
    <row r="10" spans="1:9" ht="69" customHeight="1" thickBot="1">
      <c r="A10" s="1174"/>
      <c r="B10" s="186" t="s">
        <v>668</v>
      </c>
      <c r="C10" s="1205"/>
      <c r="D10" s="1205"/>
      <c r="E10" s="1205"/>
      <c r="F10" s="516" t="s">
        <v>669</v>
      </c>
      <c r="G10" s="516" t="s">
        <v>3165</v>
      </c>
      <c r="H10" s="148">
        <v>278</v>
      </c>
      <c r="I10" s="507" t="s">
        <v>1130</v>
      </c>
    </row>
    <row r="11" spans="1:9" ht="102.75" customHeight="1">
      <c r="A11" s="1172" t="s">
        <v>2713</v>
      </c>
      <c r="B11" s="184" t="s">
        <v>957</v>
      </c>
      <c r="C11" s="508" t="s">
        <v>2714</v>
      </c>
      <c r="D11" s="508" t="s">
        <v>400</v>
      </c>
      <c r="E11" s="508" t="s">
        <v>2715</v>
      </c>
      <c r="F11" s="508" t="s">
        <v>2716</v>
      </c>
      <c r="G11" s="508" t="s">
        <v>2717</v>
      </c>
      <c r="H11" s="146">
        <v>892</v>
      </c>
      <c r="I11" s="508"/>
    </row>
    <row r="12" spans="1:9" ht="52.5" customHeight="1">
      <c r="A12" s="1173"/>
      <c r="B12" s="187" t="s">
        <v>401</v>
      </c>
      <c r="C12" s="509" t="s">
        <v>2718</v>
      </c>
      <c r="D12" s="509" t="s">
        <v>2719</v>
      </c>
      <c r="E12" s="509" t="s">
        <v>2720</v>
      </c>
      <c r="F12" s="509" t="s">
        <v>212</v>
      </c>
      <c r="G12" s="509" t="s">
        <v>2721</v>
      </c>
      <c r="H12" s="149">
        <v>254</v>
      </c>
      <c r="I12" s="509" t="s">
        <v>338</v>
      </c>
    </row>
    <row r="13" spans="1:9" ht="51" customHeight="1" thickBot="1">
      <c r="A13" s="1174"/>
      <c r="B13" s="147" t="s">
        <v>402</v>
      </c>
      <c r="C13" s="507" t="s">
        <v>403</v>
      </c>
      <c r="D13" s="516" t="s">
        <v>2722</v>
      </c>
      <c r="E13" s="516" t="s">
        <v>2723</v>
      </c>
      <c r="F13" s="507" t="s">
        <v>212</v>
      </c>
      <c r="G13" s="516" t="s">
        <v>2724</v>
      </c>
      <c r="H13" s="148">
        <v>206</v>
      </c>
      <c r="I13" s="516"/>
    </row>
    <row r="14" spans="1:9" ht="42.75" customHeight="1">
      <c r="A14" s="1239" t="s">
        <v>2713</v>
      </c>
      <c r="B14" s="1185" t="s">
        <v>224</v>
      </c>
      <c r="C14" s="1177" t="s">
        <v>225</v>
      </c>
      <c r="D14" s="520" t="s">
        <v>2725</v>
      </c>
      <c r="E14" s="520" t="s">
        <v>2726</v>
      </c>
      <c r="F14" s="520" t="s">
        <v>212</v>
      </c>
      <c r="G14" s="520" t="s">
        <v>2727</v>
      </c>
      <c r="H14" s="150">
        <v>32</v>
      </c>
      <c r="I14" s="1177" t="s">
        <v>1130</v>
      </c>
    </row>
    <row r="15" spans="1:9" ht="42.75" customHeight="1">
      <c r="A15" s="1240"/>
      <c r="B15" s="1198"/>
      <c r="C15" s="1176"/>
      <c r="D15" s="515" t="s">
        <v>2728</v>
      </c>
      <c r="E15" s="515" t="s">
        <v>2729</v>
      </c>
      <c r="F15" s="515" t="s">
        <v>212</v>
      </c>
      <c r="G15" s="515" t="s">
        <v>2730</v>
      </c>
      <c r="H15" s="143">
        <v>39</v>
      </c>
      <c r="I15" s="1176"/>
    </row>
    <row r="16" spans="1:9" ht="42.75" customHeight="1">
      <c r="A16" s="1240"/>
      <c r="B16" s="1198"/>
      <c r="C16" s="1176"/>
      <c r="D16" s="515" t="s">
        <v>2731</v>
      </c>
      <c r="E16" s="515" t="s">
        <v>2732</v>
      </c>
      <c r="F16" s="506" t="s">
        <v>212</v>
      </c>
      <c r="G16" s="515" t="s">
        <v>2733</v>
      </c>
      <c r="H16" s="143">
        <v>34</v>
      </c>
      <c r="I16" s="1176"/>
    </row>
    <row r="17" spans="1:9" ht="42.75" customHeight="1">
      <c r="A17" s="1240"/>
      <c r="B17" s="1198"/>
      <c r="C17" s="1176"/>
      <c r="D17" s="515" t="s">
        <v>2734</v>
      </c>
      <c r="E17" s="515" t="s">
        <v>2735</v>
      </c>
      <c r="F17" s="506" t="s">
        <v>212</v>
      </c>
      <c r="G17" s="515" t="s">
        <v>2736</v>
      </c>
      <c r="H17" s="143">
        <v>31</v>
      </c>
      <c r="I17" s="1176"/>
    </row>
    <row r="18" spans="1:9" ht="42.75" customHeight="1">
      <c r="A18" s="1240"/>
      <c r="B18" s="1198"/>
      <c r="C18" s="1176"/>
      <c r="D18" s="515" t="s">
        <v>2737</v>
      </c>
      <c r="E18" s="515" t="s">
        <v>2738</v>
      </c>
      <c r="F18" s="506" t="s">
        <v>2739</v>
      </c>
      <c r="G18" s="515" t="s">
        <v>2740</v>
      </c>
      <c r="H18" s="143">
        <v>25</v>
      </c>
      <c r="I18" s="1176"/>
    </row>
    <row r="19" spans="1:9" ht="42.75" customHeight="1">
      <c r="A19" s="1240"/>
      <c r="B19" s="1198"/>
      <c r="C19" s="1176"/>
      <c r="D19" s="515" t="s">
        <v>2741</v>
      </c>
      <c r="E19" s="515" t="s">
        <v>2742</v>
      </c>
      <c r="F19" s="506" t="s">
        <v>212</v>
      </c>
      <c r="G19" s="515" t="s">
        <v>2743</v>
      </c>
      <c r="H19" s="143">
        <v>25</v>
      </c>
      <c r="I19" s="1176"/>
    </row>
    <row r="20" spans="1:9" ht="105" customHeight="1">
      <c r="A20" s="1240"/>
      <c r="B20" s="187" t="s">
        <v>2744</v>
      </c>
      <c r="C20" s="511" t="s">
        <v>2745</v>
      </c>
      <c r="D20" s="509" t="s">
        <v>2746</v>
      </c>
      <c r="E20" s="509" t="s">
        <v>2747</v>
      </c>
      <c r="F20" s="511" t="s">
        <v>212</v>
      </c>
      <c r="G20" s="509" t="s">
        <v>2748</v>
      </c>
      <c r="H20" s="437">
        <v>5200</v>
      </c>
      <c r="I20" s="509" t="s">
        <v>1130</v>
      </c>
    </row>
    <row r="21" spans="1:9" ht="57.75" customHeight="1" thickBot="1">
      <c r="A21" s="1241"/>
      <c r="B21" s="186" t="s">
        <v>2749</v>
      </c>
      <c r="C21" s="507" t="s">
        <v>2750</v>
      </c>
      <c r="D21" s="516" t="s">
        <v>2751</v>
      </c>
      <c r="E21" s="516" t="s">
        <v>2752</v>
      </c>
      <c r="F21" s="507" t="s">
        <v>212</v>
      </c>
      <c r="G21" s="516" t="s">
        <v>2753</v>
      </c>
      <c r="H21" s="148" t="s">
        <v>3872</v>
      </c>
      <c r="I21" s="516" t="s">
        <v>338</v>
      </c>
    </row>
    <row r="22" spans="1:9" ht="55.5" customHeight="1">
      <c r="A22" s="1229" t="s">
        <v>588</v>
      </c>
      <c r="B22" s="184" t="s">
        <v>2236</v>
      </c>
      <c r="C22" s="964" t="s">
        <v>2237</v>
      </c>
      <c r="D22" s="505" t="s">
        <v>2238</v>
      </c>
      <c r="E22" s="510" t="s">
        <v>2239</v>
      </c>
      <c r="F22" s="510" t="s">
        <v>212</v>
      </c>
      <c r="G22" s="510" t="s">
        <v>3795</v>
      </c>
      <c r="H22" s="151">
        <v>48</v>
      </c>
      <c r="I22" s="510"/>
    </row>
    <row r="23" spans="1:9" ht="42" customHeight="1">
      <c r="A23" s="1230"/>
      <c r="B23" s="185" t="s">
        <v>1123</v>
      </c>
      <c r="C23" s="965"/>
      <c r="D23" s="506" t="s">
        <v>2240</v>
      </c>
      <c r="E23" s="506" t="s">
        <v>2241</v>
      </c>
      <c r="F23" s="513" t="s">
        <v>212</v>
      </c>
      <c r="G23" s="513" t="s">
        <v>3796</v>
      </c>
      <c r="H23" s="144">
        <v>36</v>
      </c>
      <c r="I23" s="506"/>
    </row>
    <row r="24" spans="1:9" ht="30" customHeight="1">
      <c r="A24" s="1230"/>
      <c r="B24" s="185" t="s">
        <v>1125</v>
      </c>
      <c r="C24" s="965"/>
      <c r="D24" s="506" t="s">
        <v>2242</v>
      </c>
      <c r="E24" s="506" t="s">
        <v>2243</v>
      </c>
      <c r="F24" s="506" t="s">
        <v>212</v>
      </c>
      <c r="G24" s="506" t="s">
        <v>3797</v>
      </c>
      <c r="H24" s="144">
        <v>28</v>
      </c>
      <c r="I24" s="506" t="s">
        <v>338</v>
      </c>
    </row>
    <row r="25" spans="1:9" ht="51" customHeight="1">
      <c r="A25" s="1230"/>
      <c r="B25" s="185" t="s">
        <v>279</v>
      </c>
      <c r="C25" s="965"/>
      <c r="D25" s="506" t="s">
        <v>2244</v>
      </c>
      <c r="E25" s="506" t="s">
        <v>2245</v>
      </c>
      <c r="F25" s="506" t="s">
        <v>280</v>
      </c>
      <c r="G25" s="506" t="s">
        <v>3798</v>
      </c>
      <c r="H25" s="144">
        <v>31</v>
      </c>
      <c r="I25" s="506"/>
    </row>
    <row r="26" spans="1:9" ht="42" customHeight="1">
      <c r="A26" s="1230"/>
      <c r="B26" s="185" t="s">
        <v>2246</v>
      </c>
      <c r="C26" s="965"/>
      <c r="D26" s="513" t="s">
        <v>4073</v>
      </c>
      <c r="E26" s="506" t="s">
        <v>2247</v>
      </c>
      <c r="F26" s="506" t="s">
        <v>212</v>
      </c>
      <c r="G26" s="506" t="s">
        <v>3799</v>
      </c>
      <c r="H26" s="144">
        <v>231</v>
      </c>
      <c r="I26" s="506" t="s">
        <v>1130</v>
      </c>
    </row>
    <row r="27" spans="1:9" ht="42" customHeight="1">
      <c r="A27" s="1230"/>
      <c r="B27" s="189" t="s">
        <v>2062</v>
      </c>
      <c r="C27" s="965"/>
      <c r="D27" s="506" t="s">
        <v>2248</v>
      </c>
      <c r="E27" s="506" t="s">
        <v>2249</v>
      </c>
      <c r="F27" s="506" t="s">
        <v>212</v>
      </c>
      <c r="G27" s="506" t="s">
        <v>2250</v>
      </c>
      <c r="H27" s="144" t="s">
        <v>2251</v>
      </c>
      <c r="I27" s="506" t="s">
        <v>1130</v>
      </c>
    </row>
    <row r="28" spans="1:9" ht="31.5" customHeight="1">
      <c r="A28" s="1230"/>
      <c r="B28" s="190" t="s">
        <v>957</v>
      </c>
      <c r="C28" s="965"/>
      <c r="D28" s="510" t="s">
        <v>2252</v>
      </c>
      <c r="E28" s="506" t="s">
        <v>2253</v>
      </c>
      <c r="F28" s="506" t="s">
        <v>212</v>
      </c>
      <c r="G28" s="506" t="s">
        <v>2254</v>
      </c>
      <c r="H28" s="151" t="s">
        <v>2255</v>
      </c>
      <c r="I28" s="506"/>
    </row>
    <row r="29" spans="1:9" ht="31.5" customHeight="1" thickBot="1">
      <c r="A29" s="1231"/>
      <c r="B29" s="191" t="s">
        <v>1568</v>
      </c>
      <c r="C29" s="966"/>
      <c r="D29" s="521" t="s">
        <v>2256</v>
      </c>
      <c r="E29" s="521" t="s">
        <v>2257</v>
      </c>
      <c r="F29" s="521" t="s">
        <v>212</v>
      </c>
      <c r="G29" s="521" t="s">
        <v>2258</v>
      </c>
      <c r="H29" s="152">
        <v>150</v>
      </c>
      <c r="I29" s="521" t="s">
        <v>1130</v>
      </c>
    </row>
    <row r="30" spans="1:9" ht="57.75" customHeight="1">
      <c r="A30" s="1220" t="s">
        <v>697</v>
      </c>
      <c r="B30" s="184" t="s">
        <v>750</v>
      </c>
      <c r="C30" s="964" t="s">
        <v>751</v>
      </c>
      <c r="D30" s="508" t="s">
        <v>2323</v>
      </c>
      <c r="E30" s="508" t="s">
        <v>2324</v>
      </c>
      <c r="F30" s="508" t="s">
        <v>212</v>
      </c>
      <c r="G30" s="508" t="s">
        <v>2325</v>
      </c>
      <c r="H30" s="146">
        <v>75</v>
      </c>
      <c r="I30" s="508"/>
    </row>
    <row r="31" spans="1:9" ht="107.25" customHeight="1">
      <c r="A31" s="1221"/>
      <c r="B31" s="185" t="s">
        <v>752</v>
      </c>
      <c r="C31" s="965"/>
      <c r="D31" s="515" t="s">
        <v>753</v>
      </c>
      <c r="E31" s="515" t="s">
        <v>754</v>
      </c>
      <c r="F31" s="515" t="s">
        <v>755</v>
      </c>
      <c r="G31" s="515" t="s">
        <v>2326</v>
      </c>
      <c r="H31" s="143">
        <v>57</v>
      </c>
      <c r="I31" s="515"/>
    </row>
    <row r="32" spans="1:9" ht="48" customHeight="1">
      <c r="A32" s="1221"/>
      <c r="B32" s="185" t="s">
        <v>756</v>
      </c>
      <c r="C32" s="965"/>
      <c r="D32" s="515" t="s">
        <v>2327</v>
      </c>
      <c r="E32" s="515" t="s">
        <v>2328</v>
      </c>
      <c r="F32" s="515" t="s">
        <v>757</v>
      </c>
      <c r="G32" s="515" t="s">
        <v>2329</v>
      </c>
      <c r="H32" s="143">
        <v>20</v>
      </c>
      <c r="I32" s="515"/>
    </row>
    <row r="33" spans="1:9" ht="92.25" customHeight="1">
      <c r="A33" s="1221"/>
      <c r="B33" s="185" t="s">
        <v>37</v>
      </c>
      <c r="C33" s="965"/>
      <c r="D33" s="515" t="s">
        <v>758</v>
      </c>
      <c r="E33" s="515" t="s">
        <v>759</v>
      </c>
      <c r="F33" s="515" t="s">
        <v>760</v>
      </c>
      <c r="G33" s="515" t="s">
        <v>3689</v>
      </c>
      <c r="H33" s="436">
        <v>2960</v>
      </c>
      <c r="I33" s="515" t="s">
        <v>3800</v>
      </c>
    </row>
    <row r="34" spans="1:9" ht="75" customHeight="1">
      <c r="A34" s="1221"/>
      <c r="B34" s="185" t="s">
        <v>2330</v>
      </c>
      <c r="C34" s="1177"/>
      <c r="D34" s="515" t="s">
        <v>92</v>
      </c>
      <c r="E34" s="515" t="s">
        <v>387</v>
      </c>
      <c r="F34" s="515" t="s">
        <v>212</v>
      </c>
      <c r="G34" s="515" t="s">
        <v>2331</v>
      </c>
      <c r="H34" s="143">
        <v>782</v>
      </c>
      <c r="I34" s="515"/>
    </row>
    <row r="35" spans="1:9" ht="47.25" customHeight="1">
      <c r="A35" s="1221"/>
      <c r="B35" s="185" t="s">
        <v>46</v>
      </c>
      <c r="C35" s="506" t="s">
        <v>2332</v>
      </c>
      <c r="D35" s="515" t="s">
        <v>4074</v>
      </c>
      <c r="E35" s="506" t="s">
        <v>93</v>
      </c>
      <c r="F35" s="515" t="s">
        <v>212</v>
      </c>
      <c r="G35" s="515" t="s">
        <v>3950</v>
      </c>
      <c r="H35" s="436">
        <v>1038</v>
      </c>
      <c r="I35" s="515" t="s">
        <v>338</v>
      </c>
    </row>
    <row r="36" spans="1:9" ht="57.75" customHeight="1">
      <c r="A36" s="1221"/>
      <c r="B36" s="185" t="s">
        <v>2333</v>
      </c>
      <c r="C36" s="506" t="s">
        <v>47</v>
      </c>
      <c r="D36" s="515" t="s">
        <v>2334</v>
      </c>
      <c r="E36" s="515" t="s">
        <v>48</v>
      </c>
      <c r="F36" s="515" t="s">
        <v>212</v>
      </c>
      <c r="G36" s="515" t="s">
        <v>2335</v>
      </c>
      <c r="H36" s="143">
        <v>928</v>
      </c>
      <c r="I36" s="515"/>
    </row>
    <row r="37" spans="1:9" ht="57.75" customHeight="1" thickBot="1">
      <c r="A37" s="1222"/>
      <c r="B37" s="186" t="s">
        <v>2336</v>
      </c>
      <c r="C37" s="507" t="s">
        <v>49</v>
      </c>
      <c r="D37" s="516" t="s">
        <v>2337</v>
      </c>
      <c r="E37" s="516" t="s">
        <v>1080</v>
      </c>
      <c r="F37" s="516" t="s">
        <v>212</v>
      </c>
      <c r="G37" s="516" t="s">
        <v>2338</v>
      </c>
      <c r="H37" s="148">
        <v>45</v>
      </c>
      <c r="I37" s="516"/>
    </row>
    <row r="38" spans="1:9" ht="48" customHeight="1">
      <c r="A38" s="1211" t="s">
        <v>634</v>
      </c>
      <c r="B38" s="184" t="s">
        <v>689</v>
      </c>
      <c r="C38" s="1204" t="s">
        <v>690</v>
      </c>
      <c r="D38" s="508" t="s">
        <v>1516</v>
      </c>
      <c r="E38" s="508" t="s">
        <v>691</v>
      </c>
      <c r="F38" s="508" t="s">
        <v>692</v>
      </c>
      <c r="G38" s="508" t="s">
        <v>3905</v>
      </c>
      <c r="H38" s="146">
        <v>82</v>
      </c>
      <c r="I38" s="508"/>
    </row>
    <row r="39" spans="1:9" ht="35.25" customHeight="1">
      <c r="A39" s="1212"/>
      <c r="B39" s="185" t="s">
        <v>693</v>
      </c>
      <c r="C39" s="1176"/>
      <c r="D39" s="515" t="s">
        <v>1517</v>
      </c>
      <c r="E39" s="515" t="s">
        <v>550</v>
      </c>
      <c r="F39" s="515" t="s">
        <v>692</v>
      </c>
      <c r="G39" s="515" t="s">
        <v>3653</v>
      </c>
      <c r="H39" s="143">
        <v>97</v>
      </c>
      <c r="I39" s="515"/>
    </row>
    <row r="40" spans="1:9" ht="58.5" customHeight="1">
      <c r="A40" s="1212"/>
      <c r="B40" s="185" t="s">
        <v>551</v>
      </c>
      <c r="C40" s="515" t="s">
        <v>0</v>
      </c>
      <c r="D40" s="515" t="s">
        <v>1</v>
      </c>
      <c r="E40" s="515" t="s">
        <v>2</v>
      </c>
      <c r="F40" s="515" t="s">
        <v>3</v>
      </c>
      <c r="G40" s="515" t="s">
        <v>3654</v>
      </c>
      <c r="H40" s="143">
        <v>611</v>
      </c>
      <c r="I40" s="515"/>
    </row>
    <row r="41" spans="1:9" ht="49.5" customHeight="1" thickBot="1">
      <c r="A41" s="1213"/>
      <c r="B41" s="186" t="s">
        <v>4</v>
      </c>
      <c r="C41" s="516" t="s">
        <v>5</v>
      </c>
      <c r="D41" s="516" t="s">
        <v>6</v>
      </c>
      <c r="E41" s="516" t="s">
        <v>7</v>
      </c>
      <c r="F41" s="516" t="s">
        <v>212</v>
      </c>
      <c r="G41" s="516" t="s">
        <v>3655</v>
      </c>
      <c r="H41" s="148">
        <v>15</v>
      </c>
      <c r="I41" s="516"/>
    </row>
    <row r="42" spans="1:9" ht="45" customHeight="1">
      <c r="A42" s="1211" t="s">
        <v>1108</v>
      </c>
      <c r="B42" s="184" t="s">
        <v>2381</v>
      </c>
      <c r="C42" s="508" t="s">
        <v>8</v>
      </c>
      <c r="D42" s="508" t="s">
        <v>2382</v>
      </c>
      <c r="E42" s="508" t="s">
        <v>1034</v>
      </c>
      <c r="F42" s="508" t="s">
        <v>212</v>
      </c>
      <c r="G42" s="508" t="s">
        <v>2383</v>
      </c>
      <c r="H42" s="438">
        <v>1799</v>
      </c>
      <c r="I42" s="508" t="s">
        <v>338</v>
      </c>
    </row>
    <row r="43" spans="1:9" ht="45" customHeight="1">
      <c r="A43" s="1212"/>
      <c r="B43" s="1198" t="s">
        <v>1116</v>
      </c>
      <c r="C43" s="1176" t="s">
        <v>8</v>
      </c>
      <c r="D43" s="506" t="s">
        <v>2384</v>
      </c>
      <c r="E43" s="1176" t="s">
        <v>1035</v>
      </c>
      <c r="F43" s="1176" t="s">
        <v>212</v>
      </c>
      <c r="G43" s="1176" t="s">
        <v>1036</v>
      </c>
      <c r="H43" s="1223">
        <v>271</v>
      </c>
      <c r="I43" s="1197"/>
    </row>
    <row r="44" spans="1:9" ht="48.75" customHeight="1">
      <c r="A44" s="1212"/>
      <c r="B44" s="1198"/>
      <c r="C44" s="1176"/>
      <c r="D44" s="515" t="s">
        <v>2385</v>
      </c>
      <c r="E44" s="1176"/>
      <c r="F44" s="1176"/>
      <c r="G44" s="1176"/>
      <c r="H44" s="1223"/>
      <c r="I44" s="1005"/>
    </row>
    <row r="45" spans="1:9" ht="48.75" customHeight="1">
      <c r="A45" s="1212"/>
      <c r="B45" s="1198"/>
      <c r="C45" s="1176"/>
      <c r="D45" s="506" t="s">
        <v>2386</v>
      </c>
      <c r="E45" s="1176"/>
      <c r="F45" s="1176"/>
      <c r="G45" s="1176"/>
      <c r="H45" s="1223"/>
      <c r="I45" s="1178"/>
    </row>
    <row r="46" spans="1:9" ht="65.25" customHeight="1" thickBot="1">
      <c r="A46" s="1213"/>
      <c r="B46" s="186" t="s">
        <v>2387</v>
      </c>
      <c r="C46" s="516" t="s">
        <v>1137</v>
      </c>
      <c r="D46" s="516" t="s">
        <v>1138</v>
      </c>
      <c r="E46" s="516" t="s">
        <v>1139</v>
      </c>
      <c r="F46" s="516" t="s">
        <v>760</v>
      </c>
      <c r="G46" s="516" t="s">
        <v>2388</v>
      </c>
      <c r="H46" s="148">
        <v>100</v>
      </c>
      <c r="I46" s="516"/>
    </row>
    <row r="47" spans="1:9" ht="51" customHeight="1">
      <c r="A47" s="1211" t="s">
        <v>431</v>
      </c>
      <c r="B47" s="1200" t="s">
        <v>321</v>
      </c>
      <c r="C47" s="1204" t="s">
        <v>322</v>
      </c>
      <c r="D47" s="505" t="s">
        <v>2857</v>
      </c>
      <c r="E47" s="508" t="s">
        <v>2858</v>
      </c>
      <c r="F47" s="508" t="s">
        <v>323</v>
      </c>
      <c r="G47" s="508" t="s">
        <v>3656</v>
      </c>
      <c r="H47" s="153">
        <v>15</v>
      </c>
      <c r="I47" s="508"/>
    </row>
    <row r="48" spans="1:9" ht="42.75" customHeight="1">
      <c r="A48" s="1212"/>
      <c r="B48" s="1198"/>
      <c r="C48" s="1176"/>
      <c r="D48" s="506" t="s">
        <v>2859</v>
      </c>
      <c r="E48" s="515" t="s">
        <v>2860</v>
      </c>
      <c r="F48" s="515" t="s">
        <v>323</v>
      </c>
      <c r="G48" s="515" t="s">
        <v>3657</v>
      </c>
      <c r="H48" s="154">
        <v>26</v>
      </c>
      <c r="I48" s="515"/>
    </row>
    <row r="49" spans="1:9" ht="42.75" customHeight="1">
      <c r="A49" s="1212"/>
      <c r="B49" s="1198"/>
      <c r="C49" s="1176"/>
      <c r="D49" s="506" t="s">
        <v>2861</v>
      </c>
      <c r="E49" s="515" t="s">
        <v>1384</v>
      </c>
      <c r="F49" s="515" t="s">
        <v>323</v>
      </c>
      <c r="G49" s="515" t="s">
        <v>3658</v>
      </c>
      <c r="H49" s="154">
        <v>20</v>
      </c>
      <c r="I49" s="515"/>
    </row>
    <row r="50" spans="1:9" ht="50.25" customHeight="1" thickBot="1">
      <c r="A50" s="1213"/>
      <c r="B50" s="186" t="s">
        <v>252</v>
      </c>
      <c r="C50" s="507" t="s">
        <v>2862</v>
      </c>
      <c r="D50" s="526" t="s">
        <v>2248</v>
      </c>
      <c r="E50" s="507" t="s">
        <v>2863</v>
      </c>
      <c r="F50" s="507" t="s">
        <v>323</v>
      </c>
      <c r="G50" s="507" t="s">
        <v>3659</v>
      </c>
      <c r="H50" s="155">
        <v>41</v>
      </c>
      <c r="I50" s="516"/>
    </row>
    <row r="51" spans="1:9" ht="42.75" customHeight="1">
      <c r="A51" s="1172" t="s">
        <v>643</v>
      </c>
      <c r="B51" s="184" t="s">
        <v>652</v>
      </c>
      <c r="C51" s="505" t="s">
        <v>2881</v>
      </c>
      <c r="D51" s="505" t="s">
        <v>2882</v>
      </c>
      <c r="E51" s="505" t="s">
        <v>1221</v>
      </c>
      <c r="F51" s="505" t="s">
        <v>2883</v>
      </c>
      <c r="G51" s="508" t="s">
        <v>2884</v>
      </c>
      <c r="H51" s="146">
        <v>21</v>
      </c>
      <c r="I51" s="508"/>
    </row>
    <row r="52" spans="1:9" ht="76.5" customHeight="1">
      <c r="A52" s="1173"/>
      <c r="B52" s="185" t="s">
        <v>653</v>
      </c>
      <c r="C52" s="506" t="s">
        <v>2885</v>
      </c>
      <c r="D52" s="506" t="s">
        <v>2886</v>
      </c>
      <c r="E52" s="506" t="s">
        <v>2887</v>
      </c>
      <c r="F52" s="506" t="s">
        <v>2883</v>
      </c>
      <c r="G52" s="515" t="s">
        <v>2888</v>
      </c>
      <c r="H52" s="143">
        <v>97</v>
      </c>
      <c r="I52" s="515"/>
    </row>
    <row r="53" spans="1:9" ht="36">
      <c r="A53" s="1173"/>
      <c r="B53" s="185" t="s">
        <v>2889</v>
      </c>
      <c r="C53" s="506" t="s">
        <v>2890</v>
      </c>
      <c r="D53" s="506" t="s">
        <v>2889</v>
      </c>
      <c r="E53" s="506" t="s">
        <v>2891</v>
      </c>
      <c r="F53" s="506" t="s">
        <v>2883</v>
      </c>
      <c r="G53" s="515" t="s">
        <v>2892</v>
      </c>
      <c r="H53" s="143">
        <v>15</v>
      </c>
      <c r="I53" s="515"/>
    </row>
    <row r="54" spans="1:9" ht="39.75" customHeight="1">
      <c r="A54" s="1173"/>
      <c r="B54" s="185" t="s">
        <v>654</v>
      </c>
      <c r="C54" s="506" t="s">
        <v>2893</v>
      </c>
      <c r="D54" s="506" t="s">
        <v>2894</v>
      </c>
      <c r="E54" s="506" t="s">
        <v>1013</v>
      </c>
      <c r="F54" s="506" t="s">
        <v>2883</v>
      </c>
      <c r="G54" s="515" t="s">
        <v>655</v>
      </c>
      <c r="H54" s="436">
        <v>2111</v>
      </c>
      <c r="I54" s="515" t="s">
        <v>2895</v>
      </c>
    </row>
    <row r="55" spans="1:9" ht="27.75" customHeight="1">
      <c r="A55" s="1173"/>
      <c r="B55" s="1149" t="s">
        <v>2896</v>
      </c>
      <c r="C55" s="1179" t="s">
        <v>2897</v>
      </c>
      <c r="D55" s="506" t="s">
        <v>2898</v>
      </c>
      <c r="E55" s="506" t="s">
        <v>2899</v>
      </c>
      <c r="F55" s="506" t="s">
        <v>2883</v>
      </c>
      <c r="G55" s="515" t="s">
        <v>2900</v>
      </c>
      <c r="H55" s="1197">
        <v>174</v>
      </c>
      <c r="I55" s="515" t="s">
        <v>338</v>
      </c>
    </row>
    <row r="56" spans="1:9" ht="27.75" customHeight="1">
      <c r="A56" s="1173"/>
      <c r="B56" s="1024"/>
      <c r="C56" s="965"/>
      <c r="D56" s="506" t="s">
        <v>2901</v>
      </c>
      <c r="E56" s="506" t="s">
        <v>2902</v>
      </c>
      <c r="F56" s="506" t="s">
        <v>2883</v>
      </c>
      <c r="G56" s="515" t="s">
        <v>2903</v>
      </c>
      <c r="H56" s="1005"/>
      <c r="I56" s="515" t="s">
        <v>338</v>
      </c>
    </row>
    <row r="57" spans="1:9" ht="27.75" customHeight="1">
      <c r="A57" s="1173"/>
      <c r="B57" s="1024"/>
      <c r="C57" s="965"/>
      <c r="D57" s="511" t="s">
        <v>2904</v>
      </c>
      <c r="E57" s="511" t="s">
        <v>2905</v>
      </c>
      <c r="F57" s="511" t="s">
        <v>2883</v>
      </c>
      <c r="G57" s="509" t="s">
        <v>2906</v>
      </c>
      <c r="H57" s="1005"/>
      <c r="I57" s="509" t="s">
        <v>338</v>
      </c>
    </row>
    <row r="58" spans="1:9" ht="39.75" customHeight="1" thickBot="1">
      <c r="A58" s="1174"/>
      <c r="B58" s="147" t="s">
        <v>2907</v>
      </c>
      <c r="C58" s="507" t="s">
        <v>2908</v>
      </c>
      <c r="D58" s="507" t="s">
        <v>2909</v>
      </c>
      <c r="E58" s="507" t="s">
        <v>2910</v>
      </c>
      <c r="F58" s="507" t="s">
        <v>2883</v>
      </c>
      <c r="G58" s="507" t="s">
        <v>2911</v>
      </c>
      <c r="H58" s="159">
        <v>260</v>
      </c>
      <c r="I58" s="507" t="s">
        <v>1130</v>
      </c>
    </row>
    <row r="59" spans="1:9" ht="28.5" customHeight="1">
      <c r="A59" s="1220" t="s">
        <v>643</v>
      </c>
      <c r="B59" s="1125" t="s">
        <v>2912</v>
      </c>
      <c r="C59" s="965" t="s">
        <v>2908</v>
      </c>
      <c r="D59" s="510" t="s">
        <v>2913</v>
      </c>
      <c r="E59" s="510" t="s">
        <v>2914</v>
      </c>
      <c r="F59" s="510" t="s">
        <v>2883</v>
      </c>
      <c r="G59" s="520" t="s">
        <v>2915</v>
      </c>
      <c r="H59" s="1005">
        <v>44</v>
      </c>
      <c r="I59" s="520" t="s">
        <v>1130</v>
      </c>
    </row>
    <row r="60" spans="1:9" ht="28.5" customHeight="1">
      <c r="A60" s="1221"/>
      <c r="B60" s="1125"/>
      <c r="C60" s="965"/>
      <c r="D60" s="506" t="s">
        <v>2916</v>
      </c>
      <c r="E60" s="506" t="s">
        <v>2651</v>
      </c>
      <c r="F60" s="506" t="s">
        <v>2883</v>
      </c>
      <c r="G60" s="515" t="s">
        <v>2917</v>
      </c>
      <c r="H60" s="1005"/>
      <c r="I60" s="515" t="s">
        <v>1130</v>
      </c>
    </row>
    <row r="61" spans="1:9" ht="28.5" customHeight="1">
      <c r="A61" s="1221"/>
      <c r="B61" s="1185"/>
      <c r="C61" s="1177"/>
      <c r="D61" s="506" t="s">
        <v>2918</v>
      </c>
      <c r="E61" s="506" t="s">
        <v>2651</v>
      </c>
      <c r="F61" s="506" t="s">
        <v>2883</v>
      </c>
      <c r="G61" s="515" t="s">
        <v>2919</v>
      </c>
      <c r="H61" s="1178"/>
      <c r="I61" s="515" t="s">
        <v>1130</v>
      </c>
    </row>
    <row r="62" spans="1:9" ht="44.25" customHeight="1">
      <c r="A62" s="1221"/>
      <c r="B62" s="188" t="s">
        <v>2920</v>
      </c>
      <c r="C62" s="510" t="s">
        <v>2921</v>
      </c>
      <c r="D62" s="506" t="s">
        <v>2922</v>
      </c>
      <c r="E62" s="506" t="s">
        <v>2923</v>
      </c>
      <c r="F62" s="506" t="s">
        <v>2883</v>
      </c>
      <c r="G62" s="515" t="s">
        <v>2924</v>
      </c>
      <c r="H62" s="143">
        <v>110</v>
      </c>
      <c r="I62" s="515" t="s">
        <v>1130</v>
      </c>
    </row>
    <row r="63" spans="1:9" ht="42" customHeight="1">
      <c r="A63" s="1221"/>
      <c r="B63" s="185" t="s">
        <v>656</v>
      </c>
      <c r="C63" s="506" t="s">
        <v>2925</v>
      </c>
      <c r="D63" s="506" t="s">
        <v>2926</v>
      </c>
      <c r="E63" s="506" t="s">
        <v>1014</v>
      </c>
      <c r="F63" s="506" t="s">
        <v>2883</v>
      </c>
      <c r="G63" s="515" t="s">
        <v>2927</v>
      </c>
      <c r="H63" s="143">
        <v>88</v>
      </c>
      <c r="I63" s="515"/>
    </row>
    <row r="64" spans="1:9" ht="49.5" customHeight="1">
      <c r="A64" s="1221"/>
      <c r="B64" s="1198" t="s">
        <v>657</v>
      </c>
      <c r="C64" s="1176" t="s">
        <v>2928</v>
      </c>
      <c r="D64" s="506" t="s">
        <v>2929</v>
      </c>
      <c r="E64" s="1176" t="s">
        <v>1015</v>
      </c>
      <c r="F64" s="506" t="s">
        <v>2883</v>
      </c>
      <c r="G64" s="506" t="s">
        <v>2930</v>
      </c>
      <c r="H64" s="1181">
        <v>102</v>
      </c>
      <c r="I64" s="1197"/>
    </row>
    <row r="65" spans="1:9" ht="49.5" customHeight="1">
      <c r="A65" s="1221"/>
      <c r="B65" s="1198"/>
      <c r="C65" s="1176"/>
      <c r="D65" s="506" t="s">
        <v>2931</v>
      </c>
      <c r="E65" s="1176"/>
      <c r="F65" s="506" t="s">
        <v>2883</v>
      </c>
      <c r="G65" s="506" t="s">
        <v>2932</v>
      </c>
      <c r="H65" s="1181"/>
      <c r="I65" s="1178"/>
    </row>
    <row r="66" spans="1:9" ht="51.75" customHeight="1">
      <c r="A66" s="1221"/>
      <c r="B66" s="1185" t="s">
        <v>234</v>
      </c>
      <c r="C66" s="1177" t="s">
        <v>2933</v>
      </c>
      <c r="D66" s="510" t="s">
        <v>2934</v>
      </c>
      <c r="E66" s="1179" t="s">
        <v>2935</v>
      </c>
      <c r="F66" s="1176" t="s">
        <v>2883</v>
      </c>
      <c r="G66" s="1177" t="s">
        <v>2936</v>
      </c>
      <c r="H66" s="1180">
        <v>107</v>
      </c>
      <c r="I66" s="1197"/>
    </row>
    <row r="67" spans="1:9" ht="45" customHeight="1">
      <c r="A67" s="1221"/>
      <c r="B67" s="1198"/>
      <c r="C67" s="1176"/>
      <c r="D67" s="506" t="s">
        <v>3801</v>
      </c>
      <c r="E67" s="965"/>
      <c r="F67" s="1176"/>
      <c r="G67" s="1176"/>
      <c r="H67" s="1181"/>
      <c r="I67" s="1005"/>
    </row>
    <row r="68" spans="1:9" ht="49.5" customHeight="1">
      <c r="A68" s="1221"/>
      <c r="B68" s="1198"/>
      <c r="C68" s="1176"/>
      <c r="D68" s="506" t="s">
        <v>2937</v>
      </c>
      <c r="E68" s="965"/>
      <c r="F68" s="1176"/>
      <c r="G68" s="1176"/>
      <c r="H68" s="1181"/>
      <c r="I68" s="1005"/>
    </row>
    <row r="69" spans="1:9" ht="14.25" customHeight="1">
      <c r="A69" s="1221"/>
      <c r="B69" s="1198"/>
      <c r="C69" s="1176"/>
      <c r="D69" s="1176" t="s">
        <v>2938</v>
      </c>
      <c r="E69" s="965"/>
      <c r="F69" s="1176"/>
      <c r="G69" s="1176"/>
      <c r="H69" s="1181"/>
      <c r="I69" s="1005"/>
    </row>
    <row r="70" spans="1:9" ht="39" customHeight="1">
      <c r="A70" s="1221"/>
      <c r="B70" s="1198"/>
      <c r="C70" s="1176"/>
      <c r="D70" s="1176"/>
      <c r="E70" s="1177"/>
      <c r="F70" s="1176"/>
      <c r="G70" s="1179"/>
      <c r="H70" s="1181"/>
      <c r="I70" s="1178"/>
    </row>
    <row r="71" spans="1:9" ht="45" customHeight="1">
      <c r="A71" s="1221"/>
      <c r="B71" s="1195" t="s">
        <v>2939</v>
      </c>
      <c r="C71" s="1179" t="s">
        <v>2940</v>
      </c>
      <c r="D71" s="506" t="s">
        <v>2941</v>
      </c>
      <c r="E71" s="506" t="s">
        <v>2942</v>
      </c>
      <c r="F71" s="1176" t="s">
        <v>2883</v>
      </c>
      <c r="G71" s="506" t="s">
        <v>2943</v>
      </c>
      <c r="H71" s="1181">
        <v>136</v>
      </c>
      <c r="I71" s="1197"/>
    </row>
    <row r="72" spans="1:9" ht="42" customHeight="1">
      <c r="A72" s="1221"/>
      <c r="B72" s="1125"/>
      <c r="C72" s="965"/>
      <c r="D72" s="506" t="s">
        <v>2944</v>
      </c>
      <c r="E72" s="506" t="s">
        <v>3675</v>
      </c>
      <c r="F72" s="1176"/>
      <c r="G72" s="506" t="s">
        <v>2945</v>
      </c>
      <c r="H72" s="1181"/>
      <c r="I72" s="1005"/>
    </row>
    <row r="73" spans="1:9" ht="31.5" customHeight="1">
      <c r="A73" s="1221"/>
      <c r="B73" s="1125"/>
      <c r="C73" s="965"/>
      <c r="D73" s="506" t="s">
        <v>2946</v>
      </c>
      <c r="E73" s="506" t="s">
        <v>517</v>
      </c>
      <c r="F73" s="1176"/>
      <c r="G73" s="513" t="s">
        <v>2947</v>
      </c>
      <c r="H73" s="1181"/>
      <c r="I73" s="1178"/>
    </row>
    <row r="74" spans="1:9" ht="19.5" customHeight="1">
      <c r="A74" s="1221"/>
      <c r="B74" s="1125"/>
      <c r="C74" s="965"/>
      <c r="D74" s="506" t="s">
        <v>2948</v>
      </c>
      <c r="E74" s="1176" t="s">
        <v>2949</v>
      </c>
      <c r="F74" s="1176"/>
      <c r="G74" s="1182" t="s">
        <v>2950</v>
      </c>
      <c r="H74" s="1181">
        <v>257</v>
      </c>
      <c r="I74" s="1197"/>
    </row>
    <row r="75" spans="1:9" ht="31.5" customHeight="1">
      <c r="A75" s="1221"/>
      <c r="B75" s="1125"/>
      <c r="C75" s="965"/>
      <c r="D75" s="506" t="s">
        <v>2951</v>
      </c>
      <c r="E75" s="1176"/>
      <c r="F75" s="1176"/>
      <c r="G75" s="1183"/>
      <c r="H75" s="1181"/>
      <c r="I75" s="1005"/>
    </row>
    <row r="76" spans="1:9" ht="31.5" customHeight="1">
      <c r="A76" s="1221"/>
      <c r="B76" s="1125"/>
      <c r="C76" s="965"/>
      <c r="D76" s="506" t="s">
        <v>2952</v>
      </c>
      <c r="E76" s="1176"/>
      <c r="F76" s="1176"/>
      <c r="G76" s="1183"/>
      <c r="H76" s="1181"/>
      <c r="I76" s="1005"/>
    </row>
    <row r="77" spans="1:9" ht="30.75" customHeight="1">
      <c r="A77" s="1221"/>
      <c r="B77" s="1125"/>
      <c r="C77" s="965"/>
      <c r="D77" s="506" t="s">
        <v>2953</v>
      </c>
      <c r="E77" s="1176"/>
      <c r="F77" s="1176"/>
      <c r="G77" s="1183"/>
      <c r="H77" s="1181"/>
      <c r="I77" s="1005"/>
    </row>
    <row r="78" spans="1:9" ht="14.25" customHeight="1">
      <c r="A78" s="1221"/>
      <c r="B78" s="1125"/>
      <c r="C78" s="965"/>
      <c r="D78" s="506" t="s">
        <v>2954</v>
      </c>
      <c r="E78" s="1176"/>
      <c r="F78" s="1176"/>
      <c r="G78" s="1183"/>
      <c r="H78" s="1181"/>
      <c r="I78" s="1005"/>
    </row>
    <row r="79" spans="1:9" ht="14.25" customHeight="1">
      <c r="A79" s="1221"/>
      <c r="B79" s="1125"/>
      <c r="C79" s="965"/>
      <c r="D79" s="506" t="s">
        <v>2955</v>
      </c>
      <c r="E79" s="1176"/>
      <c r="F79" s="1176"/>
      <c r="G79" s="1183"/>
      <c r="H79" s="1181"/>
      <c r="I79" s="1005"/>
    </row>
    <row r="80" spans="1:9" ht="14.25" customHeight="1">
      <c r="A80" s="1221"/>
      <c r="B80" s="1185"/>
      <c r="C80" s="1177"/>
      <c r="D80" s="506" t="s">
        <v>2956</v>
      </c>
      <c r="E80" s="1176"/>
      <c r="F80" s="1176"/>
      <c r="G80" s="987"/>
      <c r="H80" s="1181"/>
      <c r="I80" s="1178"/>
    </row>
    <row r="81" spans="1:9" ht="44.25" customHeight="1" thickBot="1">
      <c r="A81" s="1222"/>
      <c r="B81" s="186" t="s">
        <v>2957</v>
      </c>
      <c r="C81" s="507" t="s">
        <v>2958</v>
      </c>
      <c r="D81" s="507" t="s">
        <v>518</v>
      </c>
      <c r="E81" s="507" t="s">
        <v>2959</v>
      </c>
      <c r="F81" s="507" t="s">
        <v>2883</v>
      </c>
      <c r="G81" s="507"/>
      <c r="H81" s="1194"/>
      <c r="I81" s="516"/>
    </row>
    <row r="82" spans="1:9" ht="54.75" customHeight="1">
      <c r="A82" s="1211" t="s">
        <v>3965</v>
      </c>
      <c r="B82" s="1200" t="s">
        <v>955</v>
      </c>
      <c r="C82" s="1204" t="s">
        <v>660</v>
      </c>
      <c r="D82" s="505" t="s">
        <v>2788</v>
      </c>
      <c r="E82" s="505" t="s">
        <v>2789</v>
      </c>
      <c r="F82" s="505" t="s">
        <v>2790</v>
      </c>
      <c r="G82" s="505" t="s">
        <v>2791</v>
      </c>
      <c r="H82" s="160" t="s">
        <v>2792</v>
      </c>
      <c r="I82" s="505"/>
    </row>
    <row r="83" spans="1:9" ht="54.75" customHeight="1">
      <c r="A83" s="1212"/>
      <c r="B83" s="1198"/>
      <c r="C83" s="1176"/>
      <c r="D83" s="506" t="s">
        <v>3966</v>
      </c>
      <c r="E83" s="506" t="s">
        <v>2793</v>
      </c>
      <c r="F83" s="506" t="s">
        <v>2794</v>
      </c>
      <c r="G83" s="506" t="s">
        <v>2795</v>
      </c>
      <c r="H83" s="144" t="s">
        <v>2796</v>
      </c>
      <c r="I83" s="506"/>
    </row>
    <row r="84" spans="1:9" ht="82.5" customHeight="1">
      <c r="A84" s="1212"/>
      <c r="B84" s="1198"/>
      <c r="C84" s="1176"/>
      <c r="D84" s="506" t="s">
        <v>560</v>
      </c>
      <c r="E84" s="506" t="s">
        <v>3967</v>
      </c>
      <c r="F84" s="506" t="s">
        <v>3968</v>
      </c>
      <c r="G84" s="506" t="s">
        <v>3969</v>
      </c>
      <c r="H84" s="144" t="s">
        <v>561</v>
      </c>
      <c r="I84" s="506"/>
    </row>
    <row r="85" spans="1:9" ht="82.5" customHeight="1">
      <c r="A85" s="1212"/>
      <c r="B85" s="1195"/>
      <c r="C85" s="1179"/>
      <c r="D85" s="511" t="s">
        <v>2797</v>
      </c>
      <c r="E85" s="511" t="s">
        <v>4075</v>
      </c>
      <c r="F85" s="511" t="s">
        <v>4076</v>
      </c>
      <c r="G85" s="511" t="s">
        <v>2798</v>
      </c>
      <c r="H85" s="696" t="s">
        <v>3964</v>
      </c>
      <c r="I85" s="511"/>
    </row>
    <row r="86" spans="1:9" ht="48" customHeight="1" thickBot="1">
      <c r="A86" s="1213"/>
      <c r="B86" s="161" t="s">
        <v>689</v>
      </c>
      <c r="C86" s="517" t="s">
        <v>1085</v>
      </c>
      <c r="D86" s="507" t="s">
        <v>2799</v>
      </c>
      <c r="E86" s="526" t="s">
        <v>1086</v>
      </c>
      <c r="F86" s="523" t="s">
        <v>212</v>
      </c>
      <c r="G86" s="526" t="s">
        <v>2800</v>
      </c>
      <c r="H86" s="155" t="s">
        <v>2801</v>
      </c>
      <c r="I86" s="507"/>
    </row>
    <row r="87" spans="1:9" ht="48" customHeight="1">
      <c r="A87" s="1202" t="s">
        <v>1060</v>
      </c>
      <c r="B87" s="197" t="s">
        <v>213</v>
      </c>
      <c r="C87" s="964" t="s">
        <v>2631</v>
      </c>
      <c r="D87" s="518" t="s">
        <v>2632</v>
      </c>
      <c r="E87" s="512" t="s">
        <v>2633</v>
      </c>
      <c r="F87" s="1232" t="s">
        <v>212</v>
      </c>
      <c r="G87" s="535" t="s">
        <v>2634</v>
      </c>
      <c r="H87" s="169" t="s">
        <v>2635</v>
      </c>
      <c r="I87" s="518"/>
    </row>
    <row r="88" spans="1:9" ht="48" customHeight="1" thickBot="1">
      <c r="A88" s="1203"/>
      <c r="B88" s="161" t="s">
        <v>252</v>
      </c>
      <c r="C88" s="966"/>
      <c r="D88" s="507" t="s">
        <v>3913</v>
      </c>
      <c r="E88" s="507" t="s">
        <v>2636</v>
      </c>
      <c r="F88" s="1192"/>
      <c r="G88" s="523" t="s">
        <v>2637</v>
      </c>
      <c r="H88" s="155" t="s">
        <v>559</v>
      </c>
      <c r="I88" s="507"/>
    </row>
    <row r="89" spans="1:9" ht="19.5" customHeight="1">
      <c r="A89" s="1172" t="s">
        <v>383</v>
      </c>
      <c r="B89" s="1184" t="s">
        <v>3971</v>
      </c>
      <c r="C89" s="1000" t="s">
        <v>1051</v>
      </c>
      <c r="D89" s="976" t="s">
        <v>2100</v>
      </c>
      <c r="E89" s="964" t="s">
        <v>4077</v>
      </c>
      <c r="F89" s="964" t="s">
        <v>212</v>
      </c>
      <c r="G89" s="964" t="s">
        <v>2101</v>
      </c>
      <c r="H89" s="1007">
        <v>36</v>
      </c>
      <c r="I89" s="964"/>
    </row>
    <row r="90" spans="1:9" ht="19.5" customHeight="1">
      <c r="A90" s="1173"/>
      <c r="B90" s="1125"/>
      <c r="C90" s="969"/>
      <c r="D90" s="1196"/>
      <c r="E90" s="1177"/>
      <c r="F90" s="965"/>
      <c r="G90" s="1177"/>
      <c r="H90" s="1178"/>
      <c r="I90" s="1177"/>
    </row>
    <row r="91" spans="1:9" ht="48" customHeight="1">
      <c r="A91" s="1173"/>
      <c r="B91" s="1125"/>
      <c r="C91" s="969"/>
      <c r="D91" s="528" t="s">
        <v>2102</v>
      </c>
      <c r="E91" s="510" t="s">
        <v>4077</v>
      </c>
      <c r="F91" s="965"/>
      <c r="G91" s="538" t="s">
        <v>2103</v>
      </c>
      <c r="H91" s="151">
        <v>25</v>
      </c>
      <c r="I91" s="506"/>
    </row>
    <row r="92" spans="1:9" ht="35.25" customHeight="1">
      <c r="A92" s="1173"/>
      <c r="B92" s="1125"/>
      <c r="C92" s="969"/>
      <c r="D92" s="529" t="s">
        <v>2104</v>
      </c>
      <c r="E92" s="506" t="s">
        <v>956</v>
      </c>
      <c r="F92" s="965"/>
      <c r="G92" s="532" t="s">
        <v>2105</v>
      </c>
      <c r="H92" s="144">
        <v>45</v>
      </c>
      <c r="I92" s="506"/>
    </row>
    <row r="93" spans="1:9" ht="35.25" customHeight="1">
      <c r="A93" s="1173"/>
      <c r="B93" s="1125"/>
      <c r="C93" s="969"/>
      <c r="D93" s="529" t="s">
        <v>2106</v>
      </c>
      <c r="E93" s="506" t="s">
        <v>2107</v>
      </c>
      <c r="F93" s="965"/>
      <c r="G93" s="506" t="s">
        <v>2108</v>
      </c>
      <c r="H93" s="156">
        <v>38</v>
      </c>
      <c r="I93" s="506"/>
    </row>
    <row r="94" spans="1:9" ht="35.25" customHeight="1">
      <c r="A94" s="1173"/>
      <c r="B94" s="1125"/>
      <c r="C94" s="969"/>
      <c r="D94" s="530" t="s">
        <v>2109</v>
      </c>
      <c r="E94" s="513" t="s">
        <v>4078</v>
      </c>
      <c r="F94" s="965"/>
      <c r="G94" s="539" t="s">
        <v>2110</v>
      </c>
      <c r="H94" s="144">
        <v>105</v>
      </c>
      <c r="I94" s="506"/>
    </row>
    <row r="95" spans="1:9" ht="35.25" customHeight="1">
      <c r="A95" s="1173"/>
      <c r="B95" s="1125"/>
      <c r="C95" s="969"/>
      <c r="D95" s="506" t="s">
        <v>2111</v>
      </c>
      <c r="E95" s="506" t="s">
        <v>4079</v>
      </c>
      <c r="F95" s="965"/>
      <c r="G95" s="506" t="s">
        <v>2112</v>
      </c>
      <c r="H95" s="144">
        <v>19</v>
      </c>
      <c r="I95" s="506"/>
    </row>
    <row r="96" spans="1:9" ht="21" customHeight="1">
      <c r="A96" s="1173"/>
      <c r="B96" s="1185"/>
      <c r="C96" s="1233"/>
      <c r="D96" s="530" t="s">
        <v>2113</v>
      </c>
      <c r="E96" s="513" t="s">
        <v>4080</v>
      </c>
      <c r="F96" s="1177"/>
      <c r="G96" s="539" t="s">
        <v>2114</v>
      </c>
      <c r="H96" s="158">
        <v>180</v>
      </c>
      <c r="I96" s="506"/>
    </row>
    <row r="97" spans="1:9" ht="58.5" customHeight="1" thickBot="1">
      <c r="A97" s="1174"/>
      <c r="B97" s="147" t="s">
        <v>957</v>
      </c>
      <c r="C97" s="516" t="s">
        <v>764</v>
      </c>
      <c r="D97" s="507" t="s">
        <v>2115</v>
      </c>
      <c r="E97" s="507" t="s">
        <v>956</v>
      </c>
      <c r="F97" s="507" t="s">
        <v>212</v>
      </c>
      <c r="G97" s="540" t="s">
        <v>2116</v>
      </c>
      <c r="H97" s="439">
        <v>1178</v>
      </c>
      <c r="I97" s="507"/>
    </row>
    <row r="98" spans="1:9" ht="31.5" customHeight="1">
      <c r="A98" s="1220" t="s">
        <v>383</v>
      </c>
      <c r="B98" s="1185" t="s">
        <v>3972</v>
      </c>
      <c r="C98" s="1233" t="s">
        <v>229</v>
      </c>
      <c r="D98" s="527" t="s">
        <v>3973</v>
      </c>
      <c r="E98" s="510" t="s">
        <v>956</v>
      </c>
      <c r="F98" s="1177" t="s">
        <v>1369</v>
      </c>
      <c r="G98" s="538" t="s">
        <v>2117</v>
      </c>
      <c r="H98" s="151">
        <v>14</v>
      </c>
      <c r="I98" s="510"/>
    </row>
    <row r="99" spans="1:9" ht="42" customHeight="1">
      <c r="A99" s="1221"/>
      <c r="B99" s="1198"/>
      <c r="C99" s="1234"/>
      <c r="D99" s="529" t="s">
        <v>2118</v>
      </c>
      <c r="E99" s="511" t="s">
        <v>230</v>
      </c>
      <c r="F99" s="1176"/>
      <c r="G99" s="532" t="s">
        <v>2119</v>
      </c>
      <c r="H99" s="144">
        <v>14</v>
      </c>
      <c r="I99" s="506"/>
    </row>
    <row r="100" spans="1:9" ht="53.25" customHeight="1">
      <c r="A100" s="1221"/>
      <c r="B100" s="1198"/>
      <c r="C100" s="1234"/>
      <c r="D100" s="529" t="s">
        <v>2120</v>
      </c>
      <c r="E100" s="506" t="s">
        <v>1370</v>
      </c>
      <c r="F100" s="1176"/>
      <c r="G100" s="532" t="s">
        <v>2121</v>
      </c>
      <c r="H100" s="144">
        <v>14</v>
      </c>
      <c r="I100" s="506"/>
    </row>
    <row r="101" spans="1:9" ht="53.25" customHeight="1">
      <c r="A101" s="1221"/>
      <c r="B101" s="1198"/>
      <c r="C101" s="1234"/>
      <c r="D101" s="529" t="s">
        <v>2122</v>
      </c>
      <c r="E101" s="510" t="s">
        <v>1211</v>
      </c>
      <c r="F101" s="1176"/>
      <c r="G101" s="532" t="s">
        <v>2123</v>
      </c>
      <c r="H101" s="144">
        <v>13</v>
      </c>
      <c r="I101" s="506"/>
    </row>
    <row r="102" spans="1:9" ht="57" customHeight="1">
      <c r="A102" s="1221"/>
      <c r="B102" s="1198"/>
      <c r="C102" s="1234"/>
      <c r="D102" s="529" t="s">
        <v>2124</v>
      </c>
      <c r="E102" s="506" t="s">
        <v>2125</v>
      </c>
      <c r="F102" s="1176"/>
      <c r="G102" s="532" t="s">
        <v>2126</v>
      </c>
      <c r="H102" s="144">
        <v>12</v>
      </c>
      <c r="I102" s="506"/>
    </row>
    <row r="103" spans="1:9" ht="53.25" customHeight="1">
      <c r="A103" s="1221"/>
      <c r="B103" s="1198"/>
      <c r="C103" s="1234"/>
      <c r="D103" s="529" t="s">
        <v>2127</v>
      </c>
      <c r="E103" s="506" t="s">
        <v>956</v>
      </c>
      <c r="F103" s="1176"/>
      <c r="G103" s="532" t="s">
        <v>2128</v>
      </c>
      <c r="H103" s="144">
        <v>14</v>
      </c>
      <c r="I103" s="506"/>
    </row>
    <row r="104" spans="1:9" ht="53.25" customHeight="1">
      <c r="A104" s="1221"/>
      <c r="B104" s="1195" t="s">
        <v>3974</v>
      </c>
      <c r="C104" s="1235" t="s">
        <v>2129</v>
      </c>
      <c r="D104" s="530" t="s">
        <v>2130</v>
      </c>
      <c r="E104" s="510" t="s">
        <v>2131</v>
      </c>
      <c r="F104" s="1179" t="s">
        <v>2132</v>
      </c>
      <c r="G104" s="538" t="s">
        <v>2133</v>
      </c>
      <c r="H104" s="151">
        <v>16</v>
      </c>
      <c r="I104" s="506"/>
    </row>
    <row r="105" spans="1:9" ht="44.25" customHeight="1">
      <c r="A105" s="1221"/>
      <c r="B105" s="1125"/>
      <c r="C105" s="969"/>
      <c r="D105" s="529" t="s">
        <v>2134</v>
      </c>
      <c r="E105" s="511" t="s">
        <v>230</v>
      </c>
      <c r="F105" s="965"/>
      <c r="G105" s="532" t="s">
        <v>2119</v>
      </c>
      <c r="H105" s="144">
        <v>11</v>
      </c>
      <c r="I105" s="506"/>
    </row>
    <row r="106" spans="1:9" ht="45" customHeight="1">
      <c r="A106" s="1221"/>
      <c r="B106" s="1125"/>
      <c r="C106" s="969"/>
      <c r="D106" s="529" t="s">
        <v>2135</v>
      </c>
      <c r="E106" s="506" t="s">
        <v>1211</v>
      </c>
      <c r="F106" s="965"/>
      <c r="G106" s="532" t="s">
        <v>2123</v>
      </c>
      <c r="H106" s="144">
        <v>8</v>
      </c>
      <c r="I106" s="506"/>
    </row>
    <row r="107" spans="1:9" ht="53.25" customHeight="1">
      <c r="A107" s="1221"/>
      <c r="B107" s="1185"/>
      <c r="C107" s="1233"/>
      <c r="D107" s="529" t="s">
        <v>2136</v>
      </c>
      <c r="E107" s="506" t="s">
        <v>2125</v>
      </c>
      <c r="F107" s="1177"/>
      <c r="G107" s="532" t="s">
        <v>2126</v>
      </c>
      <c r="H107" s="156">
        <v>15</v>
      </c>
      <c r="I107" s="506"/>
    </row>
    <row r="108" spans="1:9" ht="30.75" customHeight="1">
      <c r="A108" s="1221"/>
      <c r="B108" s="192" t="s">
        <v>2137</v>
      </c>
      <c r="C108" s="1235" t="s">
        <v>231</v>
      </c>
      <c r="D108" s="1179" t="s">
        <v>2138</v>
      </c>
      <c r="E108" s="1179" t="s">
        <v>1213</v>
      </c>
      <c r="F108" s="519" t="s">
        <v>2139</v>
      </c>
      <c r="G108" s="541" t="s">
        <v>2140</v>
      </c>
      <c r="H108" s="156">
        <v>23</v>
      </c>
      <c r="I108" s="511"/>
    </row>
    <row r="109" spans="1:9" ht="30.75" customHeight="1" thickBot="1">
      <c r="A109" s="1222"/>
      <c r="B109" s="186" t="s">
        <v>1212</v>
      </c>
      <c r="C109" s="982"/>
      <c r="D109" s="966"/>
      <c r="E109" s="966"/>
      <c r="F109" s="516" t="s">
        <v>1214</v>
      </c>
      <c r="G109" s="526" t="s">
        <v>2141</v>
      </c>
      <c r="H109" s="159" t="s">
        <v>2142</v>
      </c>
      <c r="I109" s="507"/>
    </row>
    <row r="110" spans="1:9" ht="30" customHeight="1">
      <c r="A110" s="1211" t="s">
        <v>1208</v>
      </c>
      <c r="B110" s="184" t="s">
        <v>1205</v>
      </c>
      <c r="C110" s="964" t="s">
        <v>1547</v>
      </c>
      <c r="D110" s="505" t="s">
        <v>1548</v>
      </c>
      <c r="E110" s="505" t="s">
        <v>1339</v>
      </c>
      <c r="F110" s="964" t="s">
        <v>212</v>
      </c>
      <c r="G110" s="505" t="s">
        <v>1549</v>
      </c>
      <c r="H110" s="160">
        <v>53</v>
      </c>
      <c r="I110" s="508"/>
    </row>
    <row r="111" spans="1:9" ht="15.75" customHeight="1">
      <c r="A111" s="1218"/>
      <c r="B111" s="1186" t="s">
        <v>1550</v>
      </c>
      <c r="C111" s="1190"/>
      <c r="D111" s="522" t="s">
        <v>1551</v>
      </c>
      <c r="E111" s="1189" t="s">
        <v>1338</v>
      </c>
      <c r="F111" s="1190"/>
      <c r="G111" s="522" t="s">
        <v>1552</v>
      </c>
      <c r="H111" s="154">
        <v>38</v>
      </c>
      <c r="I111" s="515"/>
    </row>
    <row r="112" spans="1:9" ht="15.75" customHeight="1">
      <c r="A112" s="1218"/>
      <c r="B112" s="1187"/>
      <c r="C112" s="1190"/>
      <c r="D112" s="522" t="s">
        <v>1553</v>
      </c>
      <c r="E112" s="1190"/>
      <c r="F112" s="1190"/>
      <c r="G112" s="522" t="s">
        <v>1554</v>
      </c>
      <c r="H112" s="154">
        <v>32</v>
      </c>
      <c r="I112" s="515"/>
    </row>
    <row r="113" spans="1:9" ht="30" customHeight="1">
      <c r="A113" s="1218"/>
      <c r="B113" s="1187"/>
      <c r="C113" s="1190"/>
      <c r="D113" s="506" t="s">
        <v>1555</v>
      </c>
      <c r="E113" s="1190"/>
      <c r="F113" s="1190"/>
      <c r="G113" s="522" t="s">
        <v>1556</v>
      </c>
      <c r="H113" s="154">
        <v>17</v>
      </c>
      <c r="I113" s="515"/>
    </row>
    <row r="114" spans="1:9" ht="15.75" customHeight="1">
      <c r="A114" s="1218"/>
      <c r="B114" s="1188"/>
      <c r="C114" s="1190"/>
      <c r="D114" s="522" t="s">
        <v>1557</v>
      </c>
      <c r="E114" s="1191"/>
      <c r="F114" s="1190"/>
      <c r="G114" s="522" t="s">
        <v>1558</v>
      </c>
      <c r="H114" s="154">
        <v>32</v>
      </c>
      <c r="I114" s="515"/>
    </row>
    <row r="115" spans="1:9" ht="15.75" customHeight="1">
      <c r="A115" s="1218"/>
      <c r="B115" s="195" t="s">
        <v>1559</v>
      </c>
      <c r="C115" s="1190"/>
      <c r="D115" s="522" t="s">
        <v>1560</v>
      </c>
      <c r="E115" s="522" t="s">
        <v>1338</v>
      </c>
      <c r="F115" s="1190"/>
      <c r="G115" s="522"/>
      <c r="H115" s="154">
        <v>290</v>
      </c>
      <c r="I115" s="515"/>
    </row>
    <row r="116" spans="1:9" ht="15.75" customHeight="1">
      <c r="A116" s="1218"/>
      <c r="B116" s="195" t="s">
        <v>1561</v>
      </c>
      <c r="C116" s="1190"/>
      <c r="D116" s="522" t="s">
        <v>1562</v>
      </c>
      <c r="E116" s="522" t="s">
        <v>1339</v>
      </c>
      <c r="F116" s="1190"/>
      <c r="G116" s="522" t="s">
        <v>1563</v>
      </c>
      <c r="H116" s="154">
        <v>278</v>
      </c>
      <c r="I116" s="515"/>
    </row>
    <row r="117" spans="1:9" ht="15.75" customHeight="1">
      <c r="A117" s="1218"/>
      <c r="B117" s="195" t="s">
        <v>1564</v>
      </c>
      <c r="C117" s="1190"/>
      <c r="D117" s="522" t="s">
        <v>1560</v>
      </c>
      <c r="E117" s="522" t="s">
        <v>1565</v>
      </c>
      <c r="F117" s="1190"/>
      <c r="G117" s="522" t="s">
        <v>1566</v>
      </c>
      <c r="H117" s="154" t="s">
        <v>1567</v>
      </c>
      <c r="I117" s="515"/>
    </row>
    <row r="118" spans="1:9" ht="44.25" customHeight="1" thickBot="1">
      <c r="A118" s="1219"/>
      <c r="B118" s="193" t="s">
        <v>1568</v>
      </c>
      <c r="C118" s="1192"/>
      <c r="D118" s="507" t="s">
        <v>1569</v>
      </c>
      <c r="E118" s="523" t="s">
        <v>1570</v>
      </c>
      <c r="F118" s="1192"/>
      <c r="G118" s="523" t="s">
        <v>1571</v>
      </c>
      <c r="H118" s="155" t="s">
        <v>1567</v>
      </c>
      <c r="I118" s="516" t="s">
        <v>1572</v>
      </c>
    </row>
    <row r="119" spans="1:9" ht="79.5" customHeight="1">
      <c r="A119" s="1172" t="s">
        <v>1627</v>
      </c>
      <c r="B119" s="184" t="s">
        <v>1170</v>
      </c>
      <c r="C119" s="508" t="s">
        <v>1171</v>
      </c>
      <c r="D119" s="505" t="s">
        <v>1172</v>
      </c>
      <c r="E119" s="505" t="s">
        <v>1611</v>
      </c>
      <c r="F119" s="508" t="s">
        <v>1173</v>
      </c>
      <c r="G119" s="508" t="s">
        <v>1612</v>
      </c>
      <c r="H119" s="146" t="s">
        <v>1628</v>
      </c>
      <c r="I119" s="508"/>
    </row>
    <row r="120" spans="1:9" ht="51.75" customHeight="1">
      <c r="A120" s="1173"/>
      <c r="B120" s="185" t="s">
        <v>1174</v>
      </c>
      <c r="C120" s="515" t="s">
        <v>1175</v>
      </c>
      <c r="D120" s="506" t="s">
        <v>3904</v>
      </c>
      <c r="E120" s="506" t="s">
        <v>1613</v>
      </c>
      <c r="F120" s="515" t="s">
        <v>212</v>
      </c>
      <c r="G120" s="515" t="s">
        <v>1614</v>
      </c>
      <c r="H120" s="143" t="s">
        <v>1615</v>
      </c>
      <c r="I120" s="515"/>
    </row>
    <row r="121" spans="1:9" ht="51.75" customHeight="1">
      <c r="A121" s="1173"/>
      <c r="B121" s="185" t="s">
        <v>1176</v>
      </c>
      <c r="C121" s="515" t="s">
        <v>1177</v>
      </c>
      <c r="D121" s="506" t="s">
        <v>1178</v>
      </c>
      <c r="E121" s="506" t="s">
        <v>1616</v>
      </c>
      <c r="F121" s="515" t="s">
        <v>212</v>
      </c>
      <c r="G121" s="515" t="s">
        <v>1617</v>
      </c>
      <c r="H121" s="143" t="s">
        <v>1618</v>
      </c>
      <c r="I121" s="515"/>
    </row>
    <row r="122" spans="1:9" ht="44.25" customHeight="1">
      <c r="A122" s="1173"/>
      <c r="B122" s="185" t="s">
        <v>1179</v>
      </c>
      <c r="C122" s="515" t="s">
        <v>1180</v>
      </c>
      <c r="D122" s="506" t="s">
        <v>1200</v>
      </c>
      <c r="E122" s="506" t="s">
        <v>1181</v>
      </c>
      <c r="F122" s="515" t="s">
        <v>1182</v>
      </c>
      <c r="G122" s="506" t="s">
        <v>1619</v>
      </c>
      <c r="H122" s="143" t="s">
        <v>1620</v>
      </c>
      <c r="I122" s="515"/>
    </row>
    <row r="123" spans="1:9" ht="54.75" customHeight="1">
      <c r="A123" s="1173"/>
      <c r="B123" s="185" t="s">
        <v>445</v>
      </c>
      <c r="C123" s="515" t="s">
        <v>446</v>
      </c>
      <c r="D123" s="515" t="s">
        <v>1621</v>
      </c>
      <c r="E123" s="515" t="s">
        <v>1201</v>
      </c>
      <c r="F123" s="515" t="s">
        <v>212</v>
      </c>
      <c r="G123" s="515" t="s">
        <v>1622</v>
      </c>
      <c r="H123" s="143" t="s">
        <v>1623</v>
      </c>
      <c r="I123" s="515"/>
    </row>
    <row r="124" spans="1:9" ht="54.75" customHeight="1" thickBot="1">
      <c r="A124" s="1174"/>
      <c r="B124" s="186" t="s">
        <v>447</v>
      </c>
      <c r="C124" s="507" t="s">
        <v>446</v>
      </c>
      <c r="D124" s="516" t="s">
        <v>1624</v>
      </c>
      <c r="E124" s="516" t="s">
        <v>1625</v>
      </c>
      <c r="F124" s="516" t="s">
        <v>212</v>
      </c>
      <c r="G124" s="516" t="s">
        <v>1626</v>
      </c>
      <c r="H124" s="148">
        <v>800</v>
      </c>
      <c r="I124" s="516"/>
    </row>
    <row r="125" spans="1:9" ht="45" customHeight="1">
      <c r="A125" s="1172" t="s">
        <v>1400</v>
      </c>
      <c r="B125" s="184" t="s">
        <v>1205</v>
      </c>
      <c r="C125" s="508" t="s">
        <v>462</v>
      </c>
      <c r="D125" s="508" t="s">
        <v>1671</v>
      </c>
      <c r="E125" s="508" t="s">
        <v>1672</v>
      </c>
      <c r="F125" s="508" t="s">
        <v>212</v>
      </c>
      <c r="G125" s="508" t="s">
        <v>1673</v>
      </c>
      <c r="H125" s="146">
        <v>48</v>
      </c>
      <c r="I125" s="508" t="s">
        <v>3873</v>
      </c>
    </row>
    <row r="126" spans="1:9" ht="30.75" customHeight="1">
      <c r="A126" s="1173"/>
      <c r="B126" s="188" t="s">
        <v>213</v>
      </c>
      <c r="C126" s="520" t="s">
        <v>462</v>
      </c>
      <c r="D126" s="520" t="s">
        <v>1306</v>
      </c>
      <c r="E126" s="520" t="s">
        <v>1674</v>
      </c>
      <c r="F126" s="520" t="s">
        <v>212</v>
      </c>
      <c r="G126" s="520" t="s">
        <v>1675</v>
      </c>
      <c r="H126" s="150">
        <v>45</v>
      </c>
      <c r="I126" s="515"/>
    </row>
    <row r="127" spans="1:9" ht="30.75" customHeight="1">
      <c r="A127" s="1173"/>
      <c r="B127" s="185" t="s">
        <v>1676</v>
      </c>
      <c r="C127" s="515" t="s">
        <v>462</v>
      </c>
      <c r="D127" s="515" t="s">
        <v>1677</v>
      </c>
      <c r="E127" s="515" t="s">
        <v>1678</v>
      </c>
      <c r="F127" s="515" t="s">
        <v>212</v>
      </c>
      <c r="G127" s="515" t="s">
        <v>1679</v>
      </c>
      <c r="H127" s="143">
        <v>29</v>
      </c>
      <c r="I127" s="515" t="s">
        <v>1130</v>
      </c>
    </row>
    <row r="128" spans="1:9" ht="30.75" customHeight="1">
      <c r="A128" s="1173"/>
      <c r="B128" s="185" t="s">
        <v>1680</v>
      </c>
      <c r="C128" s="515" t="s">
        <v>462</v>
      </c>
      <c r="D128" s="515" t="s">
        <v>1681</v>
      </c>
      <c r="E128" s="515" t="s">
        <v>1682</v>
      </c>
      <c r="F128" s="515" t="s">
        <v>212</v>
      </c>
      <c r="G128" s="515" t="s">
        <v>1683</v>
      </c>
      <c r="H128" s="436">
        <v>1400</v>
      </c>
      <c r="I128" s="515"/>
    </row>
    <row r="129" spans="1:9" ht="48" customHeight="1">
      <c r="A129" s="1173"/>
      <c r="B129" s="185" t="s">
        <v>252</v>
      </c>
      <c r="C129" s="515" t="s">
        <v>462</v>
      </c>
      <c r="D129" s="506" t="s">
        <v>1684</v>
      </c>
      <c r="E129" s="515" t="s">
        <v>1685</v>
      </c>
      <c r="F129" s="515" t="s">
        <v>212</v>
      </c>
      <c r="G129" s="515" t="s">
        <v>1686</v>
      </c>
      <c r="H129" s="143">
        <v>38</v>
      </c>
      <c r="I129" s="515" t="s">
        <v>1130</v>
      </c>
    </row>
    <row r="130" spans="1:9" ht="30.75" customHeight="1">
      <c r="A130" s="1173"/>
      <c r="B130" s="185" t="s">
        <v>252</v>
      </c>
      <c r="C130" s="515" t="s">
        <v>462</v>
      </c>
      <c r="D130" s="506" t="s">
        <v>1687</v>
      </c>
      <c r="E130" s="515" t="s">
        <v>1688</v>
      </c>
      <c r="F130" s="515" t="s">
        <v>212</v>
      </c>
      <c r="G130" s="515" t="s">
        <v>1689</v>
      </c>
      <c r="H130" s="143">
        <v>8</v>
      </c>
      <c r="I130" s="515" t="s">
        <v>1130</v>
      </c>
    </row>
    <row r="131" spans="1:9" ht="30" customHeight="1">
      <c r="A131" s="1173"/>
      <c r="B131" s="185" t="s">
        <v>978</v>
      </c>
      <c r="C131" s="515" t="s">
        <v>1690</v>
      </c>
      <c r="D131" s="506" t="s">
        <v>978</v>
      </c>
      <c r="E131" s="515" t="s">
        <v>1691</v>
      </c>
      <c r="F131" s="515" t="s">
        <v>996</v>
      </c>
      <c r="G131" s="515" t="s">
        <v>1692</v>
      </c>
      <c r="H131" s="143">
        <v>200</v>
      </c>
      <c r="I131" s="515" t="s">
        <v>1130</v>
      </c>
    </row>
    <row r="132" spans="1:9" ht="30" customHeight="1">
      <c r="A132" s="1173"/>
      <c r="B132" s="185" t="s">
        <v>252</v>
      </c>
      <c r="C132" s="515" t="s">
        <v>462</v>
      </c>
      <c r="D132" s="506" t="s">
        <v>1693</v>
      </c>
      <c r="E132" s="515" t="s">
        <v>1694</v>
      </c>
      <c r="F132" s="515" t="s">
        <v>212</v>
      </c>
      <c r="G132" s="515" t="s">
        <v>3678</v>
      </c>
      <c r="H132" s="143">
        <v>9</v>
      </c>
      <c r="I132" s="515" t="s">
        <v>1130</v>
      </c>
    </row>
    <row r="133" spans="1:9" ht="30" customHeight="1" thickBot="1">
      <c r="A133" s="1174"/>
      <c r="B133" s="147" t="s">
        <v>1305</v>
      </c>
      <c r="C133" s="507" t="s">
        <v>462</v>
      </c>
      <c r="D133" s="507" t="s">
        <v>1681</v>
      </c>
      <c r="E133" s="507" t="s">
        <v>1695</v>
      </c>
      <c r="F133" s="507" t="s">
        <v>1401</v>
      </c>
      <c r="G133" s="507" t="s">
        <v>3679</v>
      </c>
      <c r="H133" s="439">
        <v>1200</v>
      </c>
      <c r="I133" s="507"/>
    </row>
    <row r="134" spans="1:9" ht="18.75" customHeight="1">
      <c r="A134" s="1202" t="s">
        <v>362</v>
      </c>
      <c r="B134" s="1184" t="s">
        <v>371</v>
      </c>
      <c r="C134" s="964" t="s">
        <v>1387</v>
      </c>
      <c r="D134" s="964" t="s">
        <v>1388</v>
      </c>
      <c r="E134" s="512" t="s">
        <v>3661</v>
      </c>
      <c r="F134" s="964" t="s">
        <v>3664</v>
      </c>
      <c r="G134" s="964" t="s">
        <v>3662</v>
      </c>
      <c r="H134" s="1007">
        <v>53</v>
      </c>
      <c r="I134" s="1007"/>
    </row>
    <row r="135" spans="1:9" ht="18.75" customHeight="1">
      <c r="A135" s="1214"/>
      <c r="B135" s="1125"/>
      <c r="C135" s="965"/>
      <c r="D135" s="965"/>
      <c r="E135" s="519" t="s">
        <v>3663</v>
      </c>
      <c r="F135" s="965"/>
      <c r="G135" s="965"/>
      <c r="H135" s="1005"/>
      <c r="I135" s="1005"/>
    </row>
    <row r="136" spans="1:9" ht="18.75" customHeight="1">
      <c r="A136" s="1214"/>
      <c r="B136" s="1125"/>
      <c r="C136" s="965"/>
      <c r="D136" s="965"/>
      <c r="E136" s="513" t="s">
        <v>3665</v>
      </c>
      <c r="F136" s="965"/>
      <c r="G136" s="965"/>
      <c r="H136" s="1005"/>
      <c r="I136" s="1005"/>
    </row>
    <row r="137" spans="1:9" ht="18.75" customHeight="1">
      <c r="A137" s="1214"/>
      <c r="B137" s="1185"/>
      <c r="C137" s="1177"/>
      <c r="D137" s="1177"/>
      <c r="E137" s="510" t="s">
        <v>3661</v>
      </c>
      <c r="F137" s="1177"/>
      <c r="G137" s="1177"/>
      <c r="H137" s="1178"/>
      <c r="I137" s="1178"/>
    </row>
    <row r="138" spans="1:9" ht="39" customHeight="1">
      <c r="A138" s="1214"/>
      <c r="B138" s="1195" t="s">
        <v>1389</v>
      </c>
      <c r="C138" s="1179" t="s">
        <v>3666</v>
      </c>
      <c r="D138" s="515" t="s">
        <v>3667</v>
      </c>
      <c r="E138" s="515" t="s">
        <v>3668</v>
      </c>
      <c r="F138" s="506" t="s">
        <v>3669</v>
      </c>
      <c r="G138" s="506" t="s">
        <v>3670</v>
      </c>
      <c r="H138" s="144">
        <v>40</v>
      </c>
      <c r="I138" s="506"/>
    </row>
    <row r="139" spans="1:9" ht="27.75" customHeight="1" thickBot="1">
      <c r="A139" s="1203"/>
      <c r="B139" s="1199"/>
      <c r="C139" s="966"/>
      <c r="D139" s="521" t="s">
        <v>3671</v>
      </c>
      <c r="E139" s="507" t="s">
        <v>3672</v>
      </c>
      <c r="F139" s="514" t="s">
        <v>212</v>
      </c>
      <c r="G139" s="514" t="s">
        <v>3673</v>
      </c>
      <c r="H139" s="165">
        <v>28</v>
      </c>
      <c r="I139" s="514"/>
    </row>
    <row r="140" spans="1:9" ht="30" customHeight="1">
      <c r="A140" s="1220" t="s">
        <v>261</v>
      </c>
      <c r="B140" s="184" t="s">
        <v>1125</v>
      </c>
      <c r="C140" s="964" t="s">
        <v>1012</v>
      </c>
      <c r="D140" s="508" t="s">
        <v>2016</v>
      </c>
      <c r="E140" s="508" t="s">
        <v>2017</v>
      </c>
      <c r="F140" s="964" t="s">
        <v>212</v>
      </c>
      <c r="G140" s="505" t="s">
        <v>2018</v>
      </c>
      <c r="H140" s="166">
        <v>352</v>
      </c>
      <c r="I140" s="505" t="s">
        <v>2019</v>
      </c>
    </row>
    <row r="141" spans="1:9" ht="30" customHeight="1">
      <c r="A141" s="1221"/>
      <c r="B141" s="1195" t="s">
        <v>1011</v>
      </c>
      <c r="C141" s="965"/>
      <c r="D141" s="510" t="s">
        <v>2020</v>
      </c>
      <c r="E141" s="510" t="s">
        <v>2021</v>
      </c>
      <c r="F141" s="965"/>
      <c r="G141" s="510" t="s">
        <v>2022</v>
      </c>
      <c r="H141" s="167">
        <v>21</v>
      </c>
      <c r="I141" s="1179" t="s">
        <v>2023</v>
      </c>
    </row>
    <row r="142" spans="1:9" ht="30" customHeight="1">
      <c r="A142" s="1221"/>
      <c r="B142" s="1125"/>
      <c r="C142" s="965"/>
      <c r="D142" s="506" t="s">
        <v>2024</v>
      </c>
      <c r="E142" s="511" t="s">
        <v>2025</v>
      </c>
      <c r="F142" s="965"/>
      <c r="G142" s="506" t="s">
        <v>2026</v>
      </c>
      <c r="H142" s="168">
        <v>21</v>
      </c>
      <c r="I142" s="965"/>
    </row>
    <row r="143" spans="1:9" ht="30" customHeight="1">
      <c r="A143" s="1221"/>
      <c r="B143" s="1125"/>
      <c r="C143" s="965"/>
      <c r="D143" s="506" t="s">
        <v>2027</v>
      </c>
      <c r="E143" s="506" t="s">
        <v>2028</v>
      </c>
      <c r="F143" s="965"/>
      <c r="G143" s="506" t="s">
        <v>2029</v>
      </c>
      <c r="H143" s="168">
        <v>15</v>
      </c>
      <c r="I143" s="965"/>
    </row>
    <row r="144" spans="1:9" ht="18.75" customHeight="1">
      <c r="A144" s="1221"/>
      <c r="B144" s="1125"/>
      <c r="C144" s="965"/>
      <c r="D144" s="506" t="s">
        <v>2030</v>
      </c>
      <c r="E144" s="506" t="s">
        <v>2031</v>
      </c>
      <c r="F144" s="965"/>
      <c r="G144" s="506" t="s">
        <v>2032</v>
      </c>
      <c r="H144" s="168">
        <v>33</v>
      </c>
      <c r="I144" s="1179" t="s">
        <v>1265</v>
      </c>
    </row>
    <row r="145" spans="1:9" ht="30.75" customHeight="1">
      <c r="A145" s="1221"/>
      <c r="B145" s="1125"/>
      <c r="C145" s="965"/>
      <c r="D145" s="506" t="s">
        <v>2033</v>
      </c>
      <c r="E145" s="506" t="s">
        <v>2021</v>
      </c>
      <c r="F145" s="965"/>
      <c r="G145" s="506" t="s">
        <v>2034</v>
      </c>
      <c r="H145" s="168">
        <v>23</v>
      </c>
      <c r="I145" s="965"/>
    </row>
    <row r="146" spans="1:9" ht="30.75" customHeight="1">
      <c r="A146" s="1221"/>
      <c r="B146" s="1125"/>
      <c r="C146" s="965"/>
      <c r="D146" s="506" t="s">
        <v>2035</v>
      </c>
      <c r="E146" s="506" t="s">
        <v>2036</v>
      </c>
      <c r="F146" s="965"/>
      <c r="G146" s="506" t="s">
        <v>2037</v>
      </c>
      <c r="H146" s="168">
        <v>33</v>
      </c>
      <c r="I146" s="965"/>
    </row>
    <row r="147" spans="1:9" ht="30" customHeight="1">
      <c r="A147" s="1221"/>
      <c r="B147" s="1125"/>
      <c r="C147" s="965"/>
      <c r="D147" s="506" t="s">
        <v>2038</v>
      </c>
      <c r="E147" s="506" t="s">
        <v>2039</v>
      </c>
      <c r="F147" s="965"/>
      <c r="G147" s="506" t="s">
        <v>2040</v>
      </c>
      <c r="H147" s="168">
        <v>25</v>
      </c>
      <c r="I147" s="1177"/>
    </row>
    <row r="148" spans="1:9" ht="15" customHeight="1">
      <c r="A148" s="1221"/>
      <c r="B148" s="1185"/>
      <c r="C148" s="965"/>
      <c r="D148" s="506" t="s">
        <v>2041</v>
      </c>
      <c r="E148" s="506" t="s">
        <v>2042</v>
      </c>
      <c r="F148" s="1177"/>
      <c r="G148" s="506" t="s">
        <v>2043</v>
      </c>
      <c r="H148" s="168">
        <v>20</v>
      </c>
      <c r="I148" s="506"/>
    </row>
    <row r="149" spans="1:9" ht="30" customHeight="1">
      <c r="A149" s="1221"/>
      <c r="B149" s="1195" t="s">
        <v>2044</v>
      </c>
      <c r="C149" s="965"/>
      <c r="D149" s="506" t="s">
        <v>2045</v>
      </c>
      <c r="E149" s="506" t="s">
        <v>2021</v>
      </c>
      <c r="F149" s="1179" t="s">
        <v>2046</v>
      </c>
      <c r="G149" s="506" t="s">
        <v>2047</v>
      </c>
      <c r="H149" s="168">
        <v>16</v>
      </c>
      <c r="I149" s="1179" t="s">
        <v>2048</v>
      </c>
    </row>
    <row r="150" spans="1:9" ht="18.75" customHeight="1">
      <c r="A150" s="1221"/>
      <c r="B150" s="1185"/>
      <c r="C150" s="1177"/>
      <c r="D150" s="506" t="s">
        <v>2049</v>
      </c>
      <c r="E150" s="506" t="s">
        <v>2050</v>
      </c>
      <c r="F150" s="1177"/>
      <c r="G150" s="506" t="s">
        <v>2051</v>
      </c>
      <c r="H150" s="168">
        <v>24</v>
      </c>
      <c r="I150" s="1177"/>
    </row>
    <row r="151" spans="1:9" ht="13.5" customHeight="1">
      <c r="A151" s="1221"/>
      <c r="B151" s="1198" t="s">
        <v>2052</v>
      </c>
      <c r="C151" s="1176" t="s">
        <v>268</v>
      </c>
      <c r="D151" s="1176" t="s">
        <v>2053</v>
      </c>
      <c r="E151" s="1176" t="s">
        <v>2054</v>
      </c>
      <c r="F151" s="1176" t="s">
        <v>212</v>
      </c>
      <c r="G151" s="1176" t="s">
        <v>2055</v>
      </c>
      <c r="H151" s="1223">
        <v>350</v>
      </c>
      <c r="I151" s="1179" t="s">
        <v>1130</v>
      </c>
    </row>
    <row r="152" spans="1:9" ht="13.5" customHeight="1">
      <c r="A152" s="1221"/>
      <c r="B152" s="1198"/>
      <c r="C152" s="1176"/>
      <c r="D152" s="1176"/>
      <c r="E152" s="1176"/>
      <c r="F152" s="1176"/>
      <c r="G152" s="1176"/>
      <c r="H152" s="1223"/>
      <c r="I152" s="965"/>
    </row>
    <row r="153" spans="1:9" ht="195" customHeight="1">
      <c r="A153" s="1221"/>
      <c r="B153" s="1198"/>
      <c r="C153" s="1179"/>
      <c r="D153" s="1176"/>
      <c r="E153" s="1176"/>
      <c r="F153" s="1176"/>
      <c r="G153" s="1176"/>
      <c r="H153" s="1223"/>
      <c r="I153" s="1177"/>
    </row>
    <row r="154" spans="1:9" ht="64.5" customHeight="1">
      <c r="A154" s="1221"/>
      <c r="B154" s="185" t="s">
        <v>2056</v>
      </c>
      <c r="C154" s="506" t="s">
        <v>2057</v>
      </c>
      <c r="D154" s="506" t="s">
        <v>2058</v>
      </c>
      <c r="E154" s="515" t="s">
        <v>2059</v>
      </c>
      <c r="F154" s="506" t="s">
        <v>2060</v>
      </c>
      <c r="G154" s="506" t="s">
        <v>2061</v>
      </c>
      <c r="H154" s="144">
        <v>28</v>
      </c>
      <c r="I154" s="515" t="s">
        <v>1130</v>
      </c>
    </row>
    <row r="155" spans="1:9" ht="52.5" customHeight="1">
      <c r="A155" s="1221"/>
      <c r="B155" s="1127" t="s">
        <v>2062</v>
      </c>
      <c r="C155" s="1176" t="s">
        <v>1266</v>
      </c>
      <c r="D155" s="506" t="s">
        <v>103</v>
      </c>
      <c r="E155" s="515" t="s">
        <v>104</v>
      </c>
      <c r="F155" s="1176" t="s">
        <v>212</v>
      </c>
      <c r="G155" s="1176" t="s">
        <v>3903</v>
      </c>
      <c r="H155" s="1236">
        <v>583</v>
      </c>
      <c r="I155" s="1179"/>
    </row>
    <row r="156" spans="1:9" ht="53.25" customHeight="1">
      <c r="A156" s="1221"/>
      <c r="B156" s="1127"/>
      <c r="C156" s="1238"/>
      <c r="D156" s="506" t="s">
        <v>269</v>
      </c>
      <c r="E156" s="515" t="s">
        <v>593</v>
      </c>
      <c r="F156" s="1238"/>
      <c r="G156" s="1176"/>
      <c r="H156" s="1236"/>
      <c r="I156" s="965"/>
    </row>
    <row r="157" spans="1:9" ht="52.5" customHeight="1">
      <c r="A157" s="1221"/>
      <c r="B157" s="1149"/>
      <c r="C157" s="1189"/>
      <c r="D157" s="511" t="s">
        <v>594</v>
      </c>
      <c r="E157" s="509" t="s">
        <v>595</v>
      </c>
      <c r="F157" s="1189"/>
      <c r="G157" s="1179"/>
      <c r="H157" s="1237"/>
      <c r="I157" s="965"/>
    </row>
    <row r="158" spans="1:9" ht="15.75" customHeight="1">
      <c r="A158" s="1221"/>
      <c r="B158" s="1127" t="s">
        <v>596</v>
      </c>
      <c r="C158" s="1176" t="s">
        <v>597</v>
      </c>
      <c r="D158" s="511" t="s">
        <v>2063</v>
      </c>
      <c r="E158" s="1176" t="s">
        <v>598</v>
      </c>
      <c r="F158" s="1176" t="s">
        <v>212</v>
      </c>
      <c r="G158" s="1179" t="s">
        <v>2064</v>
      </c>
      <c r="H158" s="1223" t="s">
        <v>3676</v>
      </c>
      <c r="I158" s="1197"/>
    </row>
    <row r="159" spans="1:9" ht="42.75" customHeight="1" thickBot="1">
      <c r="A159" s="1222"/>
      <c r="B159" s="1175"/>
      <c r="C159" s="1193"/>
      <c r="D159" s="514" t="s">
        <v>270</v>
      </c>
      <c r="E159" s="1193"/>
      <c r="F159" s="1193"/>
      <c r="G159" s="966"/>
      <c r="H159" s="1194"/>
      <c r="I159" s="1006"/>
    </row>
    <row r="160" spans="1:9" ht="30.75" customHeight="1">
      <c r="A160" s="1202" t="s">
        <v>38</v>
      </c>
      <c r="B160" s="145" t="s">
        <v>31</v>
      </c>
      <c r="C160" s="505" t="s">
        <v>32</v>
      </c>
      <c r="D160" s="505" t="s">
        <v>2462</v>
      </c>
      <c r="E160" s="505" t="s">
        <v>33</v>
      </c>
      <c r="F160" s="505" t="s">
        <v>212</v>
      </c>
      <c r="G160" s="505" t="s">
        <v>2448</v>
      </c>
      <c r="H160" s="160" t="s">
        <v>2449</v>
      </c>
      <c r="I160" s="505"/>
    </row>
    <row r="161" spans="1:9" ht="30.75" customHeight="1">
      <c r="A161" s="1214"/>
      <c r="B161" s="142" t="s">
        <v>1053</v>
      </c>
      <c r="C161" s="506" t="s">
        <v>34</v>
      </c>
      <c r="D161" s="506" t="s">
        <v>2450</v>
      </c>
      <c r="E161" s="506" t="s">
        <v>35</v>
      </c>
      <c r="F161" s="506" t="s">
        <v>1336</v>
      </c>
      <c r="G161" s="506" t="s">
        <v>2451</v>
      </c>
      <c r="H161" s="144">
        <v>14</v>
      </c>
      <c r="I161" s="506"/>
    </row>
    <row r="162" spans="1:9" ht="47.25" customHeight="1">
      <c r="A162" s="1214"/>
      <c r="B162" s="142" t="s">
        <v>957</v>
      </c>
      <c r="C162" s="506" t="s">
        <v>1337</v>
      </c>
      <c r="D162" s="506" t="s">
        <v>2452</v>
      </c>
      <c r="E162" s="506" t="s">
        <v>1338</v>
      </c>
      <c r="F162" s="506" t="s">
        <v>2453</v>
      </c>
      <c r="G162" s="506" t="s">
        <v>2454</v>
      </c>
      <c r="H162" s="144">
        <v>625</v>
      </c>
      <c r="I162" s="506"/>
    </row>
    <row r="163" spans="1:9" ht="47.25" customHeight="1">
      <c r="A163" s="1214"/>
      <c r="B163" s="142" t="s">
        <v>401</v>
      </c>
      <c r="C163" s="506" t="s">
        <v>1054</v>
      </c>
      <c r="D163" s="506" t="s">
        <v>2455</v>
      </c>
      <c r="E163" s="506" t="s">
        <v>1339</v>
      </c>
      <c r="F163" s="506" t="s">
        <v>996</v>
      </c>
      <c r="G163" s="506" t="s">
        <v>2463</v>
      </c>
      <c r="H163" s="144">
        <v>35</v>
      </c>
      <c r="I163" s="543" t="s">
        <v>338</v>
      </c>
    </row>
    <row r="164" spans="1:9" ht="47.25" customHeight="1">
      <c r="A164" s="1214"/>
      <c r="B164" s="142" t="s">
        <v>2456</v>
      </c>
      <c r="C164" s="506" t="s">
        <v>1054</v>
      </c>
      <c r="D164" s="506" t="s">
        <v>2457</v>
      </c>
      <c r="E164" s="506" t="s">
        <v>1339</v>
      </c>
      <c r="F164" s="506" t="s">
        <v>996</v>
      </c>
      <c r="G164" s="506" t="s">
        <v>2464</v>
      </c>
      <c r="H164" s="144">
        <v>39</v>
      </c>
      <c r="I164" s="506"/>
    </row>
    <row r="165" spans="1:9" ht="47.25" customHeight="1">
      <c r="A165" s="1214"/>
      <c r="B165" s="142" t="s">
        <v>1340</v>
      </c>
      <c r="C165" s="506" t="s">
        <v>1341</v>
      </c>
      <c r="D165" s="506" t="s">
        <v>2458</v>
      </c>
      <c r="E165" s="506" t="s">
        <v>2459</v>
      </c>
      <c r="F165" s="506" t="s">
        <v>996</v>
      </c>
      <c r="G165" s="506" t="s">
        <v>2465</v>
      </c>
      <c r="H165" s="440">
        <v>1060</v>
      </c>
      <c r="I165" s="506"/>
    </row>
    <row r="166" spans="1:9" ht="30.75" customHeight="1" thickBot="1">
      <c r="A166" s="1203"/>
      <c r="B166" s="147" t="s">
        <v>2460</v>
      </c>
      <c r="C166" s="507" t="s">
        <v>2466</v>
      </c>
      <c r="D166" s="507" t="s">
        <v>2467</v>
      </c>
      <c r="E166" s="507" t="s">
        <v>1339</v>
      </c>
      <c r="F166" s="507" t="s">
        <v>2461</v>
      </c>
      <c r="G166" s="507" t="s">
        <v>2468</v>
      </c>
      <c r="H166" s="159">
        <v>18</v>
      </c>
      <c r="I166" s="507"/>
    </row>
    <row r="167" spans="1:9" ht="19.5" customHeight="1">
      <c r="A167" s="1172" t="s">
        <v>823</v>
      </c>
      <c r="B167" s="1184" t="s">
        <v>824</v>
      </c>
      <c r="C167" s="964" t="s">
        <v>3190</v>
      </c>
      <c r="D167" s="505" t="s">
        <v>3191</v>
      </c>
      <c r="E167" s="964" t="s">
        <v>1406</v>
      </c>
      <c r="F167" s="518" t="s">
        <v>212</v>
      </c>
      <c r="G167" s="505" t="s">
        <v>3192</v>
      </c>
      <c r="H167" s="169">
        <v>19</v>
      </c>
      <c r="I167" s="512"/>
    </row>
    <row r="168" spans="1:9" ht="19.5" customHeight="1">
      <c r="A168" s="1173"/>
      <c r="B168" s="1185"/>
      <c r="C168" s="965"/>
      <c r="D168" s="510" t="s">
        <v>3193</v>
      </c>
      <c r="E168" s="965"/>
      <c r="F168" s="506" t="s">
        <v>212</v>
      </c>
      <c r="G168" s="506" t="s">
        <v>3194</v>
      </c>
      <c r="H168" s="144">
        <v>20</v>
      </c>
      <c r="I168" s="506"/>
    </row>
    <row r="169" spans="1:9" ht="32.25" customHeight="1">
      <c r="A169" s="1173"/>
      <c r="B169" s="1195" t="s">
        <v>3195</v>
      </c>
      <c r="C169" s="965"/>
      <c r="D169" s="510" t="s">
        <v>3196</v>
      </c>
      <c r="E169" s="965"/>
      <c r="F169" s="519" t="s">
        <v>996</v>
      </c>
      <c r="G169" s="519" t="s">
        <v>3197</v>
      </c>
      <c r="H169" s="170">
        <v>11</v>
      </c>
      <c r="I169" s="965" t="s">
        <v>1130</v>
      </c>
    </row>
    <row r="170" spans="1:9" ht="32.25" customHeight="1">
      <c r="A170" s="1173"/>
      <c r="B170" s="1125"/>
      <c r="C170" s="965"/>
      <c r="D170" s="510" t="s">
        <v>3198</v>
      </c>
      <c r="E170" s="965"/>
      <c r="F170" s="506" t="s">
        <v>996</v>
      </c>
      <c r="G170" s="506" t="s">
        <v>3199</v>
      </c>
      <c r="H170" s="156">
        <v>16</v>
      </c>
      <c r="I170" s="965"/>
    </row>
    <row r="171" spans="1:9" ht="32.25" customHeight="1">
      <c r="A171" s="1173"/>
      <c r="B171" s="1125"/>
      <c r="C171" s="965"/>
      <c r="D171" s="510" t="s">
        <v>3200</v>
      </c>
      <c r="E171" s="965"/>
      <c r="F171" s="506" t="s">
        <v>996</v>
      </c>
      <c r="G171" s="506" t="s">
        <v>3201</v>
      </c>
      <c r="H171" s="156">
        <v>10</v>
      </c>
      <c r="I171" s="965"/>
    </row>
    <row r="172" spans="1:9" ht="32.25" customHeight="1">
      <c r="A172" s="1173"/>
      <c r="B172" s="1125"/>
      <c r="C172" s="965"/>
      <c r="D172" s="510" t="s">
        <v>3202</v>
      </c>
      <c r="E172" s="965"/>
      <c r="F172" s="510" t="s">
        <v>996</v>
      </c>
      <c r="G172" s="506" t="s">
        <v>3203</v>
      </c>
      <c r="H172" s="156">
        <v>9</v>
      </c>
      <c r="I172" s="965"/>
    </row>
    <row r="173" spans="1:9" ht="32.25" customHeight="1">
      <c r="A173" s="1173"/>
      <c r="B173" s="1125"/>
      <c r="C173" s="965"/>
      <c r="D173" s="510" t="s">
        <v>3204</v>
      </c>
      <c r="E173" s="965"/>
      <c r="F173" s="509" t="s">
        <v>996</v>
      </c>
      <c r="G173" s="511" t="s">
        <v>3205</v>
      </c>
      <c r="H173" s="156">
        <v>6</v>
      </c>
      <c r="I173" s="965"/>
    </row>
    <row r="174" spans="1:9" ht="32.25" customHeight="1">
      <c r="A174" s="1173"/>
      <c r="B174" s="1125"/>
      <c r="C174" s="965"/>
      <c r="D174" s="506" t="s">
        <v>3206</v>
      </c>
      <c r="E174" s="965"/>
      <c r="F174" s="515" t="s">
        <v>996</v>
      </c>
      <c r="G174" s="506" t="s">
        <v>3207</v>
      </c>
      <c r="H174" s="144">
        <v>8</v>
      </c>
      <c r="I174" s="965"/>
    </row>
    <row r="175" spans="1:9" ht="32.25" customHeight="1">
      <c r="A175" s="1173"/>
      <c r="B175" s="1125"/>
      <c r="C175" s="965"/>
      <c r="D175" s="510" t="s">
        <v>3208</v>
      </c>
      <c r="E175" s="965"/>
      <c r="F175" s="506" t="s">
        <v>996</v>
      </c>
      <c r="G175" s="519" t="s">
        <v>3209</v>
      </c>
      <c r="H175" s="170">
        <v>4</v>
      </c>
      <c r="I175" s="965"/>
    </row>
    <row r="176" spans="1:9" ht="32.25" customHeight="1">
      <c r="A176" s="1173"/>
      <c r="B176" s="1125"/>
      <c r="C176" s="965"/>
      <c r="D176" s="510" t="s">
        <v>3210</v>
      </c>
      <c r="E176" s="965"/>
      <c r="F176" s="506" t="s">
        <v>996</v>
      </c>
      <c r="G176" s="506" t="s">
        <v>3211</v>
      </c>
      <c r="H176" s="144">
        <v>10</v>
      </c>
      <c r="I176" s="965"/>
    </row>
    <row r="177" spans="1:9" ht="32.25" customHeight="1">
      <c r="A177" s="1173"/>
      <c r="B177" s="1125"/>
      <c r="C177" s="965"/>
      <c r="D177" s="506" t="s">
        <v>3212</v>
      </c>
      <c r="E177" s="965"/>
      <c r="F177" s="506" t="s">
        <v>996</v>
      </c>
      <c r="G177" s="506" t="s">
        <v>3213</v>
      </c>
      <c r="H177" s="144">
        <v>10</v>
      </c>
      <c r="I177" s="965"/>
    </row>
    <row r="178" spans="1:9" ht="32.25" customHeight="1">
      <c r="A178" s="1173"/>
      <c r="B178" s="1125"/>
      <c r="C178" s="965"/>
      <c r="D178" s="510" t="s">
        <v>3214</v>
      </c>
      <c r="E178" s="965"/>
      <c r="F178" s="510" t="s">
        <v>996</v>
      </c>
      <c r="G178" s="506" t="s">
        <v>3215</v>
      </c>
      <c r="H178" s="170">
        <v>5</v>
      </c>
      <c r="I178" s="965"/>
    </row>
    <row r="179" spans="1:9" ht="32.25" customHeight="1">
      <c r="A179" s="1173"/>
      <c r="B179" s="1185"/>
      <c r="C179" s="1177"/>
      <c r="D179" s="510" t="s">
        <v>3216</v>
      </c>
      <c r="E179" s="1177"/>
      <c r="F179" s="519" t="s">
        <v>996</v>
      </c>
      <c r="G179" s="519" t="s">
        <v>3217</v>
      </c>
      <c r="H179" s="144">
        <v>13</v>
      </c>
      <c r="I179" s="965"/>
    </row>
    <row r="180" spans="1:9" ht="35.25" customHeight="1" thickBot="1">
      <c r="A180" s="1174"/>
      <c r="B180" s="186" t="s">
        <v>3218</v>
      </c>
      <c r="C180" s="507" t="s">
        <v>3219</v>
      </c>
      <c r="D180" s="507" t="s">
        <v>3220</v>
      </c>
      <c r="E180" s="507" t="s">
        <v>3218</v>
      </c>
      <c r="F180" s="507" t="s">
        <v>996</v>
      </c>
      <c r="G180" s="507" t="s">
        <v>3221</v>
      </c>
      <c r="H180" s="159">
        <v>317</v>
      </c>
      <c r="I180" s="966"/>
    </row>
    <row r="181" spans="1:9" ht="47.25" customHeight="1">
      <c r="A181" s="1172" t="s">
        <v>891</v>
      </c>
      <c r="B181" s="184" t="s">
        <v>957</v>
      </c>
      <c r="C181" s="505" t="s">
        <v>464</v>
      </c>
      <c r="D181" s="505" t="s">
        <v>2570</v>
      </c>
      <c r="E181" s="508" t="s">
        <v>2571</v>
      </c>
      <c r="F181" s="508" t="s">
        <v>2572</v>
      </c>
      <c r="G181" s="508" t="s">
        <v>2573</v>
      </c>
      <c r="H181" s="146">
        <v>360</v>
      </c>
      <c r="I181" s="508"/>
    </row>
    <row r="182" spans="1:9" ht="30" customHeight="1">
      <c r="A182" s="1173"/>
      <c r="B182" s="185" t="s">
        <v>2574</v>
      </c>
      <c r="C182" s="506" t="s">
        <v>2575</v>
      </c>
      <c r="D182" s="506" t="s">
        <v>2576</v>
      </c>
      <c r="E182" s="511" t="s">
        <v>2577</v>
      </c>
      <c r="F182" s="506" t="s">
        <v>900</v>
      </c>
      <c r="G182" s="506" t="s">
        <v>2578</v>
      </c>
      <c r="H182" s="143">
        <v>125</v>
      </c>
      <c r="I182" s="543" t="s">
        <v>338</v>
      </c>
    </row>
    <row r="183" spans="1:9" ht="18.75" customHeight="1">
      <c r="A183" s="1173"/>
      <c r="B183" s="1195" t="s">
        <v>776</v>
      </c>
      <c r="C183" s="1179" t="s">
        <v>2579</v>
      </c>
      <c r="D183" s="506" t="s">
        <v>2580</v>
      </c>
      <c r="E183" s="1179" t="s">
        <v>4082</v>
      </c>
      <c r="F183" s="1179" t="s">
        <v>900</v>
      </c>
      <c r="G183" s="506" t="s">
        <v>2581</v>
      </c>
      <c r="H183" s="143">
        <v>17</v>
      </c>
      <c r="I183" s="1179" t="s">
        <v>1130</v>
      </c>
    </row>
    <row r="184" spans="1:9" ht="18.75" customHeight="1">
      <c r="A184" s="1173"/>
      <c r="B184" s="1125"/>
      <c r="C184" s="965"/>
      <c r="D184" s="506" t="s">
        <v>2582</v>
      </c>
      <c r="E184" s="965"/>
      <c r="F184" s="965"/>
      <c r="G184" s="515" t="s">
        <v>2583</v>
      </c>
      <c r="H184" s="144">
        <v>17</v>
      </c>
      <c r="I184" s="965"/>
    </row>
    <row r="185" spans="1:9" ht="44.25" customHeight="1">
      <c r="A185" s="1173"/>
      <c r="B185" s="1125"/>
      <c r="C185" s="965"/>
      <c r="D185" s="506" t="s">
        <v>2584</v>
      </c>
      <c r="E185" s="965"/>
      <c r="F185" s="965"/>
      <c r="G185" s="515" t="s">
        <v>2585</v>
      </c>
      <c r="H185" s="144">
        <v>17</v>
      </c>
      <c r="I185" s="965"/>
    </row>
    <row r="186" spans="1:9" ht="30" customHeight="1">
      <c r="A186" s="1173"/>
      <c r="B186" s="1125"/>
      <c r="C186" s="1177"/>
      <c r="D186" s="506" t="s">
        <v>2586</v>
      </c>
      <c r="E186" s="965"/>
      <c r="F186" s="965"/>
      <c r="G186" s="515" t="s">
        <v>2587</v>
      </c>
      <c r="H186" s="144">
        <v>13</v>
      </c>
      <c r="I186" s="965"/>
    </row>
    <row r="187" spans="1:9" ht="30" customHeight="1">
      <c r="A187" s="1173"/>
      <c r="B187" s="1125"/>
      <c r="C187" s="506" t="s">
        <v>2588</v>
      </c>
      <c r="D187" s="506" t="s">
        <v>2589</v>
      </c>
      <c r="E187" s="965"/>
      <c r="F187" s="965"/>
      <c r="G187" s="515" t="s">
        <v>2590</v>
      </c>
      <c r="H187" s="144">
        <v>23</v>
      </c>
      <c r="I187" s="965"/>
    </row>
    <row r="188" spans="1:9" ht="30" customHeight="1">
      <c r="A188" s="1173"/>
      <c r="B188" s="1125"/>
      <c r="C188" s="506" t="s">
        <v>2591</v>
      </c>
      <c r="D188" s="506" t="s">
        <v>2592</v>
      </c>
      <c r="E188" s="965"/>
      <c r="F188" s="965"/>
      <c r="G188" s="515" t="s">
        <v>2593</v>
      </c>
      <c r="H188" s="144">
        <v>21</v>
      </c>
      <c r="I188" s="965"/>
    </row>
    <row r="189" spans="1:9" ht="30" customHeight="1">
      <c r="A189" s="1173"/>
      <c r="B189" s="1125"/>
      <c r="C189" s="506" t="s">
        <v>2594</v>
      </c>
      <c r="D189" s="506" t="s">
        <v>2595</v>
      </c>
      <c r="E189" s="965"/>
      <c r="F189" s="965"/>
      <c r="G189" s="515" t="s">
        <v>2596</v>
      </c>
      <c r="H189" s="144">
        <v>23</v>
      </c>
      <c r="I189" s="965"/>
    </row>
    <row r="190" spans="1:9" ht="51" customHeight="1" thickBot="1">
      <c r="A190" s="1174"/>
      <c r="B190" s="1199"/>
      <c r="C190" s="507" t="s">
        <v>2597</v>
      </c>
      <c r="D190" s="507" t="s">
        <v>2598</v>
      </c>
      <c r="E190" s="966"/>
      <c r="F190" s="966"/>
      <c r="G190" s="507" t="s">
        <v>2599</v>
      </c>
      <c r="H190" s="159">
        <v>45</v>
      </c>
      <c r="I190" s="966"/>
    </row>
    <row r="191" spans="1:9" s="171" customFormat="1" ht="66" customHeight="1">
      <c r="A191" s="1202" t="s">
        <v>2678</v>
      </c>
      <c r="B191" s="185" t="s">
        <v>2670</v>
      </c>
      <c r="C191" s="520" t="s">
        <v>2671</v>
      </c>
      <c r="D191" s="510" t="s">
        <v>2676</v>
      </c>
      <c r="E191" s="515" t="s">
        <v>2672</v>
      </c>
      <c r="F191" s="515" t="s">
        <v>2673</v>
      </c>
      <c r="G191" s="520" t="s">
        <v>2674</v>
      </c>
      <c r="H191" s="150">
        <v>120</v>
      </c>
      <c r="I191" s="515" t="s">
        <v>1130</v>
      </c>
    </row>
    <row r="192" spans="1:9" ht="39" customHeight="1" thickBot="1">
      <c r="A192" s="1203"/>
      <c r="B192" s="186" t="s">
        <v>2677</v>
      </c>
      <c r="C192" s="516" t="s">
        <v>462</v>
      </c>
      <c r="D192" s="507" t="s">
        <v>88</v>
      </c>
      <c r="E192" s="516" t="s">
        <v>89</v>
      </c>
      <c r="F192" s="516" t="s">
        <v>582</v>
      </c>
      <c r="G192" s="507" t="s">
        <v>2675</v>
      </c>
      <c r="H192" s="148">
        <v>568</v>
      </c>
      <c r="I192" s="516"/>
    </row>
    <row r="193" spans="1:9" ht="42" customHeight="1">
      <c r="A193" s="1202" t="s">
        <v>951</v>
      </c>
      <c r="B193" s="184" t="s">
        <v>957</v>
      </c>
      <c r="C193" s="505" t="s">
        <v>2504</v>
      </c>
      <c r="D193" s="505" t="s">
        <v>2505</v>
      </c>
      <c r="E193" s="505" t="s">
        <v>251</v>
      </c>
      <c r="F193" s="505" t="s">
        <v>2506</v>
      </c>
      <c r="G193" s="505" t="s">
        <v>2507</v>
      </c>
      <c r="H193" s="160">
        <v>68</v>
      </c>
      <c r="I193" s="505"/>
    </row>
    <row r="194" spans="1:9" ht="27.75" customHeight="1" thickBot="1">
      <c r="A194" s="1203"/>
      <c r="B194" s="186" t="s">
        <v>252</v>
      </c>
      <c r="C194" s="507" t="s">
        <v>462</v>
      </c>
      <c r="D194" s="507" t="s">
        <v>2508</v>
      </c>
      <c r="E194" s="507" t="s">
        <v>2509</v>
      </c>
      <c r="F194" s="514" t="s">
        <v>2510</v>
      </c>
      <c r="G194" s="507" t="s">
        <v>2511</v>
      </c>
      <c r="H194" s="165">
        <v>17</v>
      </c>
      <c r="I194" s="544" t="s">
        <v>338</v>
      </c>
    </row>
    <row r="195" spans="1:9" ht="46.5" customHeight="1" thickBot="1">
      <c r="A195" s="172" t="s">
        <v>716</v>
      </c>
      <c r="B195" s="173" t="s">
        <v>776</v>
      </c>
      <c r="C195" s="521" t="s">
        <v>464</v>
      </c>
      <c r="D195" s="521" t="s">
        <v>777</v>
      </c>
      <c r="E195" s="521" t="s">
        <v>1385</v>
      </c>
      <c r="F195" s="521" t="s">
        <v>986</v>
      </c>
      <c r="G195" s="521" t="s">
        <v>2830</v>
      </c>
      <c r="H195" s="152">
        <v>50</v>
      </c>
      <c r="I195" s="521" t="s">
        <v>1130</v>
      </c>
    </row>
    <row r="196" spans="1:9" ht="32.25" customHeight="1">
      <c r="A196" s="1208" t="s">
        <v>774</v>
      </c>
      <c r="B196" s="1184" t="s">
        <v>919</v>
      </c>
      <c r="C196" s="964" t="s">
        <v>464</v>
      </c>
      <c r="D196" s="964" t="s">
        <v>3249</v>
      </c>
      <c r="E196" s="964" t="s">
        <v>3250</v>
      </c>
      <c r="F196" s="964" t="s">
        <v>212</v>
      </c>
      <c r="G196" s="964" t="s">
        <v>3251</v>
      </c>
      <c r="H196" s="1007" t="s">
        <v>3252</v>
      </c>
      <c r="I196" s="964"/>
    </row>
    <row r="197" spans="1:9" ht="31.5" customHeight="1" thickBot="1">
      <c r="A197" s="1210"/>
      <c r="B197" s="1199"/>
      <c r="C197" s="966"/>
      <c r="D197" s="966"/>
      <c r="E197" s="966"/>
      <c r="F197" s="966"/>
      <c r="G197" s="966"/>
      <c r="H197" s="1006"/>
      <c r="I197" s="966"/>
    </row>
    <row r="198" spans="1:9" ht="37.5" customHeight="1">
      <c r="A198" s="1211" t="s">
        <v>3645</v>
      </c>
      <c r="B198" s="1200" t="s">
        <v>1264</v>
      </c>
      <c r="C198" s="1204" t="s">
        <v>1836</v>
      </c>
      <c r="D198" s="505" t="s">
        <v>1837</v>
      </c>
      <c r="E198" s="508" t="s">
        <v>1838</v>
      </c>
      <c r="F198" s="508" t="s">
        <v>212</v>
      </c>
      <c r="G198" s="505" t="s">
        <v>1839</v>
      </c>
      <c r="H198" s="146" t="s">
        <v>1840</v>
      </c>
      <c r="I198" s="1204"/>
    </row>
    <row r="199" spans="1:9" ht="27" customHeight="1">
      <c r="A199" s="1212"/>
      <c r="B199" s="1198"/>
      <c r="C199" s="1176"/>
      <c r="D199" s="506" t="s">
        <v>1375</v>
      </c>
      <c r="E199" s="515" t="s">
        <v>1841</v>
      </c>
      <c r="F199" s="515" t="s">
        <v>1842</v>
      </c>
      <c r="G199" s="506" t="s">
        <v>3660</v>
      </c>
      <c r="H199" s="144">
        <v>179</v>
      </c>
      <c r="I199" s="1176"/>
    </row>
    <row r="200" spans="1:9" ht="27" customHeight="1">
      <c r="A200" s="1212"/>
      <c r="B200" s="1198" t="s">
        <v>575</v>
      </c>
      <c r="C200" s="1176"/>
      <c r="D200" s="506" t="s">
        <v>1843</v>
      </c>
      <c r="E200" s="506" t="s">
        <v>1377</v>
      </c>
      <c r="F200" s="506" t="s">
        <v>1844</v>
      </c>
      <c r="G200" s="506" t="s">
        <v>1845</v>
      </c>
      <c r="H200" s="143">
        <v>40</v>
      </c>
      <c r="I200" s="1176"/>
    </row>
    <row r="201" spans="1:9" ht="27" customHeight="1">
      <c r="A201" s="1212"/>
      <c r="B201" s="1198"/>
      <c r="C201" s="1176"/>
      <c r="D201" s="506" t="s">
        <v>1376</v>
      </c>
      <c r="E201" s="515" t="s">
        <v>1846</v>
      </c>
      <c r="F201" s="515" t="s">
        <v>1124</v>
      </c>
      <c r="G201" s="515" t="s">
        <v>1847</v>
      </c>
      <c r="H201" s="143">
        <v>25</v>
      </c>
      <c r="I201" s="1176"/>
    </row>
    <row r="202" spans="1:9" ht="15.75" customHeight="1">
      <c r="A202" s="1212"/>
      <c r="B202" s="1195"/>
      <c r="C202" s="1179"/>
      <c r="D202" s="506" t="s">
        <v>1376</v>
      </c>
      <c r="E202" s="506" t="s">
        <v>1848</v>
      </c>
      <c r="F202" s="515" t="s">
        <v>1124</v>
      </c>
      <c r="G202" s="515" t="s">
        <v>1849</v>
      </c>
      <c r="H202" s="143">
        <v>60</v>
      </c>
      <c r="I202" s="1179"/>
    </row>
    <row r="203" spans="1:9" ht="27" customHeight="1">
      <c r="A203" s="1212"/>
      <c r="B203" s="1195"/>
      <c r="C203" s="1179"/>
      <c r="D203" s="506" t="s">
        <v>1850</v>
      </c>
      <c r="E203" s="519" t="s">
        <v>1851</v>
      </c>
      <c r="F203" s="519" t="s">
        <v>1852</v>
      </c>
      <c r="G203" s="519" t="s">
        <v>3677</v>
      </c>
      <c r="H203" s="170" t="s">
        <v>1855</v>
      </c>
      <c r="I203" s="1179"/>
    </row>
    <row r="204" spans="1:9" ht="17.25" customHeight="1" thickBot="1">
      <c r="A204" s="1213"/>
      <c r="B204" s="1201"/>
      <c r="C204" s="1205"/>
      <c r="D204" s="507" t="s">
        <v>1376</v>
      </c>
      <c r="E204" s="516" t="s">
        <v>1853</v>
      </c>
      <c r="F204" s="516" t="s">
        <v>1124</v>
      </c>
      <c r="G204" s="516" t="s">
        <v>1854</v>
      </c>
      <c r="H204" s="148">
        <v>50</v>
      </c>
      <c r="I204" s="1205"/>
    </row>
    <row r="205" spans="1:9" ht="26.25" customHeight="1">
      <c r="A205" s="1211" t="s">
        <v>964</v>
      </c>
      <c r="B205" s="184" t="s">
        <v>978</v>
      </c>
      <c r="C205" s="1204" t="s">
        <v>464</v>
      </c>
      <c r="D205" s="505" t="s">
        <v>979</v>
      </c>
      <c r="E205" s="505" t="s">
        <v>980</v>
      </c>
      <c r="F205" s="505" t="s">
        <v>212</v>
      </c>
      <c r="G205" s="505" t="s">
        <v>1330</v>
      </c>
      <c r="H205" s="160">
        <v>500</v>
      </c>
      <c r="I205" s="1206" t="s">
        <v>981</v>
      </c>
    </row>
    <row r="206" spans="1:9" ht="27" customHeight="1">
      <c r="A206" s="1212"/>
      <c r="B206" s="185" t="s">
        <v>982</v>
      </c>
      <c r="C206" s="1176"/>
      <c r="D206" s="506" t="s">
        <v>983</v>
      </c>
      <c r="E206" s="506" t="s">
        <v>984</v>
      </c>
      <c r="F206" s="506" t="s">
        <v>212</v>
      </c>
      <c r="G206" s="506" t="s">
        <v>2542</v>
      </c>
      <c r="H206" s="144" t="s">
        <v>2543</v>
      </c>
      <c r="I206" s="1207"/>
    </row>
    <row r="207" spans="1:9" ht="15" customHeight="1">
      <c r="A207" s="1212"/>
      <c r="B207" s="185" t="s">
        <v>1331</v>
      </c>
      <c r="C207" s="1176"/>
      <c r="D207" s="506" t="s">
        <v>1332</v>
      </c>
      <c r="E207" s="506" t="s">
        <v>1333</v>
      </c>
      <c r="F207" s="506" t="s">
        <v>996</v>
      </c>
      <c r="G207" s="506" t="s">
        <v>2544</v>
      </c>
      <c r="H207" s="144"/>
      <c r="I207" s="543"/>
    </row>
    <row r="208" spans="1:9" ht="52.5" customHeight="1" thickBot="1">
      <c r="A208" s="1213"/>
      <c r="B208" s="173"/>
      <c r="C208" s="1205"/>
      <c r="D208" s="507" t="s">
        <v>985</v>
      </c>
      <c r="E208" s="507" t="s">
        <v>2545</v>
      </c>
      <c r="F208" s="507" t="s">
        <v>2546</v>
      </c>
      <c r="G208" s="507" t="s">
        <v>2547</v>
      </c>
      <c r="H208" s="159">
        <v>17</v>
      </c>
      <c r="I208" s="507"/>
    </row>
    <row r="209" spans="1:9" ht="27" customHeight="1">
      <c r="A209" s="1211" t="s">
        <v>1131</v>
      </c>
      <c r="B209" s="1184" t="s">
        <v>461</v>
      </c>
      <c r="C209" s="964" t="s">
        <v>462</v>
      </c>
      <c r="D209" s="531" t="s">
        <v>1460</v>
      </c>
      <c r="E209" s="534" t="s">
        <v>463</v>
      </c>
      <c r="F209" s="505" t="s">
        <v>212</v>
      </c>
      <c r="G209" s="531" t="s">
        <v>1461</v>
      </c>
      <c r="H209" s="166">
        <v>800</v>
      </c>
      <c r="I209" s="505" t="s">
        <v>1130</v>
      </c>
    </row>
    <row r="210" spans="1:9" ht="27.75" customHeight="1">
      <c r="A210" s="1212"/>
      <c r="B210" s="1125"/>
      <c r="C210" s="965"/>
      <c r="D210" s="506" t="s">
        <v>1462</v>
      </c>
      <c r="E210" s="506" t="s">
        <v>1463</v>
      </c>
      <c r="F210" s="506" t="s">
        <v>212</v>
      </c>
      <c r="G210" s="529" t="s">
        <v>1464</v>
      </c>
      <c r="H210" s="168">
        <v>80</v>
      </c>
      <c r="I210" s="506"/>
    </row>
    <row r="211" spans="1:9" ht="27" customHeight="1">
      <c r="A211" s="1212"/>
      <c r="B211" s="1195" t="s">
        <v>1472</v>
      </c>
      <c r="C211" s="1179" t="s">
        <v>464</v>
      </c>
      <c r="D211" s="506" t="s">
        <v>463</v>
      </c>
      <c r="E211" s="506" t="s">
        <v>1465</v>
      </c>
      <c r="F211" s="506" t="s">
        <v>212</v>
      </c>
      <c r="G211" s="529" t="s">
        <v>1466</v>
      </c>
      <c r="H211" s="168">
        <v>14</v>
      </c>
      <c r="I211" s="506"/>
    </row>
    <row r="212" spans="1:9" ht="27" customHeight="1">
      <c r="A212" s="1212"/>
      <c r="B212" s="1125"/>
      <c r="C212" s="965"/>
      <c r="D212" s="506" t="s">
        <v>463</v>
      </c>
      <c r="E212" s="506" t="s">
        <v>1465</v>
      </c>
      <c r="F212" s="506" t="s">
        <v>212</v>
      </c>
      <c r="G212" s="529" t="s">
        <v>1467</v>
      </c>
      <c r="H212" s="168">
        <v>15</v>
      </c>
      <c r="I212" s="506"/>
    </row>
    <row r="213" spans="1:9" ht="27" customHeight="1">
      <c r="A213" s="1212"/>
      <c r="B213" s="1125"/>
      <c r="C213" s="965"/>
      <c r="D213" s="510" t="s">
        <v>1468</v>
      </c>
      <c r="E213" s="506" t="s">
        <v>465</v>
      </c>
      <c r="F213" s="506" t="s">
        <v>212</v>
      </c>
      <c r="G213" s="529" t="s">
        <v>1469</v>
      </c>
      <c r="H213" s="168">
        <v>10</v>
      </c>
      <c r="I213" s="506"/>
    </row>
    <row r="214" spans="1:9" ht="27" customHeight="1">
      <c r="A214" s="1212"/>
      <c r="B214" s="1125"/>
      <c r="C214" s="965"/>
      <c r="D214" s="510" t="s">
        <v>1468</v>
      </c>
      <c r="E214" s="506" t="s">
        <v>465</v>
      </c>
      <c r="F214" s="506" t="s">
        <v>212</v>
      </c>
      <c r="G214" s="529" t="s">
        <v>1470</v>
      </c>
      <c r="H214" s="144">
        <v>28</v>
      </c>
      <c r="I214" s="506"/>
    </row>
    <row r="215" spans="1:9" ht="39" customHeight="1" thickBot="1">
      <c r="A215" s="1213"/>
      <c r="B215" s="1125"/>
      <c r="C215" s="966"/>
      <c r="D215" s="529" t="s">
        <v>108</v>
      </c>
      <c r="E215" s="511" t="s">
        <v>1473</v>
      </c>
      <c r="F215" s="506" t="s">
        <v>212</v>
      </c>
      <c r="G215" s="529" t="s">
        <v>1471</v>
      </c>
      <c r="H215" s="144">
        <v>26</v>
      </c>
      <c r="I215" s="515"/>
    </row>
    <row r="216" spans="1:9" ht="51" customHeight="1">
      <c r="A216" s="1211" t="s">
        <v>581</v>
      </c>
      <c r="B216" s="196" t="s">
        <v>1790</v>
      </c>
      <c r="C216" s="964" t="s">
        <v>1791</v>
      </c>
      <c r="D216" s="531" t="s">
        <v>1792</v>
      </c>
      <c r="E216" s="505" t="s">
        <v>1793</v>
      </c>
      <c r="F216" s="536" t="s">
        <v>582</v>
      </c>
      <c r="G216" s="505" t="s">
        <v>1794</v>
      </c>
      <c r="H216" s="175">
        <v>145</v>
      </c>
      <c r="I216" s="505" t="s">
        <v>3652</v>
      </c>
    </row>
    <row r="217" spans="1:9" ht="27.75" customHeight="1">
      <c r="A217" s="1212"/>
      <c r="B217" s="1198" t="s">
        <v>583</v>
      </c>
      <c r="C217" s="965"/>
      <c r="D217" s="529" t="s">
        <v>1795</v>
      </c>
      <c r="E217" s="506" t="s">
        <v>1796</v>
      </c>
      <c r="F217" s="537" t="s">
        <v>582</v>
      </c>
      <c r="G217" s="506" t="s">
        <v>1316</v>
      </c>
      <c r="H217" s="176">
        <v>26</v>
      </c>
      <c r="I217" s="1179" t="s">
        <v>1805</v>
      </c>
    </row>
    <row r="218" spans="1:9" ht="27.75" customHeight="1">
      <c r="A218" s="1212"/>
      <c r="B218" s="1198"/>
      <c r="C218" s="965"/>
      <c r="D218" s="529" t="s">
        <v>1797</v>
      </c>
      <c r="E218" s="506" t="s">
        <v>1798</v>
      </c>
      <c r="F218" s="537" t="s">
        <v>582</v>
      </c>
      <c r="G218" s="506" t="s">
        <v>1806</v>
      </c>
      <c r="H218" s="176">
        <v>27</v>
      </c>
      <c r="I218" s="965"/>
    </row>
    <row r="219" spans="1:9" ht="49.5" customHeight="1">
      <c r="A219" s="1212"/>
      <c r="B219" s="1198"/>
      <c r="C219" s="965"/>
      <c r="D219" s="529" t="s">
        <v>1799</v>
      </c>
      <c r="E219" s="506" t="s">
        <v>1800</v>
      </c>
      <c r="F219" s="537" t="s">
        <v>582</v>
      </c>
      <c r="G219" s="506" t="s">
        <v>1801</v>
      </c>
      <c r="H219" s="176">
        <v>26</v>
      </c>
      <c r="I219" s="965"/>
    </row>
    <row r="220" spans="1:9" ht="38.25" customHeight="1" thickBot="1">
      <c r="A220" s="1213"/>
      <c r="B220" s="1201"/>
      <c r="C220" s="966"/>
      <c r="D220" s="507" t="s">
        <v>1802</v>
      </c>
      <c r="E220" s="507" t="s">
        <v>1803</v>
      </c>
      <c r="F220" s="523" t="s">
        <v>582</v>
      </c>
      <c r="G220" s="507" t="s">
        <v>1804</v>
      </c>
      <c r="H220" s="177">
        <v>14</v>
      </c>
      <c r="I220" s="966"/>
    </row>
    <row r="221" spans="1:9" ht="27.75" customHeight="1">
      <c r="A221" s="1211" t="s">
        <v>1889</v>
      </c>
      <c r="B221" s="184" t="s">
        <v>401</v>
      </c>
      <c r="C221" s="505" t="s">
        <v>1891</v>
      </c>
      <c r="D221" s="505" t="s">
        <v>1892</v>
      </c>
      <c r="E221" s="505" t="s">
        <v>1893</v>
      </c>
      <c r="F221" s="505" t="s">
        <v>582</v>
      </c>
      <c r="G221" s="505" t="s">
        <v>1894</v>
      </c>
      <c r="H221" s="160">
        <v>45</v>
      </c>
      <c r="I221" s="508" t="s">
        <v>3674</v>
      </c>
    </row>
    <row r="222" spans="1:9" ht="27.75" customHeight="1">
      <c r="A222" s="1212"/>
      <c r="B222" s="188" t="s">
        <v>1289</v>
      </c>
      <c r="C222" s="520" t="s">
        <v>1290</v>
      </c>
      <c r="D222" s="520" t="s">
        <v>1895</v>
      </c>
      <c r="E222" s="520" t="s">
        <v>793</v>
      </c>
      <c r="F222" s="520" t="s">
        <v>582</v>
      </c>
      <c r="G222" s="520" t="s">
        <v>1896</v>
      </c>
      <c r="H222" s="144">
        <v>105</v>
      </c>
      <c r="I222" s="506"/>
    </row>
    <row r="223" spans="1:9" ht="27.75" customHeight="1">
      <c r="A223" s="1212"/>
      <c r="B223" s="185" t="s">
        <v>794</v>
      </c>
      <c r="C223" s="515" t="s">
        <v>1897</v>
      </c>
      <c r="D223" s="515" t="s">
        <v>1898</v>
      </c>
      <c r="E223" s="515" t="s">
        <v>1902</v>
      </c>
      <c r="F223" s="515" t="s">
        <v>796</v>
      </c>
      <c r="G223" s="515" t="s">
        <v>1899</v>
      </c>
      <c r="H223" s="143">
        <v>640</v>
      </c>
      <c r="I223" s="510"/>
    </row>
    <row r="224" spans="1:9" ht="88.5" customHeight="1" thickBot="1">
      <c r="A224" s="1212"/>
      <c r="B224" s="185" t="s">
        <v>797</v>
      </c>
      <c r="C224" s="515" t="s">
        <v>1903</v>
      </c>
      <c r="D224" s="515" t="s">
        <v>1900</v>
      </c>
      <c r="E224" s="515" t="s">
        <v>798</v>
      </c>
      <c r="F224" s="515" t="s">
        <v>1904</v>
      </c>
      <c r="G224" s="506" t="s">
        <v>1901</v>
      </c>
      <c r="H224" s="143">
        <v>550</v>
      </c>
      <c r="I224" s="510"/>
    </row>
    <row r="225" spans="1:24" s="178" customFormat="1" ht="42" customHeight="1" thickBot="1">
      <c r="A225" s="1212"/>
      <c r="B225" s="188" t="s">
        <v>1291</v>
      </c>
      <c r="C225" s="520" t="s">
        <v>1292</v>
      </c>
      <c r="D225" s="510" t="s">
        <v>1293</v>
      </c>
      <c r="E225" s="510" t="s">
        <v>1294</v>
      </c>
      <c r="F225" s="520" t="s">
        <v>1295</v>
      </c>
      <c r="G225" s="510" t="s">
        <v>4094</v>
      </c>
      <c r="H225" s="151">
        <v>88</v>
      </c>
      <c r="I225" s="1179" t="s">
        <v>1130</v>
      </c>
      <c r="J225" s="174"/>
      <c r="K225" s="174"/>
      <c r="L225" s="174"/>
      <c r="M225" s="174"/>
      <c r="N225" s="174"/>
      <c r="O225" s="174"/>
      <c r="P225" s="174"/>
      <c r="Q225" s="174"/>
      <c r="R225" s="174"/>
      <c r="S225" s="174"/>
      <c r="T225" s="174"/>
      <c r="U225" s="174"/>
      <c r="V225" s="174"/>
      <c r="W225" s="174"/>
      <c r="X225" s="174"/>
    </row>
    <row r="226" spans="1:9" ht="38.25" customHeight="1" thickBot="1">
      <c r="A226" s="1213"/>
      <c r="B226" s="186" t="s">
        <v>1296</v>
      </c>
      <c r="C226" s="516" t="s">
        <v>1297</v>
      </c>
      <c r="D226" s="507" t="s">
        <v>1298</v>
      </c>
      <c r="E226" s="507" t="s">
        <v>1299</v>
      </c>
      <c r="F226" s="516" t="s">
        <v>1300</v>
      </c>
      <c r="G226" s="507" t="s">
        <v>1301</v>
      </c>
      <c r="H226" s="159">
        <v>38</v>
      </c>
      <c r="I226" s="966"/>
    </row>
    <row r="227" spans="1:9" ht="31.5" customHeight="1">
      <c r="A227" s="1202" t="s">
        <v>1061</v>
      </c>
      <c r="B227" s="184" t="s">
        <v>1717</v>
      </c>
      <c r="C227" s="505" t="s">
        <v>1240</v>
      </c>
      <c r="D227" s="508" t="s">
        <v>1938</v>
      </c>
      <c r="E227" s="508" t="s">
        <v>1939</v>
      </c>
      <c r="F227" s="508" t="s">
        <v>212</v>
      </c>
      <c r="G227" s="508" t="s">
        <v>1940</v>
      </c>
      <c r="H227" s="146">
        <v>30</v>
      </c>
      <c r="I227" s="508" t="s">
        <v>1130</v>
      </c>
    </row>
    <row r="228" spans="1:9" ht="15" customHeight="1">
      <c r="A228" s="1214"/>
      <c r="B228" s="185" t="s">
        <v>1941</v>
      </c>
      <c r="C228" s="506" t="s">
        <v>1240</v>
      </c>
      <c r="D228" s="515" t="s">
        <v>1942</v>
      </c>
      <c r="E228" s="515" t="s">
        <v>1943</v>
      </c>
      <c r="F228" s="515" t="s">
        <v>212</v>
      </c>
      <c r="G228" s="515" t="s">
        <v>1944</v>
      </c>
      <c r="H228" s="143">
        <v>200</v>
      </c>
      <c r="I228" s="515" t="s">
        <v>1130</v>
      </c>
    </row>
    <row r="229" spans="1:9" ht="30" customHeight="1" thickBot="1">
      <c r="A229" s="1203"/>
      <c r="B229" s="186" t="s">
        <v>15</v>
      </c>
      <c r="C229" s="507" t="s">
        <v>1945</v>
      </c>
      <c r="D229" s="516" t="s">
        <v>1946</v>
      </c>
      <c r="E229" s="516" t="s">
        <v>1947</v>
      </c>
      <c r="F229" s="516" t="s">
        <v>212</v>
      </c>
      <c r="G229" s="516" t="s">
        <v>1948</v>
      </c>
      <c r="H229" s="148">
        <v>165</v>
      </c>
      <c r="I229" s="516"/>
    </row>
    <row r="230" spans="1:9" ht="15.75" customHeight="1">
      <c r="A230" s="1208" t="s">
        <v>329</v>
      </c>
      <c r="B230" s="1184" t="s">
        <v>336</v>
      </c>
      <c r="C230" s="964" t="s">
        <v>337</v>
      </c>
      <c r="D230" s="505" t="s">
        <v>1415</v>
      </c>
      <c r="E230" s="512" t="s">
        <v>1493</v>
      </c>
      <c r="F230" s="518" t="s">
        <v>212</v>
      </c>
      <c r="G230" s="518" t="s">
        <v>1494</v>
      </c>
      <c r="H230" s="169">
        <v>24</v>
      </c>
      <c r="I230" s="512"/>
    </row>
    <row r="231" spans="1:9" ht="15.75" customHeight="1">
      <c r="A231" s="1209"/>
      <c r="B231" s="1125"/>
      <c r="C231" s="965"/>
      <c r="D231" s="522" t="s">
        <v>1495</v>
      </c>
      <c r="E231" s="506" t="s">
        <v>1496</v>
      </c>
      <c r="F231" s="515" t="s">
        <v>212</v>
      </c>
      <c r="G231" s="515" t="s">
        <v>1497</v>
      </c>
      <c r="H231" s="143">
        <v>24</v>
      </c>
      <c r="I231" s="519"/>
    </row>
    <row r="232" spans="1:9" ht="15.75" customHeight="1">
      <c r="A232" s="1209"/>
      <c r="B232" s="1187" t="s">
        <v>339</v>
      </c>
      <c r="C232" s="965" t="s">
        <v>337</v>
      </c>
      <c r="D232" s="506" t="s">
        <v>340</v>
      </c>
      <c r="E232" s="513" t="s">
        <v>341</v>
      </c>
      <c r="F232" s="519" t="s">
        <v>212</v>
      </c>
      <c r="G232" s="519" t="s">
        <v>1416</v>
      </c>
      <c r="H232" s="170">
        <v>68</v>
      </c>
      <c r="I232" s="519"/>
    </row>
    <row r="233" spans="1:9" ht="15.75" customHeight="1">
      <c r="A233" s="1209"/>
      <c r="B233" s="1187"/>
      <c r="C233" s="965"/>
      <c r="D233" s="506" t="s">
        <v>1498</v>
      </c>
      <c r="E233" s="506" t="s">
        <v>342</v>
      </c>
      <c r="F233" s="506" t="s">
        <v>212</v>
      </c>
      <c r="G233" s="515" t="s">
        <v>1499</v>
      </c>
      <c r="H233" s="143">
        <v>33</v>
      </c>
      <c r="I233" s="519"/>
    </row>
    <row r="234" spans="1:9" ht="15.75" customHeight="1" thickBot="1">
      <c r="A234" s="1210"/>
      <c r="B234" s="1217"/>
      <c r="C234" s="966"/>
      <c r="D234" s="514" t="s">
        <v>1500</v>
      </c>
      <c r="E234" s="507" t="s">
        <v>342</v>
      </c>
      <c r="F234" s="521" t="s">
        <v>212</v>
      </c>
      <c r="G234" s="521" t="s">
        <v>1501</v>
      </c>
      <c r="H234" s="152">
        <v>33</v>
      </c>
      <c r="I234" s="521"/>
    </row>
    <row r="235" spans="1:9" ht="34.5" customHeight="1">
      <c r="A235" s="1172" t="s">
        <v>3288</v>
      </c>
      <c r="B235" s="145" t="s">
        <v>1011</v>
      </c>
      <c r="C235" s="505" t="s">
        <v>3289</v>
      </c>
      <c r="D235" s="531" t="s">
        <v>3290</v>
      </c>
      <c r="E235" s="505" t="s">
        <v>3291</v>
      </c>
      <c r="F235" s="531" t="s">
        <v>212</v>
      </c>
      <c r="G235" s="542" t="s">
        <v>3292</v>
      </c>
      <c r="H235" s="175">
        <v>25</v>
      </c>
      <c r="I235" s="505"/>
    </row>
    <row r="236" spans="1:9" ht="27.75" customHeight="1">
      <c r="A236" s="1173"/>
      <c r="B236" s="142" t="s">
        <v>2651</v>
      </c>
      <c r="C236" s="506" t="s">
        <v>2651</v>
      </c>
      <c r="D236" s="532" t="s">
        <v>3293</v>
      </c>
      <c r="E236" s="506" t="s">
        <v>3294</v>
      </c>
      <c r="F236" s="532" t="s">
        <v>212</v>
      </c>
      <c r="G236" s="522" t="s">
        <v>3295</v>
      </c>
      <c r="H236" s="176">
        <v>29</v>
      </c>
      <c r="I236" s="506"/>
    </row>
    <row r="237" spans="1:9" ht="27.75" customHeight="1">
      <c r="A237" s="1173"/>
      <c r="B237" s="142" t="s">
        <v>2651</v>
      </c>
      <c r="C237" s="506" t="s">
        <v>2651</v>
      </c>
      <c r="D237" s="532" t="s">
        <v>3296</v>
      </c>
      <c r="E237" s="506" t="s">
        <v>3297</v>
      </c>
      <c r="F237" s="532" t="s">
        <v>212</v>
      </c>
      <c r="G237" s="522" t="s">
        <v>3298</v>
      </c>
      <c r="H237" s="176">
        <v>30</v>
      </c>
      <c r="I237" s="506"/>
    </row>
    <row r="238" spans="1:9" ht="27.75" customHeight="1">
      <c r="A238" s="1173"/>
      <c r="B238" s="142" t="s">
        <v>213</v>
      </c>
      <c r="C238" s="506" t="s">
        <v>2651</v>
      </c>
      <c r="D238" s="532" t="s">
        <v>3299</v>
      </c>
      <c r="E238" s="506" t="s">
        <v>3300</v>
      </c>
      <c r="F238" s="532" t="s">
        <v>212</v>
      </c>
      <c r="G238" s="506" t="s">
        <v>3301</v>
      </c>
      <c r="H238" s="198">
        <v>35</v>
      </c>
      <c r="I238" s="506"/>
    </row>
    <row r="239" spans="1:9" ht="27.75" customHeight="1">
      <c r="A239" s="1173"/>
      <c r="B239" s="142" t="s">
        <v>2651</v>
      </c>
      <c r="C239" s="506" t="s">
        <v>2651</v>
      </c>
      <c r="D239" s="532" t="s">
        <v>3302</v>
      </c>
      <c r="E239" s="506" t="s">
        <v>2651</v>
      </c>
      <c r="F239" s="532" t="s">
        <v>212</v>
      </c>
      <c r="G239" s="506" t="s">
        <v>3303</v>
      </c>
      <c r="H239" s="198">
        <v>28</v>
      </c>
      <c r="I239" s="506"/>
    </row>
    <row r="240" spans="1:9" ht="38.25" customHeight="1">
      <c r="A240" s="1173"/>
      <c r="B240" s="142" t="s">
        <v>2651</v>
      </c>
      <c r="C240" s="506" t="s">
        <v>2651</v>
      </c>
      <c r="D240" s="532" t="s">
        <v>3304</v>
      </c>
      <c r="E240" s="506" t="s">
        <v>2651</v>
      </c>
      <c r="F240" s="532" t="s">
        <v>3305</v>
      </c>
      <c r="G240" s="506" t="s">
        <v>3306</v>
      </c>
      <c r="H240" s="198">
        <v>12</v>
      </c>
      <c r="I240" s="506"/>
    </row>
    <row r="241" spans="1:9" ht="27.75" customHeight="1">
      <c r="A241" s="1173"/>
      <c r="B241" s="142" t="s">
        <v>2651</v>
      </c>
      <c r="C241" s="506" t="s">
        <v>2651</v>
      </c>
      <c r="D241" s="532" t="s">
        <v>3307</v>
      </c>
      <c r="E241" s="506" t="s">
        <v>2651</v>
      </c>
      <c r="F241" s="532" t="s">
        <v>212</v>
      </c>
      <c r="G241" s="506" t="s">
        <v>3308</v>
      </c>
      <c r="H241" s="198">
        <v>30</v>
      </c>
      <c r="I241" s="506"/>
    </row>
    <row r="242" spans="1:9" ht="27.75" customHeight="1">
      <c r="A242" s="1173"/>
      <c r="B242" s="142" t="s">
        <v>2651</v>
      </c>
      <c r="C242" s="506" t="s">
        <v>2651</v>
      </c>
      <c r="D242" s="532" t="s">
        <v>3309</v>
      </c>
      <c r="E242" s="506" t="s">
        <v>2651</v>
      </c>
      <c r="F242" s="532" t="s">
        <v>212</v>
      </c>
      <c r="G242" s="506" t="s">
        <v>3310</v>
      </c>
      <c r="H242" s="198">
        <v>32</v>
      </c>
      <c r="I242" s="506"/>
    </row>
    <row r="243" spans="1:9" ht="15" customHeight="1">
      <c r="A243" s="1173"/>
      <c r="B243" s="142" t="s">
        <v>2651</v>
      </c>
      <c r="C243" s="506" t="s">
        <v>2651</v>
      </c>
      <c r="D243" s="532" t="s">
        <v>3311</v>
      </c>
      <c r="E243" s="506" t="s">
        <v>2651</v>
      </c>
      <c r="F243" s="532" t="s">
        <v>212</v>
      </c>
      <c r="G243" s="506" t="s">
        <v>3312</v>
      </c>
      <c r="H243" s="198">
        <v>29</v>
      </c>
      <c r="I243" s="506"/>
    </row>
    <row r="244" spans="1:9" ht="27.75" customHeight="1">
      <c r="A244" s="1173"/>
      <c r="B244" s="142" t="s">
        <v>2651</v>
      </c>
      <c r="C244" s="506" t="s">
        <v>2651</v>
      </c>
      <c r="D244" s="532" t="s">
        <v>3313</v>
      </c>
      <c r="E244" s="506" t="s">
        <v>2651</v>
      </c>
      <c r="F244" s="532" t="s">
        <v>212</v>
      </c>
      <c r="G244" s="506" t="s">
        <v>3314</v>
      </c>
      <c r="H244" s="198">
        <v>13</v>
      </c>
      <c r="I244" s="506"/>
    </row>
    <row r="245" spans="1:9" ht="27.75" customHeight="1">
      <c r="A245" s="1173"/>
      <c r="B245" s="142" t="s">
        <v>2651</v>
      </c>
      <c r="C245" s="506" t="s">
        <v>2651</v>
      </c>
      <c r="D245" s="532" t="s">
        <v>3302</v>
      </c>
      <c r="E245" s="506" t="s">
        <v>2651</v>
      </c>
      <c r="F245" s="532" t="s">
        <v>212</v>
      </c>
      <c r="G245" s="506" t="s">
        <v>3315</v>
      </c>
      <c r="H245" s="198">
        <v>28</v>
      </c>
      <c r="I245" s="506"/>
    </row>
    <row r="246" spans="1:9" ht="27.75" customHeight="1">
      <c r="A246" s="1173"/>
      <c r="B246" s="142" t="s">
        <v>2651</v>
      </c>
      <c r="C246" s="506" t="s">
        <v>2651</v>
      </c>
      <c r="D246" s="532" t="s">
        <v>3302</v>
      </c>
      <c r="E246" s="506" t="s">
        <v>2651</v>
      </c>
      <c r="F246" s="532" t="s">
        <v>212</v>
      </c>
      <c r="G246" s="506" t="s">
        <v>3316</v>
      </c>
      <c r="H246" s="198">
        <v>37</v>
      </c>
      <c r="I246" s="506"/>
    </row>
    <row r="247" spans="1:9" ht="27.75" customHeight="1">
      <c r="A247" s="1173"/>
      <c r="B247" s="142" t="s">
        <v>2651</v>
      </c>
      <c r="C247" s="506" t="s">
        <v>2651</v>
      </c>
      <c r="D247" s="532" t="s">
        <v>3302</v>
      </c>
      <c r="E247" s="506" t="s">
        <v>2651</v>
      </c>
      <c r="F247" s="532" t="s">
        <v>212</v>
      </c>
      <c r="G247" s="506" t="s">
        <v>3317</v>
      </c>
      <c r="H247" s="198">
        <v>31</v>
      </c>
      <c r="I247" s="506"/>
    </row>
    <row r="248" spans="1:9" ht="15" customHeight="1">
      <c r="A248" s="1173"/>
      <c r="B248" s="142" t="s">
        <v>2651</v>
      </c>
      <c r="C248" s="506" t="s">
        <v>2651</v>
      </c>
      <c r="D248" s="532" t="s">
        <v>3318</v>
      </c>
      <c r="E248" s="506" t="s">
        <v>2651</v>
      </c>
      <c r="F248" s="532" t="s">
        <v>3319</v>
      </c>
      <c r="G248" s="506" t="s">
        <v>3320</v>
      </c>
      <c r="H248" s="198">
        <v>13</v>
      </c>
      <c r="I248" s="506"/>
    </row>
    <row r="249" spans="1:9" ht="15" customHeight="1">
      <c r="A249" s="1173"/>
      <c r="B249" s="142" t="s">
        <v>2651</v>
      </c>
      <c r="C249" s="506" t="s">
        <v>2651</v>
      </c>
      <c r="D249" s="532" t="s">
        <v>3318</v>
      </c>
      <c r="E249" s="506" t="s">
        <v>2651</v>
      </c>
      <c r="F249" s="532" t="s">
        <v>212</v>
      </c>
      <c r="G249" s="506" t="s">
        <v>3321</v>
      </c>
      <c r="H249" s="198">
        <v>25</v>
      </c>
      <c r="I249" s="506"/>
    </row>
    <row r="250" spans="1:9" ht="27.75" customHeight="1">
      <c r="A250" s="1173"/>
      <c r="B250" s="142" t="s">
        <v>2651</v>
      </c>
      <c r="C250" s="506" t="s">
        <v>2651</v>
      </c>
      <c r="D250" s="532" t="s">
        <v>3322</v>
      </c>
      <c r="E250" s="506" t="s">
        <v>2651</v>
      </c>
      <c r="F250" s="532" t="s">
        <v>212</v>
      </c>
      <c r="G250" s="506" t="s">
        <v>3323</v>
      </c>
      <c r="H250" s="198">
        <v>27</v>
      </c>
      <c r="I250" s="506"/>
    </row>
    <row r="251" spans="1:9" ht="27.75" customHeight="1">
      <c r="A251" s="1173"/>
      <c r="B251" s="142" t="s">
        <v>2651</v>
      </c>
      <c r="C251" s="506" t="s">
        <v>2651</v>
      </c>
      <c r="D251" s="532" t="s">
        <v>3302</v>
      </c>
      <c r="E251" s="506" t="s">
        <v>2651</v>
      </c>
      <c r="F251" s="532" t="s">
        <v>212</v>
      </c>
      <c r="G251" s="506" t="s">
        <v>3324</v>
      </c>
      <c r="H251" s="198">
        <v>48</v>
      </c>
      <c r="I251" s="506"/>
    </row>
    <row r="252" spans="1:9" ht="14.25" customHeight="1" thickBot="1">
      <c r="A252" s="1173"/>
      <c r="B252" s="147" t="s">
        <v>2651</v>
      </c>
      <c r="C252" s="507" t="s">
        <v>2651</v>
      </c>
      <c r="D252" s="526" t="s">
        <v>3325</v>
      </c>
      <c r="E252" s="507" t="s">
        <v>2651</v>
      </c>
      <c r="F252" s="526" t="s">
        <v>212</v>
      </c>
      <c r="G252" s="507" t="s">
        <v>3326</v>
      </c>
      <c r="H252" s="199">
        <v>10</v>
      </c>
      <c r="I252" s="507"/>
    </row>
    <row r="253" spans="1:9" ht="23.25" customHeight="1">
      <c r="A253" s="1208" t="s">
        <v>426</v>
      </c>
      <c r="B253" s="1125" t="s">
        <v>3002</v>
      </c>
      <c r="C253" s="964" t="s">
        <v>462</v>
      </c>
      <c r="D253" s="964" t="s">
        <v>3003</v>
      </c>
      <c r="E253" s="964" t="s">
        <v>3004</v>
      </c>
      <c r="F253" s="1204" t="s">
        <v>212</v>
      </c>
      <c r="G253" s="964" t="s">
        <v>3005</v>
      </c>
      <c r="H253" s="1007">
        <v>500</v>
      </c>
      <c r="I253" s="964" t="s">
        <v>1130</v>
      </c>
    </row>
    <row r="254" spans="1:9" ht="23.25" customHeight="1" thickBot="1">
      <c r="A254" s="1210"/>
      <c r="B254" s="1199"/>
      <c r="C254" s="966"/>
      <c r="D254" s="966"/>
      <c r="E254" s="966"/>
      <c r="F254" s="1205"/>
      <c r="G254" s="966"/>
      <c r="H254" s="1006"/>
      <c r="I254" s="966"/>
    </row>
    <row r="255" spans="1:9" ht="39" customHeight="1">
      <c r="A255" s="1202" t="s">
        <v>722</v>
      </c>
      <c r="B255" s="1184" t="s">
        <v>3030</v>
      </c>
      <c r="C255" s="964" t="s">
        <v>732</v>
      </c>
      <c r="D255" s="518" t="s">
        <v>3031</v>
      </c>
      <c r="E255" s="964" t="s">
        <v>316</v>
      </c>
      <c r="F255" s="964" t="s">
        <v>733</v>
      </c>
      <c r="G255" s="964" t="s">
        <v>3032</v>
      </c>
      <c r="H255" s="1007" t="s">
        <v>3033</v>
      </c>
      <c r="I255" s="512"/>
    </row>
    <row r="256" spans="1:9" ht="49.5" customHeight="1">
      <c r="A256" s="1214"/>
      <c r="B256" s="1125"/>
      <c r="C256" s="965"/>
      <c r="D256" s="519" t="s">
        <v>3034</v>
      </c>
      <c r="E256" s="965"/>
      <c r="F256" s="965"/>
      <c r="G256" s="965"/>
      <c r="H256" s="1005"/>
      <c r="I256" s="513"/>
    </row>
    <row r="257" spans="1:9" ht="39.75" customHeight="1" thickBot="1">
      <c r="A257" s="1203"/>
      <c r="B257" s="1199"/>
      <c r="C257" s="966"/>
      <c r="D257" s="521" t="s">
        <v>3035</v>
      </c>
      <c r="E257" s="966"/>
      <c r="F257" s="966"/>
      <c r="G257" s="966"/>
      <c r="H257" s="1006"/>
      <c r="I257" s="514"/>
    </row>
    <row r="258" spans="1:9" ht="66" customHeight="1">
      <c r="A258" s="1202" t="s">
        <v>3050</v>
      </c>
      <c r="B258" s="184" t="s">
        <v>1568</v>
      </c>
      <c r="C258" s="505" t="s">
        <v>3066</v>
      </c>
      <c r="D258" s="508" t="s">
        <v>3067</v>
      </c>
      <c r="E258" s="508" t="s">
        <v>3068</v>
      </c>
      <c r="F258" s="508" t="s">
        <v>694</v>
      </c>
      <c r="G258" s="508" t="s">
        <v>3069</v>
      </c>
      <c r="H258" s="146">
        <v>86</v>
      </c>
      <c r="I258" s="508"/>
    </row>
    <row r="259" spans="1:9" ht="32.25" customHeight="1">
      <c r="A259" s="1214"/>
      <c r="B259" s="185" t="s">
        <v>3070</v>
      </c>
      <c r="C259" s="506" t="s">
        <v>3066</v>
      </c>
      <c r="D259" s="515" t="s">
        <v>3071</v>
      </c>
      <c r="E259" s="515" t="s">
        <v>3072</v>
      </c>
      <c r="F259" s="515" t="s">
        <v>486</v>
      </c>
      <c r="G259" s="515" t="s">
        <v>3073</v>
      </c>
      <c r="H259" s="143">
        <v>420</v>
      </c>
      <c r="I259" s="515"/>
    </row>
    <row r="260" spans="1:9" ht="32.25" customHeight="1">
      <c r="A260" s="1214"/>
      <c r="B260" s="1198" t="s">
        <v>213</v>
      </c>
      <c r="C260" s="1176" t="s">
        <v>3074</v>
      </c>
      <c r="D260" s="515" t="s">
        <v>3075</v>
      </c>
      <c r="E260" s="1176" t="s">
        <v>3076</v>
      </c>
      <c r="F260" s="515" t="s">
        <v>3077</v>
      </c>
      <c r="G260" s="515" t="s">
        <v>3078</v>
      </c>
      <c r="H260" s="143">
        <v>21</v>
      </c>
      <c r="I260" s="515"/>
    </row>
    <row r="261" spans="1:9" ht="32.25" customHeight="1">
      <c r="A261" s="1214"/>
      <c r="B261" s="1198"/>
      <c r="C261" s="1176"/>
      <c r="D261" s="515" t="s">
        <v>3079</v>
      </c>
      <c r="E261" s="1176"/>
      <c r="F261" s="515" t="s">
        <v>694</v>
      </c>
      <c r="G261" s="515" t="s">
        <v>3080</v>
      </c>
      <c r="H261" s="143">
        <v>55</v>
      </c>
      <c r="I261" s="515"/>
    </row>
    <row r="262" spans="1:9" ht="32.25" customHeight="1" thickBot="1">
      <c r="A262" s="1203"/>
      <c r="B262" s="186" t="s">
        <v>1011</v>
      </c>
      <c r="C262" s="507" t="s">
        <v>3074</v>
      </c>
      <c r="D262" s="516" t="s">
        <v>3081</v>
      </c>
      <c r="E262" s="516" t="s">
        <v>3082</v>
      </c>
      <c r="F262" s="516" t="s">
        <v>694</v>
      </c>
      <c r="G262" s="516" t="s">
        <v>3083</v>
      </c>
      <c r="H262" s="148">
        <v>13</v>
      </c>
      <c r="I262" s="516"/>
    </row>
    <row r="263" spans="1:9" ht="32.25" customHeight="1">
      <c r="A263" s="1208" t="s">
        <v>540</v>
      </c>
      <c r="B263" s="145" t="s">
        <v>1314</v>
      </c>
      <c r="C263" s="505" t="s">
        <v>1715</v>
      </c>
      <c r="D263" s="505" t="s">
        <v>1314</v>
      </c>
      <c r="E263" s="505" t="s">
        <v>42</v>
      </c>
      <c r="F263" s="505" t="s">
        <v>43</v>
      </c>
      <c r="G263" s="542" t="s">
        <v>1716</v>
      </c>
      <c r="H263" s="160"/>
      <c r="I263" s="505"/>
    </row>
    <row r="264" spans="1:9" ht="32.25" customHeight="1" thickBot="1">
      <c r="A264" s="1210"/>
      <c r="B264" s="161" t="s">
        <v>1717</v>
      </c>
      <c r="C264" s="523" t="s">
        <v>464</v>
      </c>
      <c r="D264" s="523" t="s">
        <v>464</v>
      </c>
      <c r="E264" s="507" t="s">
        <v>1718</v>
      </c>
      <c r="F264" s="523" t="s">
        <v>1719</v>
      </c>
      <c r="G264" s="507" t="s">
        <v>1720</v>
      </c>
      <c r="H264" s="155"/>
      <c r="I264" s="507"/>
    </row>
    <row r="265" spans="1:9" ht="87" customHeight="1">
      <c r="A265" s="1211" t="s">
        <v>3105</v>
      </c>
      <c r="B265" s="145" t="s">
        <v>299</v>
      </c>
      <c r="C265" s="505" t="s">
        <v>795</v>
      </c>
      <c r="D265" s="505" t="s">
        <v>3106</v>
      </c>
      <c r="E265" s="505" t="s">
        <v>4092</v>
      </c>
      <c r="F265" s="505" t="s">
        <v>3107</v>
      </c>
      <c r="G265" s="505" t="s">
        <v>3108</v>
      </c>
      <c r="H265" s="160">
        <v>24</v>
      </c>
      <c r="I265" s="505" t="s">
        <v>338</v>
      </c>
    </row>
    <row r="266" spans="1:9" ht="42.75" customHeight="1">
      <c r="A266" s="1212"/>
      <c r="B266" s="1127" t="s">
        <v>300</v>
      </c>
      <c r="C266" s="506" t="s">
        <v>1391</v>
      </c>
      <c r="D266" s="506" t="s">
        <v>3109</v>
      </c>
      <c r="E266" s="506" t="s">
        <v>301</v>
      </c>
      <c r="F266" s="506" t="s">
        <v>302</v>
      </c>
      <c r="G266" s="506" t="s">
        <v>3110</v>
      </c>
      <c r="H266" s="144">
        <v>445</v>
      </c>
      <c r="I266" s="506" t="s">
        <v>3111</v>
      </c>
    </row>
    <row r="267" spans="1:9" ht="56.25" customHeight="1">
      <c r="A267" s="1212"/>
      <c r="B267" s="1127"/>
      <c r="C267" s="506" t="s">
        <v>1391</v>
      </c>
      <c r="D267" s="506" t="s">
        <v>734</v>
      </c>
      <c r="E267" s="506" t="s">
        <v>735</v>
      </c>
      <c r="F267" s="506" t="s">
        <v>736</v>
      </c>
      <c r="G267" s="506" t="s">
        <v>3112</v>
      </c>
      <c r="H267" s="144">
        <v>452</v>
      </c>
      <c r="I267" s="506" t="s">
        <v>1130</v>
      </c>
    </row>
    <row r="268" spans="1:9" ht="99.75" customHeight="1" thickBot="1">
      <c r="A268" s="1213"/>
      <c r="B268" s="161" t="s">
        <v>1326</v>
      </c>
      <c r="C268" s="523" t="s">
        <v>1285</v>
      </c>
      <c r="D268" s="523" t="s">
        <v>1327</v>
      </c>
      <c r="E268" s="507" t="s">
        <v>3113</v>
      </c>
      <c r="F268" s="523" t="s">
        <v>197</v>
      </c>
      <c r="G268" s="507" t="s">
        <v>4093</v>
      </c>
      <c r="H268" s="155">
        <v>35</v>
      </c>
      <c r="I268" s="507" t="s">
        <v>1130</v>
      </c>
    </row>
    <row r="269" spans="1:9" ht="18" customHeight="1">
      <c r="A269" s="1202" t="s">
        <v>196</v>
      </c>
      <c r="B269" s="1126" t="s">
        <v>1746</v>
      </c>
      <c r="C269" s="1204" t="s">
        <v>1760</v>
      </c>
      <c r="D269" s="505" t="s">
        <v>1747</v>
      </c>
      <c r="E269" s="1204" t="s">
        <v>1761</v>
      </c>
      <c r="F269" s="1204" t="s">
        <v>197</v>
      </c>
      <c r="G269" s="505" t="s">
        <v>1748</v>
      </c>
      <c r="H269" s="160">
        <v>14</v>
      </c>
      <c r="I269" s="505"/>
    </row>
    <row r="270" spans="1:9" ht="18" customHeight="1">
      <c r="A270" s="1214"/>
      <c r="B270" s="1127"/>
      <c r="C270" s="1176"/>
      <c r="D270" s="506" t="s">
        <v>1749</v>
      </c>
      <c r="E270" s="1176"/>
      <c r="F270" s="1176"/>
      <c r="G270" s="506" t="s">
        <v>1750</v>
      </c>
      <c r="H270" s="144">
        <v>22</v>
      </c>
      <c r="I270" s="506"/>
    </row>
    <row r="271" spans="1:9" ht="18" customHeight="1">
      <c r="A271" s="1214"/>
      <c r="B271" s="1127"/>
      <c r="C271" s="1176"/>
      <c r="D271" s="506" t="s">
        <v>1762</v>
      </c>
      <c r="E271" s="1176"/>
      <c r="F271" s="1176"/>
      <c r="G271" s="506" t="s">
        <v>1751</v>
      </c>
      <c r="H271" s="144">
        <v>22</v>
      </c>
      <c r="I271" s="506"/>
    </row>
    <row r="272" spans="1:9" ht="31.5" customHeight="1">
      <c r="A272" s="1214"/>
      <c r="B272" s="164" t="s">
        <v>1763</v>
      </c>
      <c r="C272" s="506" t="s">
        <v>1752</v>
      </c>
      <c r="D272" s="506" t="s">
        <v>1753</v>
      </c>
      <c r="E272" s="506" t="s">
        <v>1754</v>
      </c>
      <c r="F272" s="506" t="s">
        <v>197</v>
      </c>
      <c r="G272" s="506" t="s">
        <v>1755</v>
      </c>
      <c r="H272" s="144">
        <v>19</v>
      </c>
      <c r="I272" s="506"/>
    </row>
    <row r="273" spans="1:9" ht="42" customHeight="1" thickBot="1">
      <c r="A273" s="1203"/>
      <c r="B273" s="147" t="s">
        <v>948</v>
      </c>
      <c r="C273" s="507" t="s">
        <v>1756</v>
      </c>
      <c r="D273" s="523" t="s">
        <v>1757</v>
      </c>
      <c r="E273" s="507" t="s">
        <v>1758</v>
      </c>
      <c r="F273" s="523" t="s">
        <v>439</v>
      </c>
      <c r="G273" s="507" t="s">
        <v>1759</v>
      </c>
      <c r="H273" s="159">
        <v>200</v>
      </c>
      <c r="I273" s="507"/>
    </row>
    <row r="274" spans="1:9" ht="80.25" customHeight="1" thickBot="1">
      <c r="A274" s="435" t="s">
        <v>763</v>
      </c>
      <c r="B274" s="179" t="s">
        <v>2171</v>
      </c>
      <c r="C274" s="524" t="s">
        <v>1038</v>
      </c>
      <c r="D274" s="533" t="s">
        <v>2172</v>
      </c>
      <c r="E274" s="533" t="s">
        <v>2173</v>
      </c>
      <c r="F274" s="533" t="s">
        <v>2174</v>
      </c>
      <c r="G274" s="533" t="s">
        <v>2175</v>
      </c>
      <c r="H274" s="180" t="s">
        <v>2176</v>
      </c>
      <c r="I274" s="533"/>
    </row>
  </sheetData>
  <sheetProtection/>
  <mergeCells count="214">
    <mergeCell ref="A140:A159"/>
    <mergeCell ref="F134:F137"/>
    <mergeCell ref="A11:A13"/>
    <mergeCell ref="A14:A21"/>
    <mergeCell ref="I74:I80"/>
    <mergeCell ref="I43:I45"/>
    <mergeCell ref="I64:I65"/>
    <mergeCell ref="I66:I70"/>
    <mergeCell ref="I71:I73"/>
    <mergeCell ref="B14:B19"/>
    <mergeCell ref="E269:E271"/>
    <mergeCell ref="A265:A268"/>
    <mergeCell ref="A258:A262"/>
    <mergeCell ref="B260:B261"/>
    <mergeCell ref="C260:C261"/>
    <mergeCell ref="E260:E261"/>
    <mergeCell ref="B266:B267"/>
    <mergeCell ref="A269:A273"/>
    <mergeCell ref="C269:C271"/>
    <mergeCell ref="H255:H257"/>
    <mergeCell ref="F255:F257"/>
    <mergeCell ref="C151:C153"/>
    <mergeCell ref="C89:C96"/>
    <mergeCell ref="C155:C157"/>
    <mergeCell ref="F155:F157"/>
    <mergeCell ref="E108:E109"/>
    <mergeCell ref="C108:C109"/>
    <mergeCell ref="D108:D109"/>
    <mergeCell ref="H158:H159"/>
    <mergeCell ref="B255:B257"/>
    <mergeCell ref="C255:C257"/>
    <mergeCell ref="G151:G153"/>
    <mergeCell ref="F104:F107"/>
    <mergeCell ref="F98:F103"/>
    <mergeCell ref="B98:B103"/>
    <mergeCell ref="F110:F118"/>
    <mergeCell ref="B138:B139"/>
    <mergeCell ref="C211:C215"/>
    <mergeCell ref="F140:F148"/>
    <mergeCell ref="H155:H157"/>
    <mergeCell ref="E151:E153"/>
    <mergeCell ref="I149:I150"/>
    <mergeCell ref="I151:I153"/>
    <mergeCell ref="I155:I157"/>
    <mergeCell ref="H151:H153"/>
    <mergeCell ref="G158:G159"/>
    <mergeCell ref="E183:E190"/>
    <mergeCell ref="C196:C197"/>
    <mergeCell ref="F183:F190"/>
    <mergeCell ref="E158:E159"/>
    <mergeCell ref="F149:F150"/>
    <mergeCell ref="G155:G157"/>
    <mergeCell ref="B47:B49"/>
    <mergeCell ref="B169:B179"/>
    <mergeCell ref="C167:C179"/>
    <mergeCell ref="B141:B148"/>
    <mergeCell ref="C140:C150"/>
    <mergeCell ref="C138:C139"/>
    <mergeCell ref="C134:C137"/>
    <mergeCell ref="C30:C34"/>
    <mergeCell ref="B230:B231"/>
    <mergeCell ref="B217:B220"/>
    <mergeCell ref="C82:C85"/>
    <mergeCell ref="B211:B215"/>
    <mergeCell ref="B43:B45"/>
    <mergeCell ref="B89:B96"/>
    <mergeCell ref="C98:C103"/>
    <mergeCell ref="B183:B190"/>
    <mergeCell ref="C104:C107"/>
    <mergeCell ref="I3:I4"/>
    <mergeCell ref="E5:E10"/>
    <mergeCell ref="G3:H3"/>
    <mergeCell ref="I14:I19"/>
    <mergeCell ref="H89:H90"/>
    <mergeCell ref="A134:A139"/>
    <mergeCell ref="A98:A109"/>
    <mergeCell ref="A87:A88"/>
    <mergeCell ref="C87:C88"/>
    <mergeCell ref="F87:F88"/>
    <mergeCell ref="A3:A4"/>
    <mergeCell ref="B3:B4"/>
    <mergeCell ref="C5:C10"/>
    <mergeCell ref="D5:D10"/>
    <mergeCell ref="D3:F3"/>
    <mergeCell ref="A47:A50"/>
    <mergeCell ref="C14:C19"/>
    <mergeCell ref="A22:A29"/>
    <mergeCell ref="C22:C29"/>
    <mergeCell ref="A38:A41"/>
    <mergeCell ref="A30:A37"/>
    <mergeCell ref="C38:C39"/>
    <mergeCell ref="I89:I90"/>
    <mergeCell ref="F89:F96"/>
    <mergeCell ref="H43:H45"/>
    <mergeCell ref="F43:F45"/>
    <mergeCell ref="G43:G45"/>
    <mergeCell ref="B82:B85"/>
    <mergeCell ref="B66:B70"/>
    <mergeCell ref="D69:D70"/>
    <mergeCell ref="E43:E45"/>
    <mergeCell ref="A42:A46"/>
    <mergeCell ref="C55:C57"/>
    <mergeCell ref="A89:A97"/>
    <mergeCell ref="A51:A58"/>
    <mergeCell ref="A59:A81"/>
    <mergeCell ref="C47:C49"/>
    <mergeCell ref="E89:E90"/>
    <mergeCell ref="C66:C70"/>
    <mergeCell ref="E66:E70"/>
    <mergeCell ref="C3:C4"/>
    <mergeCell ref="C43:C45"/>
    <mergeCell ref="A5:A10"/>
    <mergeCell ref="B232:B234"/>
    <mergeCell ref="A82:A86"/>
    <mergeCell ref="A160:A166"/>
    <mergeCell ref="A196:A197"/>
    <mergeCell ref="A110:A118"/>
    <mergeCell ref="A119:A124"/>
    <mergeCell ref="C71:C80"/>
    <mergeCell ref="G255:G257"/>
    <mergeCell ref="G253:G254"/>
    <mergeCell ref="G196:G197"/>
    <mergeCell ref="F196:F197"/>
    <mergeCell ref="D196:D197"/>
    <mergeCell ref="E255:E257"/>
    <mergeCell ref="F269:F271"/>
    <mergeCell ref="A263:A264"/>
    <mergeCell ref="B269:B271"/>
    <mergeCell ref="F253:F254"/>
    <mergeCell ref="C158:C159"/>
    <mergeCell ref="A205:A208"/>
    <mergeCell ref="A193:A194"/>
    <mergeCell ref="A209:A215"/>
    <mergeCell ref="A216:A220"/>
    <mergeCell ref="A255:A257"/>
    <mergeCell ref="I253:I254"/>
    <mergeCell ref="E253:E254"/>
    <mergeCell ref="C205:C208"/>
    <mergeCell ref="C253:C254"/>
    <mergeCell ref="C232:C234"/>
    <mergeCell ref="A221:A226"/>
    <mergeCell ref="C216:C220"/>
    <mergeCell ref="A227:A229"/>
    <mergeCell ref="A253:A254"/>
    <mergeCell ref="H253:H254"/>
    <mergeCell ref="I198:I204"/>
    <mergeCell ref="E196:E197"/>
    <mergeCell ref="A235:A252"/>
    <mergeCell ref="H196:H197"/>
    <mergeCell ref="I225:I226"/>
    <mergeCell ref="I217:I220"/>
    <mergeCell ref="I205:I206"/>
    <mergeCell ref="A230:A234"/>
    <mergeCell ref="A198:A204"/>
    <mergeCell ref="C198:C204"/>
    <mergeCell ref="I183:I190"/>
    <mergeCell ref="A191:A192"/>
    <mergeCell ref="I196:I197"/>
    <mergeCell ref="A125:A133"/>
    <mergeCell ref="B151:B153"/>
    <mergeCell ref="B149:B150"/>
    <mergeCell ref="B155:B157"/>
    <mergeCell ref="I158:I159"/>
    <mergeCell ref="B134:B137"/>
    <mergeCell ref="I134:I137"/>
    <mergeCell ref="B253:B254"/>
    <mergeCell ref="C230:C231"/>
    <mergeCell ref="C209:C210"/>
    <mergeCell ref="A181:A190"/>
    <mergeCell ref="C183:C186"/>
    <mergeCell ref="D253:D254"/>
    <mergeCell ref="B198:B199"/>
    <mergeCell ref="B209:B210"/>
    <mergeCell ref="B196:B197"/>
    <mergeCell ref="B200:B204"/>
    <mergeCell ref="H55:H57"/>
    <mergeCell ref="B59:B61"/>
    <mergeCell ref="C59:C61"/>
    <mergeCell ref="H59:H61"/>
    <mergeCell ref="B64:B65"/>
    <mergeCell ref="C64:C65"/>
    <mergeCell ref="E64:E65"/>
    <mergeCell ref="B55:B57"/>
    <mergeCell ref="H64:H65"/>
    <mergeCell ref="D134:D137"/>
    <mergeCell ref="G134:G137"/>
    <mergeCell ref="H74:H81"/>
    <mergeCell ref="B71:B80"/>
    <mergeCell ref="I141:I143"/>
    <mergeCell ref="I144:I147"/>
    <mergeCell ref="E74:E80"/>
    <mergeCell ref="B104:B107"/>
    <mergeCell ref="G89:G90"/>
    <mergeCell ref="D89:D90"/>
    <mergeCell ref="H66:H70"/>
    <mergeCell ref="F71:F80"/>
    <mergeCell ref="G74:G80"/>
    <mergeCell ref="B167:B168"/>
    <mergeCell ref="H71:H73"/>
    <mergeCell ref="F151:F153"/>
    <mergeCell ref="B111:B114"/>
    <mergeCell ref="E111:E114"/>
    <mergeCell ref="C110:C118"/>
    <mergeCell ref="F158:F159"/>
    <mergeCell ref="A167:A180"/>
    <mergeCell ref="B158:B159"/>
    <mergeCell ref="D151:D153"/>
    <mergeCell ref="E167:E179"/>
    <mergeCell ref="A1:I1"/>
    <mergeCell ref="A2:I2"/>
    <mergeCell ref="H134:H137"/>
    <mergeCell ref="I169:I180"/>
    <mergeCell ref="F66:F70"/>
    <mergeCell ref="G66:G70"/>
  </mergeCells>
  <printOptions horizontalCentered="1"/>
  <pageMargins left="0.11811023622047245" right="0.11811023622047245" top="0.5118110236220472" bottom="0.31496062992125984" header="0.2362204724409449" footer="0.11811023622047245"/>
  <pageSetup firstPageNumber="20" useFirstPageNumber="1" horizontalDpi="600" verticalDpi="600" orientation="landscape" paperSize="8" r:id="rId1"/>
  <headerFooter alignWithMargins="0">
    <oddFooter>&amp;C&amp;P</oddFooter>
  </headerFooter>
  <rowBreaks count="6" manualBreakCount="6">
    <brk id="13" max="8" man="1"/>
    <brk id="41" max="8" man="1"/>
    <brk id="58" max="8" man="1"/>
    <brk id="97" max="8" man="1"/>
    <brk id="180" max="8" man="1"/>
    <brk id="226" max="8" man="1"/>
  </rowBreaks>
</worksheet>
</file>

<file path=xl/worksheets/sheet16.xml><?xml version="1.0" encoding="utf-8"?>
<worksheet xmlns="http://schemas.openxmlformats.org/spreadsheetml/2006/main" xmlns:r="http://schemas.openxmlformats.org/officeDocument/2006/relationships">
  <sheetPr>
    <tabColor rgb="FF92D050"/>
  </sheetPr>
  <dimension ref="A1:L306"/>
  <sheetViews>
    <sheetView view="pageBreakPreview" zoomScaleSheetLayoutView="100" workbookViewId="0" topLeftCell="A1">
      <selection activeCell="E191" sqref="E191"/>
    </sheetView>
  </sheetViews>
  <sheetFormatPr defaultColWidth="9.00390625" defaultRowHeight="13.5"/>
  <cols>
    <col min="1" max="1" width="2.50390625" style="135" bestFit="1" customWidth="1"/>
    <col min="2" max="2" width="16.25390625" style="9" customWidth="1"/>
    <col min="3" max="4" width="16.75390625" style="9" customWidth="1"/>
    <col min="5" max="5" width="19.75390625" style="7" customWidth="1"/>
    <col min="6" max="6" width="14.50390625" style="7" customWidth="1"/>
    <col min="7" max="7" width="9.50390625" style="11" customWidth="1"/>
    <col min="8" max="8" width="9.50390625" style="136" customWidth="1"/>
    <col min="9" max="16384" width="9.00390625" style="7" customWidth="1"/>
  </cols>
  <sheetData>
    <row r="1" spans="1:8" s="9" customFormat="1" ht="18" thickBot="1">
      <c r="A1" s="1022" t="s">
        <v>3695</v>
      </c>
      <c r="B1" s="1022"/>
      <c r="C1" s="1022"/>
      <c r="D1" s="1022"/>
      <c r="E1" s="1022"/>
      <c r="F1" s="1022"/>
      <c r="G1" s="1022"/>
      <c r="H1" s="1022"/>
    </row>
    <row r="2" spans="1:8" ht="27" customHeight="1">
      <c r="A2" s="1332" t="s">
        <v>3642</v>
      </c>
      <c r="B2" s="1293" t="s">
        <v>3651</v>
      </c>
      <c r="C2" s="1293" t="s">
        <v>1184</v>
      </c>
      <c r="D2" s="1293" t="s">
        <v>512</v>
      </c>
      <c r="E2" s="1161" t="s">
        <v>3650</v>
      </c>
      <c r="F2" s="1293" t="s">
        <v>513</v>
      </c>
      <c r="G2" s="1293" t="s">
        <v>1185</v>
      </c>
      <c r="H2" s="1330" t="s">
        <v>126</v>
      </c>
    </row>
    <row r="3" spans="1:8" ht="27" customHeight="1" thickBot="1">
      <c r="A3" s="1333"/>
      <c r="B3" s="1294"/>
      <c r="C3" s="1294"/>
      <c r="D3" s="1294"/>
      <c r="E3" s="1163"/>
      <c r="F3" s="1294"/>
      <c r="G3" s="1294"/>
      <c r="H3" s="1331"/>
    </row>
    <row r="4" spans="1:8" ht="38.25" customHeight="1">
      <c r="A4" s="1248" t="s">
        <v>3181</v>
      </c>
      <c r="B4" s="455" t="s">
        <v>3169</v>
      </c>
      <c r="C4" s="456" t="s">
        <v>670</v>
      </c>
      <c r="D4" s="456" t="s">
        <v>671</v>
      </c>
      <c r="E4" s="456" t="s">
        <v>3170</v>
      </c>
      <c r="F4" s="456" t="s">
        <v>3636</v>
      </c>
      <c r="G4" s="457" t="s">
        <v>3637</v>
      </c>
      <c r="H4" s="100" t="s">
        <v>1130</v>
      </c>
    </row>
    <row r="5" spans="1:8" ht="13.5">
      <c r="A5" s="1249"/>
      <c r="B5" s="1296" t="s">
        <v>3171</v>
      </c>
      <c r="C5" s="1265" t="s">
        <v>1267</v>
      </c>
      <c r="D5" s="1265" t="s">
        <v>1268</v>
      </c>
      <c r="E5" s="1265" t="s">
        <v>281</v>
      </c>
      <c r="F5" s="1265" t="s">
        <v>1269</v>
      </c>
      <c r="G5" s="1265" t="s">
        <v>1272</v>
      </c>
      <c r="H5" s="1257"/>
    </row>
    <row r="6" spans="1:8" ht="13.5">
      <c r="A6" s="1249"/>
      <c r="B6" s="1296"/>
      <c r="C6" s="1265"/>
      <c r="D6" s="1265"/>
      <c r="E6" s="1265"/>
      <c r="F6" s="1265"/>
      <c r="G6" s="1265"/>
      <c r="H6" s="1257"/>
    </row>
    <row r="7" spans="1:8" ht="13.5">
      <c r="A7" s="1249"/>
      <c r="B7" s="1296" t="s">
        <v>3172</v>
      </c>
      <c r="C7" s="1265"/>
      <c r="D7" s="1265"/>
      <c r="E7" s="1265"/>
      <c r="F7" s="1265" t="s">
        <v>1271</v>
      </c>
      <c r="G7" s="1265" t="s">
        <v>3173</v>
      </c>
      <c r="H7" s="1257"/>
    </row>
    <row r="8" spans="1:8" ht="13.5">
      <c r="A8" s="1249"/>
      <c r="B8" s="1296"/>
      <c r="C8" s="1265"/>
      <c r="D8" s="1265"/>
      <c r="E8" s="1265"/>
      <c r="F8" s="1265"/>
      <c r="G8" s="1265"/>
      <c r="H8" s="1257"/>
    </row>
    <row r="9" spans="1:8" ht="13.5">
      <c r="A9" s="1249"/>
      <c r="B9" s="1296" t="s">
        <v>3174</v>
      </c>
      <c r="C9" s="1265"/>
      <c r="D9" s="1265"/>
      <c r="E9" s="1265"/>
      <c r="F9" s="1265" t="s">
        <v>3175</v>
      </c>
      <c r="G9" s="1265" t="s">
        <v>3176</v>
      </c>
      <c r="H9" s="1257"/>
    </row>
    <row r="10" spans="1:8" ht="13.5">
      <c r="A10" s="1249"/>
      <c r="B10" s="1296"/>
      <c r="C10" s="1265"/>
      <c r="D10" s="1265"/>
      <c r="E10" s="1265"/>
      <c r="F10" s="1265"/>
      <c r="G10" s="1265"/>
      <c r="H10" s="1257"/>
    </row>
    <row r="11" spans="1:8" ht="13.5">
      <c r="A11" s="1249"/>
      <c r="B11" s="1296" t="s">
        <v>1273</v>
      </c>
      <c r="C11" s="1265"/>
      <c r="D11" s="1265"/>
      <c r="E11" s="1265"/>
      <c r="F11" s="1265" t="s">
        <v>996</v>
      </c>
      <c r="G11" s="1265" t="s">
        <v>1274</v>
      </c>
      <c r="H11" s="1257"/>
    </row>
    <row r="12" spans="1:8" ht="13.5">
      <c r="A12" s="1249"/>
      <c r="B12" s="1296"/>
      <c r="C12" s="1265"/>
      <c r="D12" s="1265"/>
      <c r="E12" s="1265"/>
      <c r="F12" s="1265"/>
      <c r="G12" s="1265"/>
      <c r="H12" s="1257"/>
    </row>
    <row r="13" spans="1:8" ht="47.25" customHeight="1">
      <c r="A13" s="1249"/>
      <c r="B13" s="458" t="s">
        <v>3177</v>
      </c>
      <c r="C13" s="459" t="s">
        <v>1275</v>
      </c>
      <c r="D13" s="459" t="s">
        <v>1276</v>
      </c>
      <c r="E13" s="459" t="s">
        <v>281</v>
      </c>
      <c r="F13" s="458" t="s">
        <v>220</v>
      </c>
      <c r="G13" s="459" t="s">
        <v>3178</v>
      </c>
      <c r="H13" s="117" t="s">
        <v>664</v>
      </c>
    </row>
    <row r="14" spans="1:8" ht="60" customHeight="1" thickBot="1">
      <c r="A14" s="1250"/>
      <c r="B14" s="460" t="s">
        <v>3179</v>
      </c>
      <c r="C14" s="460" t="s">
        <v>1277</v>
      </c>
      <c r="D14" s="460" t="s">
        <v>1278</v>
      </c>
      <c r="E14" s="460" t="s">
        <v>1279</v>
      </c>
      <c r="F14" s="460" t="s">
        <v>205</v>
      </c>
      <c r="G14" s="460" t="s">
        <v>3180</v>
      </c>
      <c r="H14" s="125" t="s">
        <v>664</v>
      </c>
    </row>
    <row r="15" spans="1:8" ht="47.25" customHeight="1">
      <c r="A15" s="1299" t="s">
        <v>2713</v>
      </c>
      <c r="B15" s="457" t="s">
        <v>2754</v>
      </c>
      <c r="C15" s="456" t="s">
        <v>404</v>
      </c>
      <c r="D15" s="457" t="s">
        <v>405</v>
      </c>
      <c r="E15" s="457" t="s">
        <v>406</v>
      </c>
      <c r="F15" s="456" t="s">
        <v>212</v>
      </c>
      <c r="G15" s="457" t="s">
        <v>2755</v>
      </c>
      <c r="H15" s="131"/>
    </row>
    <row r="16" spans="1:8" ht="58.5" customHeight="1">
      <c r="A16" s="1300"/>
      <c r="B16" s="458" t="s">
        <v>2756</v>
      </c>
      <c r="C16" s="459" t="s">
        <v>407</v>
      </c>
      <c r="D16" s="458" t="s">
        <v>408</v>
      </c>
      <c r="E16" s="458" t="s">
        <v>409</v>
      </c>
      <c r="F16" s="459" t="s">
        <v>212</v>
      </c>
      <c r="G16" s="458" t="s">
        <v>2757</v>
      </c>
      <c r="H16" s="117"/>
    </row>
    <row r="17" spans="1:8" ht="46.5" customHeight="1">
      <c r="A17" s="1300"/>
      <c r="B17" s="461" t="s">
        <v>2758</v>
      </c>
      <c r="C17" s="459" t="s">
        <v>407</v>
      </c>
      <c r="D17" s="461" t="s">
        <v>2759</v>
      </c>
      <c r="E17" s="461" t="s">
        <v>2760</v>
      </c>
      <c r="F17" s="462" t="s">
        <v>212</v>
      </c>
      <c r="G17" s="461" t="s">
        <v>612</v>
      </c>
      <c r="H17" s="119" t="s">
        <v>1130</v>
      </c>
    </row>
    <row r="18" spans="1:8" ht="37.5" customHeight="1">
      <c r="A18" s="1300"/>
      <c r="B18" s="461" t="s">
        <v>2761</v>
      </c>
      <c r="C18" s="462" t="s">
        <v>999</v>
      </c>
      <c r="D18" s="461" t="s">
        <v>524</v>
      </c>
      <c r="E18" s="461"/>
      <c r="F18" s="462" t="s">
        <v>1000</v>
      </c>
      <c r="G18" s="461" t="s">
        <v>2762</v>
      </c>
      <c r="H18" s="119"/>
    </row>
    <row r="19" spans="1:8" ht="47.25" customHeight="1">
      <c r="A19" s="1300"/>
      <c r="B19" s="458" t="s">
        <v>2763</v>
      </c>
      <c r="C19" s="459" t="s">
        <v>415</v>
      </c>
      <c r="D19" s="458" t="s">
        <v>2764</v>
      </c>
      <c r="E19" s="458" t="s">
        <v>2765</v>
      </c>
      <c r="F19" s="459" t="s">
        <v>212</v>
      </c>
      <c r="G19" s="458" t="s">
        <v>386</v>
      </c>
      <c r="H19" s="117" t="s">
        <v>1130</v>
      </c>
    </row>
    <row r="20" spans="1:8" ht="47.25" customHeight="1">
      <c r="A20" s="1300"/>
      <c r="B20" s="461" t="s">
        <v>410</v>
      </c>
      <c r="C20" s="459" t="s">
        <v>1381</v>
      </c>
      <c r="D20" s="461" t="s">
        <v>411</v>
      </c>
      <c r="E20" s="461" t="s">
        <v>412</v>
      </c>
      <c r="F20" s="462" t="s">
        <v>2766</v>
      </c>
      <c r="G20" s="461" t="s">
        <v>2767</v>
      </c>
      <c r="H20" s="117" t="s">
        <v>1130</v>
      </c>
    </row>
    <row r="21" spans="1:8" ht="62.25" customHeight="1">
      <c r="A21" s="1300"/>
      <c r="B21" s="461" t="s">
        <v>2768</v>
      </c>
      <c r="C21" s="459" t="s">
        <v>413</v>
      </c>
      <c r="D21" s="461" t="s">
        <v>414</v>
      </c>
      <c r="E21" s="461" t="s">
        <v>1057</v>
      </c>
      <c r="F21" s="462" t="s">
        <v>212</v>
      </c>
      <c r="G21" s="461" t="s">
        <v>2359</v>
      </c>
      <c r="H21" s="117" t="s">
        <v>1130</v>
      </c>
    </row>
    <row r="22" spans="1:8" ht="60" customHeight="1">
      <c r="A22" s="1300"/>
      <c r="B22" s="461" t="s">
        <v>2769</v>
      </c>
      <c r="C22" s="459" t="s">
        <v>413</v>
      </c>
      <c r="D22" s="461" t="s">
        <v>414</v>
      </c>
      <c r="E22" s="461" t="s">
        <v>1057</v>
      </c>
      <c r="F22" s="462" t="s">
        <v>212</v>
      </c>
      <c r="G22" s="461" t="s">
        <v>2359</v>
      </c>
      <c r="H22" s="117" t="s">
        <v>1130</v>
      </c>
    </row>
    <row r="23" spans="1:8" ht="58.5" customHeight="1">
      <c r="A23" s="1300"/>
      <c r="B23" s="461" t="s">
        <v>2770</v>
      </c>
      <c r="C23" s="459" t="s">
        <v>413</v>
      </c>
      <c r="D23" s="461" t="s">
        <v>414</v>
      </c>
      <c r="E23" s="461" t="s">
        <v>1057</v>
      </c>
      <c r="F23" s="462" t="s">
        <v>212</v>
      </c>
      <c r="G23" s="461" t="s">
        <v>2359</v>
      </c>
      <c r="H23" s="117" t="s">
        <v>1130</v>
      </c>
    </row>
    <row r="24" spans="1:8" ht="58.5" customHeight="1">
      <c r="A24" s="1300"/>
      <c r="B24" s="461" t="s">
        <v>2771</v>
      </c>
      <c r="C24" s="459" t="s">
        <v>413</v>
      </c>
      <c r="D24" s="461" t="s">
        <v>414</v>
      </c>
      <c r="E24" s="461" t="s">
        <v>1057</v>
      </c>
      <c r="F24" s="462" t="s">
        <v>212</v>
      </c>
      <c r="G24" s="461" t="s">
        <v>2772</v>
      </c>
      <c r="H24" s="117" t="s">
        <v>1130</v>
      </c>
    </row>
    <row r="25" spans="1:8" ht="58.5" customHeight="1" thickBot="1">
      <c r="A25" s="1301"/>
      <c r="B25" s="460" t="s">
        <v>2773</v>
      </c>
      <c r="C25" s="460" t="s">
        <v>413</v>
      </c>
      <c r="D25" s="463" t="s">
        <v>414</v>
      </c>
      <c r="E25" s="463" t="s">
        <v>1057</v>
      </c>
      <c r="F25" s="460" t="s">
        <v>212</v>
      </c>
      <c r="G25" s="463" t="s">
        <v>1102</v>
      </c>
      <c r="H25" s="125" t="s">
        <v>1130</v>
      </c>
    </row>
    <row r="26" spans="1:8" ht="58.5" customHeight="1">
      <c r="A26" s="1248" t="s">
        <v>418</v>
      </c>
      <c r="B26" s="456" t="s">
        <v>2774</v>
      </c>
      <c r="C26" s="456" t="s">
        <v>413</v>
      </c>
      <c r="D26" s="457" t="s">
        <v>414</v>
      </c>
      <c r="E26" s="457" t="s">
        <v>1057</v>
      </c>
      <c r="F26" s="456" t="s">
        <v>212</v>
      </c>
      <c r="G26" s="457" t="s">
        <v>349</v>
      </c>
      <c r="H26" s="123" t="s">
        <v>1130</v>
      </c>
    </row>
    <row r="27" spans="1:8" ht="58.5" customHeight="1" thickBot="1">
      <c r="A27" s="1249"/>
      <c r="B27" s="460" t="s">
        <v>2775</v>
      </c>
      <c r="C27" s="460" t="s">
        <v>413</v>
      </c>
      <c r="D27" s="460" t="s">
        <v>414</v>
      </c>
      <c r="E27" s="460" t="s">
        <v>1057</v>
      </c>
      <c r="F27" s="460" t="s">
        <v>212</v>
      </c>
      <c r="G27" s="460" t="s">
        <v>119</v>
      </c>
      <c r="H27" s="125" t="s">
        <v>1130</v>
      </c>
    </row>
    <row r="28" spans="1:8" ht="58.5" customHeight="1" thickBot="1">
      <c r="A28" s="1250"/>
      <c r="B28" s="217" t="s">
        <v>2776</v>
      </c>
      <c r="C28" s="208" t="s">
        <v>413</v>
      </c>
      <c r="D28" s="217" t="s">
        <v>414</v>
      </c>
      <c r="E28" s="217" t="s">
        <v>1057</v>
      </c>
      <c r="F28" s="208" t="s">
        <v>212</v>
      </c>
      <c r="G28" s="217" t="s">
        <v>349</v>
      </c>
      <c r="H28" s="122" t="s">
        <v>1130</v>
      </c>
    </row>
    <row r="29" spans="1:8" ht="24.75" customHeight="1">
      <c r="A29" s="1248" t="s">
        <v>588</v>
      </c>
      <c r="B29" s="464" t="s">
        <v>2259</v>
      </c>
      <c r="C29" s="1167" t="s">
        <v>2260</v>
      </c>
      <c r="D29" s="464" t="s">
        <v>2261</v>
      </c>
      <c r="E29" s="464" t="s">
        <v>2262</v>
      </c>
      <c r="F29" s="464" t="s">
        <v>212</v>
      </c>
      <c r="G29" s="464" t="s">
        <v>2263</v>
      </c>
      <c r="H29" s="127" t="s">
        <v>1130</v>
      </c>
    </row>
    <row r="30" spans="1:8" ht="24.75" customHeight="1">
      <c r="A30" s="1249"/>
      <c r="B30" s="459" t="s">
        <v>2264</v>
      </c>
      <c r="C30" s="1167"/>
      <c r="D30" s="459" t="s">
        <v>2265</v>
      </c>
      <c r="E30" s="459" t="s">
        <v>2266</v>
      </c>
      <c r="F30" s="459" t="s">
        <v>212</v>
      </c>
      <c r="G30" s="459" t="s">
        <v>1270</v>
      </c>
      <c r="H30" s="117" t="s">
        <v>1130</v>
      </c>
    </row>
    <row r="31" spans="1:8" ht="24.75" customHeight="1">
      <c r="A31" s="1249"/>
      <c r="B31" s="459" t="s">
        <v>2267</v>
      </c>
      <c r="C31" s="1167"/>
      <c r="D31" s="459" t="s">
        <v>2268</v>
      </c>
      <c r="E31" s="459" t="s">
        <v>2269</v>
      </c>
      <c r="F31" s="459" t="s">
        <v>2270</v>
      </c>
      <c r="G31" s="459" t="s">
        <v>2271</v>
      </c>
      <c r="H31" s="117" t="s">
        <v>1130</v>
      </c>
    </row>
    <row r="32" spans="1:8" ht="24.75" customHeight="1">
      <c r="A32" s="1249"/>
      <c r="B32" s="459" t="s">
        <v>2272</v>
      </c>
      <c r="C32" s="1167"/>
      <c r="D32" s="459" t="s">
        <v>2273</v>
      </c>
      <c r="E32" s="459" t="s">
        <v>2274</v>
      </c>
      <c r="F32" s="459" t="s">
        <v>2275</v>
      </c>
      <c r="G32" s="459" t="s">
        <v>2276</v>
      </c>
      <c r="H32" s="117" t="s">
        <v>1130</v>
      </c>
    </row>
    <row r="33" spans="1:8" ht="36" customHeight="1">
      <c r="A33" s="1249"/>
      <c r="B33" s="459" t="s">
        <v>2277</v>
      </c>
      <c r="C33" s="1167"/>
      <c r="D33" s="459" t="s">
        <v>4068</v>
      </c>
      <c r="E33" s="459" t="s">
        <v>4069</v>
      </c>
      <c r="F33" s="459" t="s">
        <v>212</v>
      </c>
      <c r="G33" s="459" t="s">
        <v>2278</v>
      </c>
      <c r="H33" s="117" t="s">
        <v>1130</v>
      </c>
    </row>
    <row r="34" spans="1:8" ht="15.75" customHeight="1">
      <c r="A34" s="1249"/>
      <c r="B34" s="459" t="s">
        <v>678</v>
      </c>
      <c r="C34" s="1167"/>
      <c r="D34" s="459" t="s">
        <v>1437</v>
      </c>
      <c r="E34" s="459" t="s">
        <v>681</v>
      </c>
      <c r="F34" s="459" t="s">
        <v>212</v>
      </c>
      <c r="G34" s="459" t="s">
        <v>612</v>
      </c>
      <c r="H34" s="117"/>
    </row>
    <row r="35" spans="1:8" ht="36" customHeight="1">
      <c r="A35" s="1249"/>
      <c r="B35" s="1265" t="s">
        <v>2279</v>
      </c>
      <c r="C35" s="1167"/>
      <c r="D35" s="1265" t="s">
        <v>3934</v>
      </c>
      <c r="E35" s="459" t="s">
        <v>2280</v>
      </c>
      <c r="F35" s="1265" t="s">
        <v>212</v>
      </c>
      <c r="G35" s="459" t="s">
        <v>2263</v>
      </c>
      <c r="H35" s="1257" t="s">
        <v>1130</v>
      </c>
    </row>
    <row r="36" spans="1:8" ht="69" customHeight="1">
      <c r="A36" s="1249"/>
      <c r="B36" s="1265"/>
      <c r="C36" s="1167"/>
      <c r="D36" s="1265"/>
      <c r="E36" s="459" t="s">
        <v>4070</v>
      </c>
      <c r="F36" s="1297"/>
      <c r="G36" s="459" t="s">
        <v>2263</v>
      </c>
      <c r="H36" s="1257"/>
    </row>
    <row r="37" spans="1:8" ht="36" customHeight="1">
      <c r="A37" s="1249"/>
      <c r="B37" s="1265"/>
      <c r="C37" s="1167"/>
      <c r="D37" s="1265"/>
      <c r="E37" s="459" t="s">
        <v>2281</v>
      </c>
      <c r="F37" s="1297"/>
      <c r="G37" s="459" t="s">
        <v>2263</v>
      </c>
      <c r="H37" s="1257"/>
    </row>
    <row r="38" spans="1:8" ht="36" customHeight="1" thickBot="1">
      <c r="A38" s="1250"/>
      <c r="B38" s="1295"/>
      <c r="C38" s="1166"/>
      <c r="D38" s="1295"/>
      <c r="E38" s="460" t="s">
        <v>2282</v>
      </c>
      <c r="F38" s="1298"/>
      <c r="G38" s="460" t="s">
        <v>2263</v>
      </c>
      <c r="H38" s="1324"/>
    </row>
    <row r="39" spans="1:8" s="6" customFormat="1" ht="52.5" customHeight="1">
      <c r="A39" s="1242" t="s">
        <v>3876</v>
      </c>
      <c r="B39" s="665" t="s">
        <v>423</v>
      </c>
      <c r="C39" s="666" t="s">
        <v>8</v>
      </c>
      <c r="D39" s="666" t="s">
        <v>2339</v>
      </c>
      <c r="E39" s="667" t="s">
        <v>9</v>
      </c>
      <c r="F39" s="667" t="s">
        <v>202</v>
      </c>
      <c r="G39" s="728" t="s">
        <v>2340</v>
      </c>
      <c r="H39" s="668"/>
    </row>
    <row r="40" spans="1:9" s="6" customFormat="1" ht="18.75" customHeight="1">
      <c r="A40" s="1243"/>
      <c r="B40" s="1302" t="s">
        <v>50</v>
      </c>
      <c r="C40" s="1327" t="s">
        <v>51</v>
      </c>
      <c r="D40" s="1327" t="s">
        <v>51</v>
      </c>
      <c r="E40" s="1323" t="s">
        <v>3877</v>
      </c>
      <c r="F40" s="669" t="s">
        <v>205</v>
      </c>
      <c r="G40" s="1321" t="s">
        <v>3878</v>
      </c>
      <c r="H40" s="1323" t="s">
        <v>52</v>
      </c>
      <c r="I40" s="1334"/>
    </row>
    <row r="41" spans="1:9" s="6" customFormat="1" ht="18.75" customHeight="1">
      <c r="A41" s="1243"/>
      <c r="B41" s="1303"/>
      <c r="C41" s="1302"/>
      <c r="D41" s="1302"/>
      <c r="E41" s="1320"/>
      <c r="F41" s="670" t="s">
        <v>53</v>
      </c>
      <c r="G41" s="1322"/>
      <c r="H41" s="1320"/>
      <c r="I41" s="1334"/>
    </row>
    <row r="42" spans="1:9" s="6" customFormat="1" ht="36" customHeight="1">
      <c r="A42" s="1243"/>
      <c r="B42" s="706" t="s">
        <v>54</v>
      </c>
      <c r="C42" s="671" t="s">
        <v>55</v>
      </c>
      <c r="D42" s="671" t="s">
        <v>55</v>
      </c>
      <c r="E42" s="672" t="s">
        <v>56</v>
      </c>
      <c r="F42" s="672" t="s">
        <v>57</v>
      </c>
      <c r="G42" s="729" t="s">
        <v>3879</v>
      </c>
      <c r="H42" s="1329"/>
      <c r="I42" s="674"/>
    </row>
    <row r="43" spans="1:9" s="6" customFormat="1" ht="18" customHeight="1">
      <c r="A43" s="1243"/>
      <c r="B43" s="1303" t="s">
        <v>3880</v>
      </c>
      <c r="C43" s="1335" t="s">
        <v>58</v>
      </c>
      <c r="D43" s="1335" t="s">
        <v>58</v>
      </c>
      <c r="E43" s="1303" t="s">
        <v>3881</v>
      </c>
      <c r="F43" s="675" t="s">
        <v>205</v>
      </c>
      <c r="G43" s="1322" t="s">
        <v>3882</v>
      </c>
      <c r="H43" s="1320"/>
      <c r="I43" s="1334"/>
    </row>
    <row r="44" spans="1:9" s="6" customFormat="1" ht="18" customHeight="1">
      <c r="A44" s="1243"/>
      <c r="B44" s="1303"/>
      <c r="C44" s="1302"/>
      <c r="D44" s="1302"/>
      <c r="E44" s="1303"/>
      <c r="F44" s="670" t="s">
        <v>59</v>
      </c>
      <c r="G44" s="1322"/>
      <c r="H44" s="1320"/>
      <c r="I44" s="1334"/>
    </row>
    <row r="45" spans="1:9" s="6" customFormat="1" ht="43.5" customHeight="1">
      <c r="A45" s="1243"/>
      <c r="B45" s="699" t="s">
        <v>60</v>
      </c>
      <c r="C45" s="676" t="s">
        <v>61</v>
      </c>
      <c r="D45" s="676" t="s">
        <v>61</v>
      </c>
      <c r="E45" s="1328" t="s">
        <v>62</v>
      </c>
      <c r="F45" s="677" t="s">
        <v>3883</v>
      </c>
      <c r="G45" s="730" t="s">
        <v>3884</v>
      </c>
      <c r="H45" s="701"/>
      <c r="I45" s="674"/>
    </row>
    <row r="46" spans="1:9" s="6" customFormat="1" ht="45" customHeight="1">
      <c r="A46" s="1243"/>
      <c r="B46" s="699" t="s">
        <v>1081</v>
      </c>
      <c r="C46" s="676" t="s">
        <v>63</v>
      </c>
      <c r="D46" s="676" t="s">
        <v>63</v>
      </c>
      <c r="E46" s="1321"/>
      <c r="F46" s="677" t="s">
        <v>64</v>
      </c>
      <c r="G46" s="730" t="s">
        <v>3885</v>
      </c>
      <c r="H46" s="701"/>
      <c r="I46" s="674"/>
    </row>
    <row r="47" spans="1:9" s="6" customFormat="1" ht="28.5" customHeight="1">
      <c r="A47" s="1243"/>
      <c r="B47" s="699" t="s">
        <v>3886</v>
      </c>
      <c r="C47" s="676" t="s">
        <v>65</v>
      </c>
      <c r="D47" s="676" t="s">
        <v>65</v>
      </c>
      <c r="E47" s="677" t="s">
        <v>66</v>
      </c>
      <c r="F47" s="699" t="s">
        <v>205</v>
      </c>
      <c r="G47" s="730" t="s">
        <v>3887</v>
      </c>
      <c r="H47" s="701"/>
      <c r="I47" s="674"/>
    </row>
    <row r="48" spans="1:9" s="6" customFormat="1" ht="26.25" customHeight="1">
      <c r="A48" s="1243"/>
      <c r="B48" s="698" t="s">
        <v>2341</v>
      </c>
      <c r="C48" s="678"/>
      <c r="D48" s="678"/>
      <c r="E48" s="670" t="s">
        <v>610</v>
      </c>
      <c r="F48" s="698" t="s">
        <v>205</v>
      </c>
      <c r="G48" s="731" t="s">
        <v>3888</v>
      </c>
      <c r="H48" s="700"/>
      <c r="I48" s="674"/>
    </row>
    <row r="49" spans="1:9" s="713" customFormat="1" ht="45" customHeight="1" thickBot="1">
      <c r="A49" s="1244"/>
      <c r="B49" s="708" t="s">
        <v>3889</v>
      </c>
      <c r="C49" s="710" t="s">
        <v>3890</v>
      </c>
      <c r="D49" s="682" t="s">
        <v>3891</v>
      </c>
      <c r="E49" s="711" t="s">
        <v>3892</v>
      </c>
      <c r="F49" s="711" t="s">
        <v>996</v>
      </c>
      <c r="G49" s="732" t="s">
        <v>3828</v>
      </c>
      <c r="H49" s="705" t="s">
        <v>1130</v>
      </c>
      <c r="I49" s="712"/>
    </row>
    <row r="50" spans="1:9" s="6" customFormat="1" ht="24.75" customHeight="1">
      <c r="A50" s="1242" t="s">
        <v>738</v>
      </c>
      <c r="B50" s="703" t="s">
        <v>1390</v>
      </c>
      <c r="C50" s="709" t="s">
        <v>449</v>
      </c>
      <c r="D50" s="679" t="s">
        <v>449</v>
      </c>
      <c r="E50" s="680" t="s">
        <v>1770</v>
      </c>
      <c r="F50" s="680" t="s">
        <v>3893</v>
      </c>
      <c r="G50" s="733" t="s">
        <v>2342</v>
      </c>
      <c r="H50" s="704"/>
      <c r="I50" s="674"/>
    </row>
    <row r="51" spans="1:9" s="6" customFormat="1" ht="45.75" customHeight="1">
      <c r="A51" s="1243"/>
      <c r="B51" s="699" t="s">
        <v>2343</v>
      </c>
      <c r="C51" s="671" t="s">
        <v>1082</v>
      </c>
      <c r="D51" s="671" t="s">
        <v>1082</v>
      </c>
      <c r="E51" s="671" t="s">
        <v>1083</v>
      </c>
      <c r="F51" s="672" t="s">
        <v>1084</v>
      </c>
      <c r="G51" s="734" t="s">
        <v>3894</v>
      </c>
      <c r="H51" s="673" t="s">
        <v>1130</v>
      </c>
      <c r="I51" s="674"/>
    </row>
    <row r="52" spans="1:9" s="6" customFormat="1" ht="45.75" customHeight="1">
      <c r="A52" s="1243"/>
      <c r="B52" s="698" t="s">
        <v>2344</v>
      </c>
      <c r="C52" s="671" t="s">
        <v>1082</v>
      </c>
      <c r="D52" s="671" t="s">
        <v>1082</v>
      </c>
      <c r="E52" s="699" t="s">
        <v>2345</v>
      </c>
      <c r="F52" s="681" t="s">
        <v>996</v>
      </c>
      <c r="G52" s="735" t="s">
        <v>1102</v>
      </c>
      <c r="H52" s="673" t="s">
        <v>1130</v>
      </c>
      <c r="I52" s="674"/>
    </row>
    <row r="53" spans="1:9" s="6" customFormat="1" ht="45.75" customHeight="1">
      <c r="A53" s="1243"/>
      <c r="B53" s="698" t="s">
        <v>2346</v>
      </c>
      <c r="C53" s="671" t="s">
        <v>1082</v>
      </c>
      <c r="D53" s="671" t="s">
        <v>1082</v>
      </c>
      <c r="E53" s="698" t="s">
        <v>2347</v>
      </c>
      <c r="F53" s="681" t="s">
        <v>3895</v>
      </c>
      <c r="G53" s="735" t="s">
        <v>2348</v>
      </c>
      <c r="H53" s="673" t="s">
        <v>1130</v>
      </c>
      <c r="I53" s="674"/>
    </row>
    <row r="54" spans="1:9" s="6" customFormat="1" ht="45.75" customHeight="1">
      <c r="A54" s="1243"/>
      <c r="B54" s="698" t="s">
        <v>2349</v>
      </c>
      <c r="C54" s="671" t="s">
        <v>1082</v>
      </c>
      <c r="D54" s="671" t="s">
        <v>1082</v>
      </c>
      <c r="E54" s="698" t="s">
        <v>2350</v>
      </c>
      <c r="F54" s="681" t="s">
        <v>996</v>
      </c>
      <c r="G54" s="735" t="s">
        <v>2351</v>
      </c>
      <c r="H54" s="673" t="s">
        <v>1130</v>
      </c>
      <c r="I54" s="674"/>
    </row>
    <row r="55" spans="1:9" s="6" customFormat="1" ht="45.75" customHeight="1">
      <c r="A55" s="1243"/>
      <c r="B55" s="698" t="s">
        <v>2352</v>
      </c>
      <c r="C55" s="671" t="s">
        <v>1082</v>
      </c>
      <c r="D55" s="671" t="s">
        <v>1082</v>
      </c>
      <c r="E55" s="698" t="s">
        <v>2353</v>
      </c>
      <c r="F55" s="681" t="s">
        <v>996</v>
      </c>
      <c r="G55" s="735" t="s">
        <v>2351</v>
      </c>
      <c r="H55" s="673" t="s">
        <v>1130</v>
      </c>
      <c r="I55" s="674"/>
    </row>
    <row r="56" spans="1:9" s="6" customFormat="1" ht="45.75" customHeight="1">
      <c r="A56" s="1243"/>
      <c r="B56" s="698" t="s">
        <v>2354</v>
      </c>
      <c r="C56" s="671" t="s">
        <v>1082</v>
      </c>
      <c r="D56" s="671" t="s">
        <v>1082</v>
      </c>
      <c r="E56" s="698" t="s">
        <v>2355</v>
      </c>
      <c r="F56" s="681" t="s">
        <v>996</v>
      </c>
      <c r="G56" s="735" t="s">
        <v>2356</v>
      </c>
      <c r="H56" s="673" t="s">
        <v>1130</v>
      </c>
      <c r="I56" s="674"/>
    </row>
    <row r="57" spans="1:9" s="6" customFormat="1" ht="45.75" customHeight="1">
      <c r="A57" s="1243"/>
      <c r="B57" s="698" t="s">
        <v>2357</v>
      </c>
      <c r="C57" s="671" t="s">
        <v>1082</v>
      </c>
      <c r="D57" s="671" t="s">
        <v>1082</v>
      </c>
      <c r="E57" s="698" t="s">
        <v>2358</v>
      </c>
      <c r="F57" s="681" t="s">
        <v>996</v>
      </c>
      <c r="G57" s="736" t="s">
        <v>2359</v>
      </c>
      <c r="H57" s="673" t="s">
        <v>1130</v>
      </c>
      <c r="I57" s="674"/>
    </row>
    <row r="58" spans="1:9" s="6" customFormat="1" ht="45.75" customHeight="1">
      <c r="A58" s="1243"/>
      <c r="B58" s="698" t="s">
        <v>2360</v>
      </c>
      <c r="C58" s="671" t="s">
        <v>1082</v>
      </c>
      <c r="D58" s="671" t="s">
        <v>1082</v>
      </c>
      <c r="E58" s="698" t="s">
        <v>2361</v>
      </c>
      <c r="F58" s="675" t="s">
        <v>996</v>
      </c>
      <c r="G58" s="736" t="s">
        <v>223</v>
      </c>
      <c r="H58" s="702" t="s">
        <v>1130</v>
      </c>
      <c r="I58" s="674"/>
    </row>
    <row r="59" spans="1:9" s="6" customFormat="1" ht="45.75" customHeight="1" thickBot="1">
      <c r="A59" s="1244"/>
      <c r="B59" s="682" t="s">
        <v>2362</v>
      </c>
      <c r="C59" s="682" t="s">
        <v>1082</v>
      </c>
      <c r="D59" s="682" t="s">
        <v>1082</v>
      </c>
      <c r="E59" s="682" t="s">
        <v>2363</v>
      </c>
      <c r="F59" s="683" t="s">
        <v>996</v>
      </c>
      <c r="G59" s="737" t="s">
        <v>1476</v>
      </c>
      <c r="H59" s="684" t="s">
        <v>1130</v>
      </c>
      <c r="I59" s="674"/>
    </row>
    <row r="60" spans="1:8" ht="15.75" customHeight="1">
      <c r="A60" s="1278" t="s">
        <v>1519</v>
      </c>
      <c r="B60" s="454" t="s">
        <v>3231</v>
      </c>
      <c r="C60" s="454" t="s">
        <v>8</v>
      </c>
      <c r="D60" s="454" t="s">
        <v>3232</v>
      </c>
      <c r="E60" s="454" t="s">
        <v>9</v>
      </c>
      <c r="F60" s="454" t="s">
        <v>202</v>
      </c>
      <c r="G60" s="454" t="s">
        <v>3233</v>
      </c>
      <c r="H60" s="118"/>
    </row>
    <row r="61" spans="1:8" ht="24.75" customHeight="1">
      <c r="A61" s="1282"/>
      <c r="B61" s="458" t="s">
        <v>1246</v>
      </c>
      <c r="C61" s="458" t="s">
        <v>1038</v>
      </c>
      <c r="D61" s="458" t="s">
        <v>3234</v>
      </c>
      <c r="E61" s="458" t="s">
        <v>1770</v>
      </c>
      <c r="F61" s="458" t="s">
        <v>205</v>
      </c>
      <c r="G61" s="215" t="s">
        <v>3235</v>
      </c>
      <c r="H61" s="121" t="s">
        <v>1130</v>
      </c>
    </row>
    <row r="62" spans="1:8" ht="24.75" customHeight="1" thickBot="1">
      <c r="A62" s="1279"/>
      <c r="B62" s="463" t="s">
        <v>1246</v>
      </c>
      <c r="C62" s="463" t="s">
        <v>1038</v>
      </c>
      <c r="D62" s="463" t="s">
        <v>3236</v>
      </c>
      <c r="E62" s="463" t="s">
        <v>1770</v>
      </c>
      <c r="F62" s="463" t="s">
        <v>205</v>
      </c>
      <c r="G62" s="463" t="s">
        <v>3237</v>
      </c>
      <c r="H62" s="126" t="s">
        <v>1130</v>
      </c>
    </row>
    <row r="63" spans="1:8" ht="15.75" customHeight="1">
      <c r="A63" s="1248" t="s">
        <v>2377</v>
      </c>
      <c r="B63" s="454" t="s">
        <v>1140</v>
      </c>
      <c r="C63" s="454" t="s">
        <v>8</v>
      </c>
      <c r="D63" s="454"/>
      <c r="E63" s="454" t="s">
        <v>799</v>
      </c>
      <c r="F63" s="454" t="s">
        <v>205</v>
      </c>
      <c r="G63" s="454" t="s">
        <v>2389</v>
      </c>
      <c r="H63" s="118"/>
    </row>
    <row r="64" spans="1:8" ht="24.75" customHeight="1">
      <c r="A64" s="1249"/>
      <c r="B64" s="458" t="s">
        <v>1141</v>
      </c>
      <c r="C64" s="459" t="s">
        <v>8</v>
      </c>
      <c r="D64" s="459" t="s">
        <v>1142</v>
      </c>
      <c r="E64" s="459" t="s">
        <v>236</v>
      </c>
      <c r="F64" s="459" t="s">
        <v>202</v>
      </c>
      <c r="G64" s="458" t="s">
        <v>3635</v>
      </c>
      <c r="H64" s="117"/>
    </row>
    <row r="65" spans="1:8" ht="15.75" customHeight="1">
      <c r="A65" s="1249"/>
      <c r="B65" s="1296" t="s">
        <v>1143</v>
      </c>
      <c r="C65" s="1258" t="s">
        <v>8</v>
      </c>
      <c r="D65" s="1258" t="s">
        <v>2390</v>
      </c>
      <c r="E65" s="1258" t="s">
        <v>1144</v>
      </c>
      <c r="F65" s="1258" t="s">
        <v>1089</v>
      </c>
      <c r="G65" s="1325" t="s">
        <v>2391</v>
      </c>
      <c r="H65" s="1273"/>
    </row>
    <row r="66" spans="1:8" ht="13.5">
      <c r="A66" s="1249"/>
      <c r="B66" s="1296"/>
      <c r="C66" s="1261"/>
      <c r="D66" s="1261"/>
      <c r="E66" s="1261"/>
      <c r="F66" s="1261"/>
      <c r="G66" s="1326"/>
      <c r="H66" s="1267"/>
    </row>
    <row r="67" spans="1:8" ht="24.75" customHeight="1">
      <c r="A67" s="1249"/>
      <c r="B67" s="458" t="s">
        <v>2392</v>
      </c>
      <c r="C67" s="468" t="s">
        <v>8</v>
      </c>
      <c r="D67" s="459" t="s">
        <v>2392</v>
      </c>
      <c r="E67" s="468" t="s">
        <v>803</v>
      </c>
      <c r="F67" s="1258" t="s">
        <v>2393</v>
      </c>
      <c r="G67" s="459" t="s">
        <v>2394</v>
      </c>
      <c r="H67" s="119"/>
    </row>
    <row r="68" spans="1:8" ht="24.75" customHeight="1">
      <c r="A68" s="1249"/>
      <c r="B68" s="458" t="s">
        <v>2395</v>
      </c>
      <c r="C68" s="468" t="s">
        <v>8</v>
      </c>
      <c r="D68" s="459" t="s">
        <v>2395</v>
      </c>
      <c r="E68" s="468" t="s">
        <v>1038</v>
      </c>
      <c r="F68" s="1167"/>
      <c r="G68" s="458" t="s">
        <v>2394</v>
      </c>
      <c r="H68" s="123"/>
    </row>
    <row r="69" spans="1:8" ht="24.75" customHeight="1">
      <c r="A69" s="1249"/>
      <c r="B69" s="458" t="s">
        <v>2396</v>
      </c>
      <c r="C69" s="468" t="s">
        <v>8</v>
      </c>
      <c r="D69" s="459" t="s">
        <v>2396</v>
      </c>
      <c r="E69" s="459" t="s">
        <v>803</v>
      </c>
      <c r="F69" s="1167"/>
      <c r="G69" s="468" t="s">
        <v>1348</v>
      </c>
      <c r="H69" s="123"/>
    </row>
    <row r="70" spans="1:8" ht="24.75" customHeight="1">
      <c r="A70" s="1249"/>
      <c r="B70" s="458" t="s">
        <v>2397</v>
      </c>
      <c r="C70" s="468" t="s">
        <v>8</v>
      </c>
      <c r="D70" s="459" t="s">
        <v>2397</v>
      </c>
      <c r="E70" s="459" t="s">
        <v>803</v>
      </c>
      <c r="F70" s="1167"/>
      <c r="G70" s="458" t="s">
        <v>2394</v>
      </c>
      <c r="H70" s="117"/>
    </row>
    <row r="71" spans="1:8" ht="36" customHeight="1">
      <c r="A71" s="1249"/>
      <c r="B71" s="458" t="s">
        <v>2398</v>
      </c>
      <c r="C71" s="468" t="s">
        <v>8</v>
      </c>
      <c r="D71" s="459" t="s">
        <v>2398</v>
      </c>
      <c r="E71" s="459" t="s">
        <v>803</v>
      </c>
      <c r="F71" s="1167"/>
      <c r="G71" s="468" t="s">
        <v>2399</v>
      </c>
      <c r="H71" s="117"/>
    </row>
    <row r="72" spans="1:8" ht="24.75" customHeight="1">
      <c r="A72" s="1249"/>
      <c r="B72" s="458" t="s">
        <v>1956</v>
      </c>
      <c r="C72" s="468" t="s">
        <v>8</v>
      </c>
      <c r="D72" s="459" t="s">
        <v>1956</v>
      </c>
      <c r="E72" s="459" t="s">
        <v>803</v>
      </c>
      <c r="F72" s="1167"/>
      <c r="G72" s="468" t="s">
        <v>1348</v>
      </c>
      <c r="H72" s="117"/>
    </row>
    <row r="73" spans="1:8" ht="15.75" customHeight="1">
      <c r="A73" s="1249"/>
      <c r="B73" s="458" t="s">
        <v>1437</v>
      </c>
      <c r="C73" s="459" t="s">
        <v>8</v>
      </c>
      <c r="D73" s="459" t="s">
        <v>1437</v>
      </c>
      <c r="E73" s="459" t="s">
        <v>803</v>
      </c>
      <c r="F73" s="1167"/>
      <c r="G73" s="469" t="s">
        <v>2400</v>
      </c>
      <c r="H73" s="117"/>
    </row>
    <row r="74" spans="1:8" ht="36" customHeight="1" thickBot="1">
      <c r="A74" s="1250"/>
      <c r="B74" s="463" t="s">
        <v>1145</v>
      </c>
      <c r="C74" s="459" t="s">
        <v>8</v>
      </c>
      <c r="D74" s="459" t="s">
        <v>2401</v>
      </c>
      <c r="E74" s="460" t="s">
        <v>1038</v>
      </c>
      <c r="F74" s="1166"/>
      <c r="G74" s="469" t="s">
        <v>2402</v>
      </c>
      <c r="H74" s="125"/>
    </row>
    <row r="75" spans="1:12" ht="49.5" customHeight="1" thickBot="1">
      <c r="A75" s="134" t="s">
        <v>431</v>
      </c>
      <c r="B75" s="490" t="s">
        <v>324</v>
      </c>
      <c r="C75" s="490" t="s">
        <v>325</v>
      </c>
      <c r="D75" s="490" t="s">
        <v>9</v>
      </c>
      <c r="E75" s="490" t="s">
        <v>326</v>
      </c>
      <c r="F75" s="490" t="s">
        <v>202</v>
      </c>
      <c r="G75" s="490" t="s">
        <v>2864</v>
      </c>
      <c r="H75" s="120"/>
      <c r="I75" s="10"/>
      <c r="J75" s="10"/>
      <c r="K75" s="10"/>
      <c r="L75" s="10"/>
    </row>
    <row r="76" spans="1:8" ht="24.75" customHeight="1">
      <c r="A76" s="1317" t="s">
        <v>4000</v>
      </c>
      <c r="B76" s="464" t="s">
        <v>3825</v>
      </c>
      <c r="C76" s="464" t="s">
        <v>8</v>
      </c>
      <c r="D76" s="206" t="s">
        <v>2960</v>
      </c>
      <c r="E76" s="464" t="s">
        <v>2961</v>
      </c>
      <c r="F76" s="464" t="s">
        <v>212</v>
      </c>
      <c r="G76" s="464" t="s">
        <v>235</v>
      </c>
      <c r="H76" s="127"/>
    </row>
    <row r="77" spans="1:8" ht="24.75" customHeight="1">
      <c r="A77" s="1318"/>
      <c r="B77" s="459" t="s">
        <v>4001</v>
      </c>
      <c r="C77" s="459" t="s">
        <v>8</v>
      </c>
      <c r="D77" s="459" t="s">
        <v>2960</v>
      </c>
      <c r="E77" s="459" t="s">
        <v>4002</v>
      </c>
      <c r="F77" s="459" t="s">
        <v>212</v>
      </c>
      <c r="G77" s="459" t="s">
        <v>519</v>
      </c>
      <c r="H77" s="117"/>
    </row>
    <row r="78" spans="1:8" ht="27" customHeight="1">
      <c r="A78" s="1318"/>
      <c r="B78" s="207" t="s">
        <v>4003</v>
      </c>
      <c r="C78" s="207" t="s">
        <v>8</v>
      </c>
      <c r="D78" s="207" t="s">
        <v>2962</v>
      </c>
      <c r="E78" s="470" t="s">
        <v>3868</v>
      </c>
      <c r="F78" s="462" t="s">
        <v>212</v>
      </c>
      <c r="G78" s="462" t="s">
        <v>519</v>
      </c>
      <c r="H78" s="100"/>
    </row>
    <row r="79" spans="1:8" ht="24" customHeight="1">
      <c r="A79" s="1318"/>
      <c r="B79" s="459" t="s">
        <v>2963</v>
      </c>
      <c r="C79" s="459" t="s">
        <v>8</v>
      </c>
      <c r="D79" s="459" t="s">
        <v>2964</v>
      </c>
      <c r="E79" s="462" t="s">
        <v>237</v>
      </c>
      <c r="F79" s="459" t="s">
        <v>212</v>
      </c>
      <c r="G79" s="459" t="s">
        <v>4004</v>
      </c>
      <c r="H79" s="117" t="s">
        <v>1130</v>
      </c>
    </row>
    <row r="80" spans="1:8" ht="15.75" customHeight="1">
      <c r="A80" s="1318"/>
      <c r="B80" s="459" t="s">
        <v>4005</v>
      </c>
      <c r="C80" s="459" t="s">
        <v>2965</v>
      </c>
      <c r="D80" s="459" t="s">
        <v>2964</v>
      </c>
      <c r="E80" s="462" t="s">
        <v>237</v>
      </c>
      <c r="F80" s="459" t="s">
        <v>212</v>
      </c>
      <c r="G80" s="459" t="s">
        <v>2966</v>
      </c>
      <c r="H80" s="117" t="s">
        <v>1130</v>
      </c>
    </row>
    <row r="81" spans="1:8" ht="15.75" customHeight="1">
      <c r="A81" s="1318"/>
      <c r="B81" s="459" t="s">
        <v>2967</v>
      </c>
      <c r="C81" s="459" t="s">
        <v>2965</v>
      </c>
      <c r="D81" s="459" t="s">
        <v>2964</v>
      </c>
      <c r="E81" s="471" t="s">
        <v>237</v>
      </c>
      <c r="F81" s="459" t="s">
        <v>212</v>
      </c>
      <c r="G81" s="459" t="s">
        <v>2351</v>
      </c>
      <c r="H81" s="117" t="s">
        <v>1130</v>
      </c>
    </row>
    <row r="82" spans="1:8" ht="15.75" customHeight="1">
      <c r="A82" s="1318"/>
      <c r="B82" s="462" t="s">
        <v>4006</v>
      </c>
      <c r="C82" s="459" t="s">
        <v>2965</v>
      </c>
      <c r="D82" s="459" t="s">
        <v>2964</v>
      </c>
      <c r="E82" s="467" t="s">
        <v>237</v>
      </c>
      <c r="F82" s="459" t="s">
        <v>212</v>
      </c>
      <c r="G82" s="207" t="s">
        <v>2648</v>
      </c>
      <c r="H82" s="119" t="s">
        <v>1130</v>
      </c>
    </row>
    <row r="83" spans="1:8" ht="15.75" customHeight="1">
      <c r="A83" s="1318"/>
      <c r="B83" s="692" t="s">
        <v>2968</v>
      </c>
      <c r="C83" s="459" t="s">
        <v>2965</v>
      </c>
      <c r="D83" s="459" t="s">
        <v>2964</v>
      </c>
      <c r="E83" s="467" t="s">
        <v>237</v>
      </c>
      <c r="F83" s="459" t="s">
        <v>212</v>
      </c>
      <c r="G83" s="459" t="s">
        <v>2969</v>
      </c>
      <c r="H83" s="119" t="s">
        <v>1130</v>
      </c>
    </row>
    <row r="84" spans="1:8" ht="15.75" customHeight="1">
      <c r="A84" s="1318"/>
      <c r="B84" s="462" t="s">
        <v>4007</v>
      </c>
      <c r="C84" s="459" t="s">
        <v>2965</v>
      </c>
      <c r="D84" s="459" t="s">
        <v>2964</v>
      </c>
      <c r="E84" s="467" t="s">
        <v>237</v>
      </c>
      <c r="F84" s="459" t="s">
        <v>212</v>
      </c>
      <c r="G84" s="207" t="s">
        <v>2970</v>
      </c>
      <c r="H84" s="119" t="s">
        <v>1130</v>
      </c>
    </row>
    <row r="85" spans="1:8" ht="24.75" customHeight="1">
      <c r="A85" s="1318"/>
      <c r="B85" s="462" t="s">
        <v>2971</v>
      </c>
      <c r="C85" s="459" t="s">
        <v>2965</v>
      </c>
      <c r="D85" s="459" t="s">
        <v>2964</v>
      </c>
      <c r="E85" s="467" t="s">
        <v>237</v>
      </c>
      <c r="F85" s="459" t="s">
        <v>212</v>
      </c>
      <c r="G85" s="459" t="s">
        <v>2972</v>
      </c>
      <c r="H85" s="119" t="s">
        <v>1130</v>
      </c>
    </row>
    <row r="86" spans="1:8" ht="24.75" customHeight="1">
      <c r="A86" s="1318"/>
      <c r="B86" s="462" t="s">
        <v>522</v>
      </c>
      <c r="C86" s="207" t="s">
        <v>8</v>
      </c>
      <c r="D86" s="459" t="s">
        <v>2964</v>
      </c>
      <c r="E86" s="462" t="s">
        <v>610</v>
      </c>
      <c r="F86" s="462" t="s">
        <v>4008</v>
      </c>
      <c r="G86" s="207" t="s">
        <v>1217</v>
      </c>
      <c r="H86" s="119"/>
    </row>
    <row r="87" spans="1:8" ht="15.75" customHeight="1">
      <c r="A87" s="1318"/>
      <c r="B87" s="462" t="s">
        <v>2973</v>
      </c>
      <c r="C87" s="462" t="s">
        <v>8</v>
      </c>
      <c r="D87" s="462" t="s">
        <v>2974</v>
      </c>
      <c r="E87" s="462" t="s">
        <v>2975</v>
      </c>
      <c r="F87" s="462" t="s">
        <v>2976</v>
      </c>
      <c r="G87" s="462" t="s">
        <v>2762</v>
      </c>
      <c r="H87" s="119"/>
    </row>
    <row r="88" spans="1:8" ht="13.5">
      <c r="A88" s="1318"/>
      <c r="B88" s="1265" t="s">
        <v>2977</v>
      </c>
      <c r="C88" s="1265" t="s">
        <v>995</v>
      </c>
      <c r="D88" s="1265" t="s">
        <v>2978</v>
      </c>
      <c r="E88" s="1265" t="s">
        <v>1418</v>
      </c>
      <c r="F88" s="1265" t="s">
        <v>212</v>
      </c>
      <c r="G88" s="1265" t="s">
        <v>4009</v>
      </c>
      <c r="H88" s="1257"/>
    </row>
    <row r="89" spans="1:8" ht="13.5">
      <c r="A89" s="1318"/>
      <c r="B89" s="1265"/>
      <c r="C89" s="1265"/>
      <c r="D89" s="1265"/>
      <c r="E89" s="1265"/>
      <c r="F89" s="1265"/>
      <c r="G89" s="1265"/>
      <c r="H89" s="1257"/>
    </row>
    <row r="90" spans="1:8" ht="15.75" customHeight="1">
      <c r="A90" s="1318"/>
      <c r="B90" s="459" t="s">
        <v>4010</v>
      </c>
      <c r="C90" s="462" t="s">
        <v>8</v>
      </c>
      <c r="D90" s="462" t="s">
        <v>2979</v>
      </c>
      <c r="E90" s="459" t="s">
        <v>610</v>
      </c>
      <c r="F90" s="462" t="s">
        <v>2980</v>
      </c>
      <c r="G90" s="459" t="s">
        <v>2981</v>
      </c>
      <c r="H90" s="119"/>
    </row>
    <row r="91" spans="1:8" ht="24.75" customHeight="1">
      <c r="A91" s="1318"/>
      <c r="B91" s="462" t="s">
        <v>1390</v>
      </c>
      <c r="C91" s="459" t="s">
        <v>4011</v>
      </c>
      <c r="D91" s="459" t="s">
        <v>4012</v>
      </c>
      <c r="E91" s="462" t="s">
        <v>237</v>
      </c>
      <c r="F91" s="462" t="s">
        <v>212</v>
      </c>
      <c r="G91" s="462" t="s">
        <v>520</v>
      </c>
      <c r="H91" s="119" t="s">
        <v>1130</v>
      </c>
    </row>
    <row r="92" spans="1:8" ht="24.75" customHeight="1">
      <c r="A92" s="1318"/>
      <c r="B92" s="462" t="s">
        <v>2982</v>
      </c>
      <c r="C92" s="459" t="s">
        <v>4013</v>
      </c>
      <c r="D92" s="459" t="s">
        <v>2983</v>
      </c>
      <c r="E92" s="462" t="s">
        <v>237</v>
      </c>
      <c r="F92" s="462" t="s">
        <v>2980</v>
      </c>
      <c r="G92" s="462" t="s">
        <v>2970</v>
      </c>
      <c r="H92" s="119" t="s">
        <v>1130</v>
      </c>
    </row>
    <row r="93" spans="1:8" ht="24.75" customHeight="1">
      <c r="A93" s="1318"/>
      <c r="B93" s="459" t="s">
        <v>4014</v>
      </c>
      <c r="C93" s="459" t="s">
        <v>4013</v>
      </c>
      <c r="D93" s="459" t="s">
        <v>4015</v>
      </c>
      <c r="E93" s="459" t="s">
        <v>4016</v>
      </c>
      <c r="F93" s="459" t="s">
        <v>212</v>
      </c>
      <c r="G93" s="459" t="s">
        <v>4017</v>
      </c>
      <c r="H93" s="117" t="s">
        <v>1130</v>
      </c>
    </row>
    <row r="94" spans="1:8" ht="24.75" customHeight="1">
      <c r="A94" s="1318"/>
      <c r="B94" s="459" t="s">
        <v>4018</v>
      </c>
      <c r="C94" s="459" t="s">
        <v>4013</v>
      </c>
      <c r="D94" s="459" t="s">
        <v>4019</v>
      </c>
      <c r="E94" s="459" t="s">
        <v>237</v>
      </c>
      <c r="F94" s="459" t="s">
        <v>212</v>
      </c>
      <c r="G94" s="459" t="s">
        <v>4020</v>
      </c>
      <c r="H94" s="117" t="s">
        <v>1130</v>
      </c>
    </row>
    <row r="95" spans="1:8" ht="24.75" customHeight="1">
      <c r="A95" s="1318"/>
      <c r="B95" s="459" t="s">
        <v>4021</v>
      </c>
      <c r="C95" s="459" t="s">
        <v>4013</v>
      </c>
      <c r="D95" s="459" t="s">
        <v>4015</v>
      </c>
      <c r="E95" s="459" t="s">
        <v>4022</v>
      </c>
      <c r="F95" s="459" t="s">
        <v>212</v>
      </c>
      <c r="G95" s="459" t="s">
        <v>4023</v>
      </c>
      <c r="H95" s="117" t="s">
        <v>1130</v>
      </c>
    </row>
    <row r="96" spans="1:8" ht="24.75" customHeight="1" thickBot="1">
      <c r="A96" s="1319"/>
      <c r="B96" s="208" t="s">
        <v>204</v>
      </c>
      <c r="C96" s="208" t="s">
        <v>995</v>
      </c>
      <c r="D96" s="208" t="s">
        <v>2983</v>
      </c>
      <c r="E96" s="208" t="s">
        <v>1419</v>
      </c>
      <c r="F96" s="208" t="s">
        <v>212</v>
      </c>
      <c r="G96" s="208" t="s">
        <v>521</v>
      </c>
      <c r="H96" s="122"/>
    </row>
    <row r="97" spans="1:8" ht="24.75" customHeight="1">
      <c r="A97" s="1248" t="s">
        <v>3965</v>
      </c>
      <c r="B97" s="454" t="s">
        <v>1087</v>
      </c>
      <c r="C97" s="464" t="s">
        <v>8</v>
      </c>
      <c r="D97" s="454" t="s">
        <v>449</v>
      </c>
      <c r="E97" s="464" t="s">
        <v>1363</v>
      </c>
      <c r="F97" s="454" t="s">
        <v>2802</v>
      </c>
      <c r="G97" s="454" t="s">
        <v>1088</v>
      </c>
      <c r="H97" s="118"/>
    </row>
    <row r="98" spans="1:8" ht="47.25" customHeight="1">
      <c r="A98" s="1249"/>
      <c r="B98" s="458" t="s">
        <v>1578</v>
      </c>
      <c r="C98" s="459" t="s">
        <v>1364</v>
      </c>
      <c r="D98" s="458" t="s">
        <v>1365</v>
      </c>
      <c r="E98" s="458" t="s">
        <v>1365</v>
      </c>
      <c r="F98" s="458" t="s">
        <v>1117</v>
      </c>
      <c r="G98" s="458" t="s">
        <v>1088</v>
      </c>
      <c r="H98" s="658" t="s">
        <v>2803</v>
      </c>
    </row>
    <row r="99" spans="1:8" ht="36" customHeight="1">
      <c r="A99" s="1249"/>
      <c r="B99" s="458" t="s">
        <v>2804</v>
      </c>
      <c r="C99" s="459" t="s">
        <v>8</v>
      </c>
      <c r="D99" s="458" t="s">
        <v>2805</v>
      </c>
      <c r="E99" s="458" t="s">
        <v>1038</v>
      </c>
      <c r="F99" s="458" t="s">
        <v>2806</v>
      </c>
      <c r="G99" s="458" t="s">
        <v>2807</v>
      </c>
      <c r="H99" s="128" t="s">
        <v>1130</v>
      </c>
    </row>
    <row r="100" spans="1:8" ht="36" customHeight="1">
      <c r="A100" s="1249"/>
      <c r="B100" s="458" t="s">
        <v>2808</v>
      </c>
      <c r="C100" s="459" t="s">
        <v>8</v>
      </c>
      <c r="D100" s="458" t="s">
        <v>2805</v>
      </c>
      <c r="E100" s="458" t="s">
        <v>1038</v>
      </c>
      <c r="F100" s="458" t="s">
        <v>2809</v>
      </c>
      <c r="G100" s="458" t="s">
        <v>2810</v>
      </c>
      <c r="H100" s="128" t="s">
        <v>1130</v>
      </c>
    </row>
    <row r="101" spans="1:8" s="129" customFormat="1" ht="35.25" customHeight="1">
      <c r="A101" s="1249"/>
      <c r="B101" s="458" t="s">
        <v>2811</v>
      </c>
      <c r="C101" s="459" t="s">
        <v>8</v>
      </c>
      <c r="D101" s="459" t="s">
        <v>2805</v>
      </c>
      <c r="E101" s="458" t="s">
        <v>1038</v>
      </c>
      <c r="F101" s="458" t="s">
        <v>986</v>
      </c>
      <c r="G101" s="458" t="s">
        <v>2812</v>
      </c>
      <c r="H101" s="128" t="s">
        <v>1130</v>
      </c>
    </row>
    <row r="102" spans="1:8" s="129" customFormat="1" ht="24.75" customHeight="1">
      <c r="A102" s="1249"/>
      <c r="B102" s="461" t="s">
        <v>2813</v>
      </c>
      <c r="C102" s="462" t="s">
        <v>8</v>
      </c>
      <c r="D102" s="462" t="s">
        <v>2814</v>
      </c>
      <c r="E102" s="461" t="s">
        <v>2815</v>
      </c>
      <c r="F102" s="461" t="s">
        <v>986</v>
      </c>
      <c r="G102" s="461" t="s">
        <v>2816</v>
      </c>
      <c r="H102" s="124" t="s">
        <v>1130</v>
      </c>
    </row>
    <row r="103" spans="1:8" ht="24.75" customHeight="1" thickBot="1">
      <c r="A103" s="1250"/>
      <c r="B103" s="460" t="s">
        <v>3970</v>
      </c>
      <c r="C103" s="460" t="s">
        <v>1366</v>
      </c>
      <c r="D103" s="460" t="s">
        <v>1408</v>
      </c>
      <c r="E103" s="460" t="s">
        <v>1367</v>
      </c>
      <c r="F103" s="460" t="s">
        <v>1409</v>
      </c>
      <c r="G103" s="460" t="s">
        <v>2817</v>
      </c>
      <c r="H103" s="125" t="s">
        <v>1130</v>
      </c>
    </row>
    <row r="104" spans="1:8" ht="15.75" customHeight="1">
      <c r="A104" s="1245" t="s">
        <v>1060</v>
      </c>
      <c r="B104" s="457" t="s">
        <v>2638</v>
      </c>
      <c r="C104" s="1167" t="s">
        <v>8</v>
      </c>
      <c r="D104" s="1167" t="s">
        <v>2639</v>
      </c>
      <c r="E104" s="1167" t="s">
        <v>2640</v>
      </c>
      <c r="F104" s="457" t="s">
        <v>2641</v>
      </c>
      <c r="G104" s="457" t="s">
        <v>385</v>
      </c>
      <c r="H104" s="131"/>
    </row>
    <row r="105" spans="1:8" ht="15.75" customHeight="1">
      <c r="A105" s="1246"/>
      <c r="B105" s="458" t="s">
        <v>2642</v>
      </c>
      <c r="C105" s="1167"/>
      <c r="D105" s="1167"/>
      <c r="E105" s="1167"/>
      <c r="F105" s="1258" t="s">
        <v>2643</v>
      </c>
      <c r="G105" s="459" t="s">
        <v>574</v>
      </c>
      <c r="H105" s="117"/>
    </row>
    <row r="106" spans="1:8" ht="15.75" customHeight="1">
      <c r="A106" s="1246"/>
      <c r="B106" s="457" t="s">
        <v>678</v>
      </c>
      <c r="C106" s="1261"/>
      <c r="D106" s="1167"/>
      <c r="E106" s="1261"/>
      <c r="F106" s="1167"/>
      <c r="G106" s="456" t="s">
        <v>2556</v>
      </c>
      <c r="H106" s="1273" t="s">
        <v>1130</v>
      </c>
    </row>
    <row r="107" spans="1:8" ht="15.75" customHeight="1">
      <c r="A107" s="1246"/>
      <c r="B107" s="457" t="s">
        <v>2644</v>
      </c>
      <c r="C107" s="1258" t="s">
        <v>2645</v>
      </c>
      <c r="D107" s="1167"/>
      <c r="E107" s="1258" t="s">
        <v>2646</v>
      </c>
      <c r="F107" s="1167"/>
      <c r="G107" s="456" t="s">
        <v>222</v>
      </c>
      <c r="H107" s="1274"/>
    </row>
    <row r="108" spans="1:8" ht="32.25" customHeight="1" thickBot="1">
      <c r="A108" s="1247"/>
      <c r="B108" s="474" t="s">
        <v>2647</v>
      </c>
      <c r="C108" s="1166"/>
      <c r="D108" s="1166"/>
      <c r="E108" s="1166"/>
      <c r="F108" s="1166"/>
      <c r="G108" s="475" t="s">
        <v>2648</v>
      </c>
      <c r="H108" s="1275"/>
    </row>
    <row r="109" spans="1:8" ht="15.75" customHeight="1">
      <c r="A109" s="1245" t="s">
        <v>3975</v>
      </c>
      <c r="B109" s="476" t="s">
        <v>2143</v>
      </c>
      <c r="C109" s="206" t="s">
        <v>8</v>
      </c>
      <c r="D109" s="1165" t="s">
        <v>2144</v>
      </c>
      <c r="E109" s="1165" t="s">
        <v>2145</v>
      </c>
      <c r="F109" s="1314" t="s">
        <v>3976</v>
      </c>
      <c r="G109" s="206" t="s">
        <v>2146</v>
      </c>
      <c r="H109" s="130"/>
    </row>
    <row r="110" spans="1:8" ht="36" customHeight="1">
      <c r="A110" s="1246"/>
      <c r="B110" s="468" t="s">
        <v>2147</v>
      </c>
      <c r="C110" s="459" t="s">
        <v>8</v>
      </c>
      <c r="D110" s="1261"/>
      <c r="E110" s="1261"/>
      <c r="F110" s="1315"/>
      <c r="G110" s="459" t="s">
        <v>2148</v>
      </c>
      <c r="H110" s="121"/>
    </row>
    <row r="111" spans="1:8" ht="18" customHeight="1">
      <c r="A111" s="1246"/>
      <c r="B111" s="221" t="s">
        <v>1215</v>
      </c>
      <c r="C111" s="1258" t="s">
        <v>8</v>
      </c>
      <c r="D111" s="1308" t="s">
        <v>1216</v>
      </c>
      <c r="E111" s="1167" t="s">
        <v>3977</v>
      </c>
      <c r="F111" s="478" t="s">
        <v>3976</v>
      </c>
      <c r="G111" s="1167" t="s">
        <v>3978</v>
      </c>
      <c r="H111" s="1312"/>
    </row>
    <row r="112" spans="1:8" ht="18" customHeight="1" thickBot="1">
      <c r="A112" s="1246"/>
      <c r="B112" s="477" t="s">
        <v>3979</v>
      </c>
      <c r="C112" s="1261"/>
      <c r="D112" s="1309"/>
      <c r="E112" s="1261"/>
      <c r="F112" s="479"/>
      <c r="G112" s="1166"/>
      <c r="H112" s="1313"/>
    </row>
    <row r="113" spans="1:8" ht="13.5">
      <c r="A113" s="1246"/>
      <c r="B113" s="1316" t="s">
        <v>4071</v>
      </c>
      <c r="C113" s="1258" t="s">
        <v>993</v>
      </c>
      <c r="D113" s="1308" t="s">
        <v>674</v>
      </c>
      <c r="E113" s="1258" t="s">
        <v>675</v>
      </c>
      <c r="F113" s="221" t="s">
        <v>676</v>
      </c>
      <c r="G113" s="1167" t="s">
        <v>3980</v>
      </c>
      <c r="H113" s="1274"/>
    </row>
    <row r="114" spans="1:8" ht="24.75" customHeight="1">
      <c r="A114" s="1246"/>
      <c r="B114" s="1316"/>
      <c r="C114" s="1261"/>
      <c r="D114" s="1311"/>
      <c r="E114" s="1167"/>
      <c r="F114" s="221" t="s">
        <v>677</v>
      </c>
      <c r="G114" s="1167"/>
      <c r="H114" s="1274"/>
    </row>
    <row r="115" spans="1:8" s="716" customFormat="1" ht="24.75" customHeight="1" thickBot="1">
      <c r="A115" s="1247"/>
      <c r="B115" s="714" t="s">
        <v>2149</v>
      </c>
      <c r="C115" s="460" t="s">
        <v>2150</v>
      </c>
      <c r="D115" s="463" t="s">
        <v>2151</v>
      </c>
      <c r="E115" s="463" t="s">
        <v>2152</v>
      </c>
      <c r="F115" s="715" t="s">
        <v>3976</v>
      </c>
      <c r="G115" s="460" t="s">
        <v>520</v>
      </c>
      <c r="H115" s="126" t="s">
        <v>1130</v>
      </c>
    </row>
    <row r="116" spans="1:8" ht="36" customHeight="1">
      <c r="A116" s="1245" t="s">
        <v>1208</v>
      </c>
      <c r="B116" s="456" t="s">
        <v>1573</v>
      </c>
      <c r="C116" s="1272" t="s">
        <v>1547</v>
      </c>
      <c r="D116" s="1310" t="s">
        <v>603</v>
      </c>
      <c r="E116" s="456" t="s">
        <v>1574</v>
      </c>
      <c r="F116" s="456" t="s">
        <v>1575</v>
      </c>
      <c r="G116" s="477" t="s">
        <v>1576</v>
      </c>
      <c r="H116" s="697" t="s">
        <v>1577</v>
      </c>
    </row>
    <row r="117" spans="1:8" ht="24.75" customHeight="1">
      <c r="A117" s="1246"/>
      <c r="B117" s="459" t="s">
        <v>1578</v>
      </c>
      <c r="C117" s="1297"/>
      <c r="D117" s="1297"/>
      <c r="E117" s="459" t="s">
        <v>1579</v>
      </c>
      <c r="F117" s="465" t="s">
        <v>1580</v>
      </c>
      <c r="G117" s="547" t="s">
        <v>3826</v>
      </c>
      <c r="H117" s="117" t="s">
        <v>1581</v>
      </c>
    </row>
    <row r="118" spans="1:8" ht="15.75" customHeight="1">
      <c r="A118" s="1246"/>
      <c r="B118" s="465" t="s">
        <v>3239</v>
      </c>
      <c r="C118" s="1297"/>
      <c r="D118" s="1297"/>
      <c r="E118" s="465" t="s">
        <v>414</v>
      </c>
      <c r="F118" s="465"/>
      <c r="G118" s="481" t="s">
        <v>1102</v>
      </c>
      <c r="H118" s="117"/>
    </row>
    <row r="119" spans="1:8" ht="15.75" customHeight="1">
      <c r="A119" s="1246"/>
      <c r="B119" s="465" t="s">
        <v>678</v>
      </c>
      <c r="C119" s="1297"/>
      <c r="D119" s="1297"/>
      <c r="E119" s="465" t="s">
        <v>1582</v>
      </c>
      <c r="F119" s="465" t="s">
        <v>1583</v>
      </c>
      <c r="G119" s="481" t="s">
        <v>3827</v>
      </c>
      <c r="H119" s="117" t="s">
        <v>1584</v>
      </c>
    </row>
    <row r="120" spans="1:8" ht="15.75" customHeight="1">
      <c r="A120" s="1246"/>
      <c r="B120" s="465" t="s">
        <v>1118</v>
      </c>
      <c r="C120" s="1297"/>
      <c r="D120" s="1297"/>
      <c r="E120" s="465" t="s">
        <v>1585</v>
      </c>
      <c r="F120" s="465"/>
      <c r="G120" s="481"/>
      <c r="H120" s="117"/>
    </row>
    <row r="121" spans="1:8" ht="15.75" customHeight="1" thickBot="1">
      <c r="A121" s="1247"/>
      <c r="B121" s="460" t="s">
        <v>3240</v>
      </c>
      <c r="C121" s="1298"/>
      <c r="D121" s="1298"/>
      <c r="E121" s="466" t="s">
        <v>1586</v>
      </c>
      <c r="F121" s="466" t="s">
        <v>1587</v>
      </c>
      <c r="G121" s="482" t="s">
        <v>3828</v>
      </c>
      <c r="H121" s="125"/>
    </row>
    <row r="122" spans="1:8" ht="15.75" customHeight="1">
      <c r="A122" s="1248" t="s">
        <v>1627</v>
      </c>
      <c r="B122" s="454" t="s">
        <v>1629</v>
      </c>
      <c r="C122" s="1165" t="s">
        <v>448</v>
      </c>
      <c r="D122" s="1165" t="s">
        <v>448</v>
      </c>
      <c r="E122" s="1165" t="s">
        <v>448</v>
      </c>
      <c r="F122" s="464" t="s">
        <v>1630</v>
      </c>
      <c r="G122" s="464" t="s">
        <v>1631</v>
      </c>
      <c r="H122" s="118"/>
    </row>
    <row r="123" spans="1:8" ht="24.75" customHeight="1">
      <c r="A123" s="1249"/>
      <c r="B123" s="457" t="s">
        <v>1632</v>
      </c>
      <c r="C123" s="1167"/>
      <c r="D123" s="1167"/>
      <c r="E123" s="1167"/>
      <c r="F123" s="456" t="s">
        <v>1633</v>
      </c>
      <c r="G123" s="456" t="s">
        <v>1634</v>
      </c>
      <c r="H123" s="131"/>
    </row>
    <row r="124" spans="1:8" ht="15.75" customHeight="1">
      <c r="A124" s="1249"/>
      <c r="B124" s="457" t="s">
        <v>1635</v>
      </c>
      <c r="C124" s="1167"/>
      <c r="D124" s="1167"/>
      <c r="E124" s="1167"/>
      <c r="F124" s="459" t="s">
        <v>1636</v>
      </c>
      <c r="G124" s="456" t="s">
        <v>998</v>
      </c>
      <c r="H124" s="128" t="s">
        <v>1130</v>
      </c>
    </row>
    <row r="125" spans="1:8" ht="24.75" customHeight="1">
      <c r="A125" s="1249"/>
      <c r="B125" s="457" t="s">
        <v>1637</v>
      </c>
      <c r="C125" s="1167"/>
      <c r="D125" s="1167"/>
      <c r="E125" s="1167"/>
      <c r="F125" s="459" t="s">
        <v>996</v>
      </c>
      <c r="G125" s="456" t="s">
        <v>1638</v>
      </c>
      <c r="H125" s="128" t="s">
        <v>1130</v>
      </c>
    </row>
    <row r="126" spans="1:8" ht="24.75" customHeight="1">
      <c r="A126" s="1249"/>
      <c r="B126" s="457" t="s">
        <v>1639</v>
      </c>
      <c r="C126" s="1167"/>
      <c r="D126" s="1167"/>
      <c r="E126" s="1167"/>
      <c r="F126" s="459" t="s">
        <v>996</v>
      </c>
      <c r="G126" s="456" t="s">
        <v>1640</v>
      </c>
      <c r="H126" s="128" t="s">
        <v>1130</v>
      </c>
    </row>
    <row r="127" spans="1:8" ht="15.75" customHeight="1">
      <c r="A127" s="1249"/>
      <c r="B127" s="457" t="s">
        <v>1641</v>
      </c>
      <c r="C127" s="1167"/>
      <c r="D127" s="1167"/>
      <c r="E127" s="1167"/>
      <c r="F127" s="459" t="s">
        <v>1642</v>
      </c>
      <c r="G127" s="456" t="s">
        <v>1643</v>
      </c>
      <c r="H127" s="128" t="s">
        <v>1130</v>
      </c>
    </row>
    <row r="128" spans="1:8" ht="15.75" customHeight="1">
      <c r="A128" s="1249"/>
      <c r="B128" s="457" t="s">
        <v>1644</v>
      </c>
      <c r="C128" s="1261"/>
      <c r="D128" s="1261"/>
      <c r="E128" s="1261"/>
      <c r="F128" s="459" t="s">
        <v>1642</v>
      </c>
      <c r="G128" s="456" t="s">
        <v>1645</v>
      </c>
      <c r="H128" s="128" t="s">
        <v>1130</v>
      </c>
    </row>
    <row r="129" spans="1:8" ht="15.75" customHeight="1">
      <c r="A129" s="1249"/>
      <c r="B129" s="458" t="s">
        <v>1649</v>
      </c>
      <c r="C129" s="1258" t="s">
        <v>1650</v>
      </c>
      <c r="D129" s="1258" t="s">
        <v>449</v>
      </c>
      <c r="E129" s="1258" t="s">
        <v>449</v>
      </c>
      <c r="F129" s="459" t="s">
        <v>1636</v>
      </c>
      <c r="G129" s="459" t="s">
        <v>441</v>
      </c>
      <c r="H129" s="128" t="s">
        <v>1130</v>
      </c>
    </row>
    <row r="130" spans="1:8" ht="24.75" customHeight="1">
      <c r="A130" s="1249"/>
      <c r="B130" s="457" t="s">
        <v>604</v>
      </c>
      <c r="C130" s="1261"/>
      <c r="D130" s="1261"/>
      <c r="E130" s="1261"/>
      <c r="F130" s="459" t="s">
        <v>1646</v>
      </c>
      <c r="G130" s="456" t="s">
        <v>520</v>
      </c>
      <c r="H130" s="128" t="s">
        <v>1130</v>
      </c>
    </row>
    <row r="131" spans="1:8" ht="36" customHeight="1">
      <c r="A131" s="1249"/>
      <c r="B131" s="459" t="s">
        <v>1651</v>
      </c>
      <c r="C131" s="1258" t="s">
        <v>1652</v>
      </c>
      <c r="D131" s="1258" t="s">
        <v>1202</v>
      </c>
      <c r="E131" s="1258" t="s">
        <v>1202</v>
      </c>
      <c r="F131" s="459" t="s">
        <v>1647</v>
      </c>
      <c r="G131" s="459" t="s">
        <v>119</v>
      </c>
      <c r="H131" s="128" t="s">
        <v>1130</v>
      </c>
    </row>
    <row r="132" spans="1:8" ht="15.75" customHeight="1">
      <c r="A132" s="1249"/>
      <c r="B132" s="459" t="s">
        <v>1653</v>
      </c>
      <c r="C132" s="1167"/>
      <c r="D132" s="1167"/>
      <c r="E132" s="1167"/>
      <c r="F132" s="1258" t="s">
        <v>1636</v>
      </c>
      <c r="G132" s="459" t="s">
        <v>1304</v>
      </c>
      <c r="H132" s="128" t="s">
        <v>1130</v>
      </c>
    </row>
    <row r="133" spans="1:8" ht="15.75" customHeight="1">
      <c r="A133" s="1249"/>
      <c r="B133" s="459" t="s">
        <v>1318</v>
      </c>
      <c r="C133" s="1167"/>
      <c r="D133" s="1167"/>
      <c r="E133" s="1167"/>
      <c r="F133" s="1167"/>
      <c r="G133" s="459" t="s">
        <v>1648</v>
      </c>
      <c r="H133" s="128" t="s">
        <v>1130</v>
      </c>
    </row>
    <row r="134" spans="1:8" ht="15.75" customHeight="1">
      <c r="A134" s="1249"/>
      <c r="B134" s="459" t="s">
        <v>1319</v>
      </c>
      <c r="C134" s="1167"/>
      <c r="D134" s="1167"/>
      <c r="E134" s="1167"/>
      <c r="F134" s="1167"/>
      <c r="G134" s="459" t="s">
        <v>1648</v>
      </c>
      <c r="H134" s="128" t="s">
        <v>1130</v>
      </c>
    </row>
    <row r="135" spans="1:8" ht="15.75" customHeight="1">
      <c r="A135" s="1249"/>
      <c r="B135" s="459" t="s">
        <v>1654</v>
      </c>
      <c r="C135" s="1167"/>
      <c r="D135" s="1167"/>
      <c r="E135" s="1167"/>
      <c r="F135" s="1167"/>
      <c r="G135" s="459" t="s">
        <v>1648</v>
      </c>
      <c r="H135" s="128" t="s">
        <v>1130</v>
      </c>
    </row>
    <row r="136" spans="1:8" ht="15.75" customHeight="1" thickBot="1">
      <c r="A136" s="1250"/>
      <c r="B136" s="460" t="s">
        <v>1655</v>
      </c>
      <c r="C136" s="1166"/>
      <c r="D136" s="1166"/>
      <c r="E136" s="1166"/>
      <c r="F136" s="1166"/>
      <c r="G136" s="460" t="s">
        <v>1634</v>
      </c>
      <c r="H136" s="126" t="s">
        <v>1130</v>
      </c>
    </row>
    <row r="137" spans="1:8" ht="24.75" customHeight="1">
      <c r="A137" s="1254" t="s">
        <v>1667</v>
      </c>
      <c r="B137" s="454" t="s">
        <v>1402</v>
      </c>
      <c r="C137" s="206" t="s">
        <v>448</v>
      </c>
      <c r="D137" s="454"/>
      <c r="E137" s="454" t="s">
        <v>1403</v>
      </c>
      <c r="F137" s="454" t="s">
        <v>202</v>
      </c>
      <c r="G137" s="454" t="s">
        <v>1307</v>
      </c>
      <c r="H137" s="118"/>
    </row>
    <row r="138" spans="1:8" ht="15.75" customHeight="1">
      <c r="A138" s="1255"/>
      <c r="B138" s="458" t="s">
        <v>1699</v>
      </c>
      <c r="C138" s="459" t="s">
        <v>448</v>
      </c>
      <c r="D138" s="458" t="s">
        <v>601</v>
      </c>
      <c r="E138" s="465" t="s">
        <v>1403</v>
      </c>
      <c r="F138" s="458" t="s">
        <v>996</v>
      </c>
      <c r="G138" s="459" t="s">
        <v>450</v>
      </c>
      <c r="H138" s="117" t="s">
        <v>1130</v>
      </c>
    </row>
    <row r="139" spans="1:8" ht="47.25" customHeight="1">
      <c r="A139" s="1255"/>
      <c r="B139" s="458" t="s">
        <v>1696</v>
      </c>
      <c r="C139" s="459" t="s">
        <v>448</v>
      </c>
      <c r="D139" s="1258" t="s">
        <v>464</v>
      </c>
      <c r="E139" s="465" t="s">
        <v>1403</v>
      </c>
      <c r="F139" s="458" t="s">
        <v>996</v>
      </c>
      <c r="G139" s="458" t="s">
        <v>1697</v>
      </c>
      <c r="H139" s="128" t="s">
        <v>1130</v>
      </c>
    </row>
    <row r="140" spans="1:8" ht="36" customHeight="1">
      <c r="A140" s="1255"/>
      <c r="B140" s="458" t="s">
        <v>1700</v>
      </c>
      <c r="C140" s="459" t="s">
        <v>448</v>
      </c>
      <c r="D140" s="1167"/>
      <c r="E140" s="465" t="s">
        <v>1403</v>
      </c>
      <c r="F140" s="458" t="s">
        <v>996</v>
      </c>
      <c r="G140" s="458" t="s">
        <v>1697</v>
      </c>
      <c r="H140" s="128" t="s">
        <v>1130</v>
      </c>
    </row>
    <row r="141" spans="1:8" ht="36" customHeight="1">
      <c r="A141" s="1255"/>
      <c r="B141" s="458" t="s">
        <v>1698</v>
      </c>
      <c r="C141" s="207" t="s">
        <v>448</v>
      </c>
      <c r="D141" s="1261"/>
      <c r="E141" s="465" t="s">
        <v>1403</v>
      </c>
      <c r="F141" s="458" t="s">
        <v>996</v>
      </c>
      <c r="G141" s="458" t="s">
        <v>1697</v>
      </c>
      <c r="H141" s="128" t="s">
        <v>1130</v>
      </c>
    </row>
    <row r="142" spans="1:8" ht="15.75" customHeight="1">
      <c r="A142" s="1255"/>
      <c r="B142" s="458" t="s">
        <v>1701</v>
      </c>
      <c r="C142" s="459" t="s">
        <v>1702</v>
      </c>
      <c r="D142" s="458"/>
      <c r="E142" s="483" t="s">
        <v>1308</v>
      </c>
      <c r="F142" s="458" t="s">
        <v>996</v>
      </c>
      <c r="G142" s="458" t="s">
        <v>1304</v>
      </c>
      <c r="H142" s="128" t="s">
        <v>1130</v>
      </c>
    </row>
    <row r="143" spans="1:8" ht="15.75" customHeight="1" thickBot="1">
      <c r="A143" s="1256"/>
      <c r="B143" s="458" t="s">
        <v>1703</v>
      </c>
      <c r="C143" s="459" t="s">
        <v>1702</v>
      </c>
      <c r="D143" s="458"/>
      <c r="E143" s="483" t="s">
        <v>1308</v>
      </c>
      <c r="F143" s="458" t="s">
        <v>996</v>
      </c>
      <c r="G143" s="458" t="s">
        <v>441</v>
      </c>
      <c r="H143" s="128" t="s">
        <v>1130</v>
      </c>
    </row>
    <row r="144" spans="1:8" ht="24.75" customHeight="1">
      <c r="A144" s="1254" t="s">
        <v>362</v>
      </c>
      <c r="B144" s="454" t="s">
        <v>2411</v>
      </c>
      <c r="C144" s="464" t="s">
        <v>1391</v>
      </c>
      <c r="D144" s="454" t="s">
        <v>606</v>
      </c>
      <c r="E144" s="454" t="s">
        <v>1038</v>
      </c>
      <c r="F144" s="454" t="s">
        <v>996</v>
      </c>
      <c r="G144" s="454" t="s">
        <v>1274</v>
      </c>
      <c r="H144" s="118" t="s">
        <v>1130</v>
      </c>
    </row>
    <row r="145" spans="1:8" ht="15.75" customHeight="1">
      <c r="A145" s="1255"/>
      <c r="B145" s="457" t="s">
        <v>2412</v>
      </c>
      <c r="C145" s="457" t="s">
        <v>2413</v>
      </c>
      <c r="D145" s="457" t="s">
        <v>601</v>
      </c>
      <c r="E145" s="457" t="s">
        <v>2414</v>
      </c>
      <c r="F145" s="457" t="s">
        <v>996</v>
      </c>
      <c r="G145" s="457" t="s">
        <v>1270</v>
      </c>
      <c r="H145" s="131" t="s">
        <v>1130</v>
      </c>
    </row>
    <row r="146" spans="1:8" ht="24.75" customHeight="1">
      <c r="A146" s="1255"/>
      <c r="B146" s="458" t="s">
        <v>95</v>
      </c>
      <c r="C146" s="458" t="s">
        <v>1391</v>
      </c>
      <c r="D146" s="458" t="s">
        <v>96</v>
      </c>
      <c r="E146" s="458" t="s">
        <v>96</v>
      </c>
      <c r="F146" s="458" t="s">
        <v>97</v>
      </c>
      <c r="G146" s="458" t="s">
        <v>2415</v>
      </c>
      <c r="H146" s="128" t="s">
        <v>1130</v>
      </c>
    </row>
    <row r="147" spans="1:8" ht="47.25" customHeight="1">
      <c r="A147" s="1255"/>
      <c r="B147" s="215" t="s">
        <v>2416</v>
      </c>
      <c r="C147" s="215" t="s">
        <v>2417</v>
      </c>
      <c r="D147" s="215"/>
      <c r="E147" s="215" t="s">
        <v>2417</v>
      </c>
      <c r="F147" s="215" t="s">
        <v>996</v>
      </c>
      <c r="G147" s="215" t="s">
        <v>3829</v>
      </c>
      <c r="H147" s="121" t="s">
        <v>1130</v>
      </c>
    </row>
    <row r="148" spans="1:8" ht="24.75" customHeight="1">
      <c r="A148" s="1255"/>
      <c r="B148" s="458" t="s">
        <v>2418</v>
      </c>
      <c r="C148" s="458" t="s">
        <v>2417</v>
      </c>
      <c r="D148" s="458"/>
      <c r="E148" s="458" t="s">
        <v>2417</v>
      </c>
      <c r="F148" s="458" t="s">
        <v>996</v>
      </c>
      <c r="G148" s="458" t="s">
        <v>1102</v>
      </c>
      <c r="H148" s="128" t="s">
        <v>1130</v>
      </c>
    </row>
    <row r="149" spans="1:8" ht="24.75" customHeight="1">
      <c r="A149" s="1255"/>
      <c r="B149" s="461" t="s">
        <v>2419</v>
      </c>
      <c r="C149" s="461" t="s">
        <v>1391</v>
      </c>
      <c r="D149" s="461" t="s">
        <v>606</v>
      </c>
      <c r="E149" s="461" t="s">
        <v>2420</v>
      </c>
      <c r="F149" s="461" t="s">
        <v>996</v>
      </c>
      <c r="G149" s="461" t="s">
        <v>612</v>
      </c>
      <c r="H149" s="124" t="s">
        <v>1130</v>
      </c>
    </row>
    <row r="150" spans="1:8" ht="15.75" customHeight="1" thickBot="1">
      <c r="A150" s="1256"/>
      <c r="B150" s="463" t="s">
        <v>1392</v>
      </c>
      <c r="C150" s="463" t="s">
        <v>1391</v>
      </c>
      <c r="D150" s="463" t="s">
        <v>601</v>
      </c>
      <c r="E150" s="463" t="s">
        <v>1393</v>
      </c>
      <c r="F150" s="463" t="s">
        <v>202</v>
      </c>
      <c r="G150" s="463" t="s">
        <v>2421</v>
      </c>
      <c r="H150" s="126"/>
    </row>
    <row r="151" spans="1:8" ht="15.75" customHeight="1">
      <c r="A151" s="1245" t="s">
        <v>261</v>
      </c>
      <c r="B151" s="454" t="s">
        <v>599</v>
      </c>
      <c r="C151" s="454" t="s">
        <v>600</v>
      </c>
      <c r="D151" s="454" t="s">
        <v>601</v>
      </c>
      <c r="E151" s="206" t="s">
        <v>214</v>
      </c>
      <c r="F151" s="454" t="s">
        <v>602</v>
      </c>
      <c r="G151" s="454" t="s">
        <v>2065</v>
      </c>
      <c r="H151" s="118"/>
    </row>
    <row r="152" spans="1:8" ht="24.75" customHeight="1">
      <c r="A152" s="1246"/>
      <c r="B152" s="461" t="s">
        <v>604</v>
      </c>
      <c r="C152" s="461" t="s">
        <v>605</v>
      </c>
      <c r="D152" s="461" t="s">
        <v>606</v>
      </c>
      <c r="E152" s="459" t="s">
        <v>272</v>
      </c>
      <c r="F152" s="462" t="s">
        <v>602</v>
      </c>
      <c r="G152" s="459" t="s">
        <v>608</v>
      </c>
      <c r="H152" s="128"/>
    </row>
    <row r="153" spans="1:8" ht="24.75" customHeight="1">
      <c r="A153" s="1246"/>
      <c r="B153" s="458" t="s">
        <v>273</v>
      </c>
      <c r="C153" s="458" t="s">
        <v>609</v>
      </c>
      <c r="D153" s="458" t="s">
        <v>606</v>
      </c>
      <c r="E153" s="1258" t="s">
        <v>610</v>
      </c>
      <c r="F153" s="1258" t="s">
        <v>205</v>
      </c>
      <c r="G153" s="462" t="s">
        <v>2066</v>
      </c>
      <c r="H153" s="123"/>
    </row>
    <row r="154" spans="1:8" ht="24.75" customHeight="1">
      <c r="A154" s="1246"/>
      <c r="B154" s="458" t="s">
        <v>611</v>
      </c>
      <c r="C154" s="458" t="s">
        <v>609</v>
      </c>
      <c r="D154" s="458" t="s">
        <v>606</v>
      </c>
      <c r="E154" s="1167"/>
      <c r="F154" s="1167"/>
      <c r="G154" s="458" t="s">
        <v>2067</v>
      </c>
      <c r="H154" s="128"/>
    </row>
    <row r="155" spans="1:8" s="716" customFormat="1" ht="24.75" customHeight="1" thickBot="1">
      <c r="A155" s="1247"/>
      <c r="B155" s="463" t="s">
        <v>2068</v>
      </c>
      <c r="C155" s="463" t="s">
        <v>609</v>
      </c>
      <c r="D155" s="463" t="s">
        <v>606</v>
      </c>
      <c r="E155" s="1166"/>
      <c r="F155" s="1166"/>
      <c r="G155" s="463" t="s">
        <v>2066</v>
      </c>
      <c r="H155" s="126"/>
    </row>
    <row r="156" spans="1:8" ht="15.75" customHeight="1">
      <c r="A156" s="1245" t="s">
        <v>261</v>
      </c>
      <c r="B156" s="215" t="s">
        <v>2069</v>
      </c>
      <c r="C156" s="215" t="s">
        <v>603</v>
      </c>
      <c r="D156" s="215" t="s">
        <v>601</v>
      </c>
      <c r="E156" s="456" t="s">
        <v>274</v>
      </c>
      <c r="F156" s="207" t="s">
        <v>2070</v>
      </c>
      <c r="G156" s="215" t="s">
        <v>612</v>
      </c>
      <c r="H156" s="121"/>
    </row>
    <row r="157" spans="1:8" ht="24.75" customHeight="1">
      <c r="A157" s="1246"/>
      <c r="B157" s="461" t="s">
        <v>1248</v>
      </c>
      <c r="C157" s="461" t="s">
        <v>609</v>
      </c>
      <c r="D157" s="459" t="s">
        <v>606</v>
      </c>
      <c r="E157" s="462" t="s">
        <v>271</v>
      </c>
      <c r="F157" s="207"/>
      <c r="G157" s="461" t="s">
        <v>902</v>
      </c>
      <c r="H157" s="124"/>
    </row>
    <row r="158" spans="1:8" ht="47.25" customHeight="1">
      <c r="A158" s="1246"/>
      <c r="B158" s="461" t="s">
        <v>410</v>
      </c>
      <c r="C158" s="461" t="s">
        <v>609</v>
      </c>
      <c r="D158" s="456" t="s">
        <v>464</v>
      </c>
      <c r="E158" s="459" t="s">
        <v>274</v>
      </c>
      <c r="F158" s="462" t="s">
        <v>2071</v>
      </c>
      <c r="G158" s="461" t="s">
        <v>2072</v>
      </c>
      <c r="H158" s="128" t="s">
        <v>1130</v>
      </c>
    </row>
    <row r="159" spans="1:8" ht="24.75" customHeight="1">
      <c r="A159" s="1246"/>
      <c r="B159" s="461" t="s">
        <v>1911</v>
      </c>
      <c r="C159" s="461" t="s">
        <v>609</v>
      </c>
      <c r="D159" s="456" t="s">
        <v>464</v>
      </c>
      <c r="E159" s="462" t="s">
        <v>2073</v>
      </c>
      <c r="F159" s="461" t="s">
        <v>2074</v>
      </c>
      <c r="G159" s="461" t="s">
        <v>2072</v>
      </c>
      <c r="H159" s="124" t="s">
        <v>1130</v>
      </c>
    </row>
    <row r="160" spans="1:8" ht="24.75" customHeight="1" thickBot="1">
      <c r="A160" s="1246"/>
      <c r="B160" s="463" t="s">
        <v>2075</v>
      </c>
      <c r="C160" s="460" t="s">
        <v>609</v>
      </c>
      <c r="D160" s="463" t="s">
        <v>1101</v>
      </c>
      <c r="E160" s="463" t="s">
        <v>1103</v>
      </c>
      <c r="F160" s="460" t="s">
        <v>602</v>
      </c>
      <c r="G160" s="463" t="s">
        <v>1274</v>
      </c>
      <c r="H160" s="126" t="s">
        <v>1130</v>
      </c>
    </row>
    <row r="161" spans="1:8" ht="24.75" customHeight="1">
      <c r="A161" s="1248" t="s">
        <v>30</v>
      </c>
      <c r="B161" s="458" t="s">
        <v>2469</v>
      </c>
      <c r="C161" s="457" t="s">
        <v>609</v>
      </c>
      <c r="D161" s="457" t="s">
        <v>1101</v>
      </c>
      <c r="E161" s="457" t="s">
        <v>1103</v>
      </c>
      <c r="F161" s="457" t="s">
        <v>2470</v>
      </c>
      <c r="G161" s="458" t="s">
        <v>2471</v>
      </c>
      <c r="H161" s="117" t="s">
        <v>1130</v>
      </c>
    </row>
    <row r="162" spans="1:8" ht="36" customHeight="1">
      <c r="A162" s="1249"/>
      <c r="B162" s="458" t="s">
        <v>922</v>
      </c>
      <c r="C162" s="458" t="s">
        <v>609</v>
      </c>
      <c r="D162" s="458" t="s">
        <v>2472</v>
      </c>
      <c r="E162" s="458" t="s">
        <v>2473</v>
      </c>
      <c r="F162" s="458" t="s">
        <v>2474</v>
      </c>
      <c r="G162" s="458" t="s">
        <v>2475</v>
      </c>
      <c r="H162" s="117" t="s">
        <v>1130</v>
      </c>
    </row>
    <row r="163" spans="1:8" ht="24.75" customHeight="1">
      <c r="A163" s="1249"/>
      <c r="B163" s="458" t="s">
        <v>2476</v>
      </c>
      <c r="C163" s="458" t="s">
        <v>609</v>
      </c>
      <c r="D163" s="458" t="s">
        <v>1101</v>
      </c>
      <c r="E163" s="458" t="s">
        <v>2477</v>
      </c>
      <c r="F163" s="458" t="s">
        <v>2474</v>
      </c>
      <c r="G163" s="458" t="s">
        <v>2475</v>
      </c>
      <c r="H163" s="117" t="s">
        <v>1130</v>
      </c>
    </row>
    <row r="164" spans="1:8" ht="24.75" customHeight="1">
      <c r="A164" s="1249"/>
      <c r="B164" s="458" t="s">
        <v>2478</v>
      </c>
      <c r="C164" s="458" t="s">
        <v>609</v>
      </c>
      <c r="D164" s="458" t="s">
        <v>601</v>
      </c>
      <c r="E164" s="458" t="s">
        <v>1342</v>
      </c>
      <c r="F164" s="458" t="s">
        <v>3639</v>
      </c>
      <c r="G164" s="458" t="s">
        <v>1055</v>
      </c>
      <c r="H164" s="117"/>
    </row>
    <row r="165" spans="1:8" ht="15.75" customHeight="1">
      <c r="A165" s="1249"/>
      <c r="B165" s="458" t="s">
        <v>1343</v>
      </c>
      <c r="C165" s="458" t="s">
        <v>609</v>
      </c>
      <c r="D165" s="458" t="s">
        <v>1344</v>
      </c>
      <c r="E165" s="458" t="s">
        <v>1345</v>
      </c>
      <c r="F165" s="458" t="s">
        <v>2474</v>
      </c>
      <c r="G165" s="458" t="s">
        <v>2479</v>
      </c>
      <c r="H165" s="117"/>
    </row>
    <row r="166" spans="1:8" ht="24.75" customHeight="1">
      <c r="A166" s="1249"/>
      <c r="B166" s="458" t="s">
        <v>678</v>
      </c>
      <c r="C166" s="458" t="s">
        <v>1038</v>
      </c>
      <c r="D166" s="458" t="s">
        <v>601</v>
      </c>
      <c r="E166" s="458" t="s">
        <v>1346</v>
      </c>
      <c r="F166" s="458" t="s">
        <v>1347</v>
      </c>
      <c r="G166" s="458" t="s">
        <v>1348</v>
      </c>
      <c r="H166" s="117"/>
    </row>
    <row r="167" spans="1:8" ht="36" customHeight="1">
      <c r="A167" s="1249"/>
      <c r="B167" s="458" t="s">
        <v>2480</v>
      </c>
      <c r="C167" s="458" t="s">
        <v>1038</v>
      </c>
      <c r="D167" s="458" t="s">
        <v>1344</v>
      </c>
      <c r="E167" s="458" t="s">
        <v>2481</v>
      </c>
      <c r="F167" s="458" t="s">
        <v>2482</v>
      </c>
      <c r="G167" s="458" t="s">
        <v>2483</v>
      </c>
      <c r="H167" s="117"/>
    </row>
    <row r="168" spans="1:8" ht="24.75" customHeight="1">
      <c r="A168" s="1249"/>
      <c r="B168" s="458" t="s">
        <v>2484</v>
      </c>
      <c r="C168" s="458" t="s">
        <v>1038</v>
      </c>
      <c r="D168" s="458" t="s">
        <v>601</v>
      </c>
      <c r="E168" s="458" t="s">
        <v>2485</v>
      </c>
      <c r="F168" s="458" t="s">
        <v>2486</v>
      </c>
      <c r="G168" s="458" t="s">
        <v>2487</v>
      </c>
      <c r="H168" s="117"/>
    </row>
    <row r="169" spans="1:8" ht="24.75" customHeight="1" thickBot="1">
      <c r="A169" s="1250"/>
      <c r="B169" s="463" t="s">
        <v>2488</v>
      </c>
      <c r="C169" s="463" t="s">
        <v>609</v>
      </c>
      <c r="D169" s="463" t="s">
        <v>2489</v>
      </c>
      <c r="E169" s="463" t="s">
        <v>1100</v>
      </c>
      <c r="F169" s="463" t="s">
        <v>2486</v>
      </c>
      <c r="G169" s="463" t="s">
        <v>2490</v>
      </c>
      <c r="H169" s="126"/>
    </row>
    <row r="170" spans="1:8" ht="24.75" customHeight="1" thickBot="1">
      <c r="A170" s="1245" t="s">
        <v>4043</v>
      </c>
      <c r="B170" s="464" t="s">
        <v>4033</v>
      </c>
      <c r="C170" s="454" t="s">
        <v>448</v>
      </c>
      <c r="D170" s="454" t="s">
        <v>601</v>
      </c>
      <c r="E170" s="454" t="s">
        <v>4034</v>
      </c>
      <c r="F170" s="454" t="s">
        <v>582</v>
      </c>
      <c r="G170" s="454" t="s">
        <v>4035</v>
      </c>
      <c r="H170" s="118"/>
    </row>
    <row r="171" spans="1:8" ht="24.75" customHeight="1" thickBot="1">
      <c r="A171" s="1246"/>
      <c r="B171" s="459" t="s">
        <v>4044</v>
      </c>
      <c r="C171" s="458" t="s">
        <v>4036</v>
      </c>
      <c r="D171" s="454" t="s">
        <v>601</v>
      </c>
      <c r="E171" s="454" t="s">
        <v>4034</v>
      </c>
      <c r="F171" s="458" t="s">
        <v>4037</v>
      </c>
      <c r="G171" s="458" t="s">
        <v>608</v>
      </c>
      <c r="H171" s="117" t="s">
        <v>1130</v>
      </c>
    </row>
    <row r="172" spans="1:8" ht="24.75" customHeight="1" thickBot="1">
      <c r="A172" s="1246"/>
      <c r="B172" s="459" t="s">
        <v>4038</v>
      </c>
      <c r="C172" s="458" t="s">
        <v>4036</v>
      </c>
      <c r="D172" s="454" t="s">
        <v>601</v>
      </c>
      <c r="E172" s="454" t="s">
        <v>4034</v>
      </c>
      <c r="F172" s="458" t="s">
        <v>4037</v>
      </c>
      <c r="G172" s="458" t="s">
        <v>2772</v>
      </c>
      <c r="H172" s="117" t="s">
        <v>1130</v>
      </c>
    </row>
    <row r="173" spans="1:8" ht="24.75" customHeight="1" thickBot="1">
      <c r="A173" s="1246"/>
      <c r="B173" s="459" t="s">
        <v>4045</v>
      </c>
      <c r="C173" s="458" t="s">
        <v>4036</v>
      </c>
      <c r="D173" s="454" t="s">
        <v>601</v>
      </c>
      <c r="E173" s="454" t="s">
        <v>4034</v>
      </c>
      <c r="F173" s="458" t="s">
        <v>4037</v>
      </c>
      <c r="G173" s="458" t="s">
        <v>4039</v>
      </c>
      <c r="H173" s="117" t="s">
        <v>1130</v>
      </c>
    </row>
    <row r="174" spans="1:8" ht="24.75" customHeight="1" thickBot="1">
      <c r="A174" s="1246"/>
      <c r="B174" s="459" t="s">
        <v>4046</v>
      </c>
      <c r="C174" s="458" t="s">
        <v>4036</v>
      </c>
      <c r="D174" s="454" t="s">
        <v>601</v>
      </c>
      <c r="E174" s="454" t="s">
        <v>4034</v>
      </c>
      <c r="F174" s="458" t="s">
        <v>4037</v>
      </c>
      <c r="G174" s="458" t="s">
        <v>2772</v>
      </c>
      <c r="H174" s="117" t="s">
        <v>1130</v>
      </c>
    </row>
    <row r="175" spans="1:8" ht="24.75" customHeight="1" thickBot="1">
      <c r="A175" s="1246"/>
      <c r="B175" s="459" t="s">
        <v>4047</v>
      </c>
      <c r="C175" s="458" t="s">
        <v>4036</v>
      </c>
      <c r="D175" s="454" t="s">
        <v>601</v>
      </c>
      <c r="E175" s="454" t="s">
        <v>4034</v>
      </c>
      <c r="F175" s="458" t="s">
        <v>4037</v>
      </c>
      <c r="G175" s="458" t="s">
        <v>223</v>
      </c>
      <c r="H175" s="121" t="s">
        <v>1130</v>
      </c>
    </row>
    <row r="176" spans="1:8" ht="24.75" customHeight="1" thickBot="1">
      <c r="A176" s="1246"/>
      <c r="B176" s="459" t="s">
        <v>4040</v>
      </c>
      <c r="C176" s="458" t="s">
        <v>4036</v>
      </c>
      <c r="D176" s="454" t="s">
        <v>601</v>
      </c>
      <c r="E176" s="454" t="s">
        <v>4034</v>
      </c>
      <c r="F176" s="458" t="s">
        <v>4037</v>
      </c>
      <c r="G176" s="458" t="s">
        <v>1648</v>
      </c>
      <c r="H176" s="117" t="s">
        <v>1130</v>
      </c>
    </row>
    <row r="177" spans="1:8" ht="24.75" customHeight="1">
      <c r="A177" s="1246"/>
      <c r="B177" s="459" t="s">
        <v>4048</v>
      </c>
      <c r="C177" s="458" t="s">
        <v>4036</v>
      </c>
      <c r="D177" s="454" t="s">
        <v>601</v>
      </c>
      <c r="E177" s="454" t="s">
        <v>4034</v>
      </c>
      <c r="F177" s="458" t="s">
        <v>4037</v>
      </c>
      <c r="G177" s="458" t="s">
        <v>4041</v>
      </c>
      <c r="H177" s="121" t="s">
        <v>1130</v>
      </c>
    </row>
    <row r="178" spans="1:8" ht="47.25" customHeight="1">
      <c r="A178" s="1246"/>
      <c r="B178" s="215" t="s">
        <v>3222</v>
      </c>
      <c r="C178" s="215" t="s">
        <v>1407</v>
      </c>
      <c r="D178" s="215" t="s">
        <v>1407</v>
      </c>
      <c r="E178" s="215" t="s">
        <v>3223</v>
      </c>
      <c r="F178" s="215" t="s">
        <v>4042</v>
      </c>
      <c r="G178" s="215" t="s">
        <v>520</v>
      </c>
      <c r="H178" s="117" t="s">
        <v>1130</v>
      </c>
    </row>
    <row r="179" spans="1:8" ht="24.75" customHeight="1">
      <c r="A179" s="1246"/>
      <c r="B179" s="458" t="s">
        <v>522</v>
      </c>
      <c r="C179" s="459" t="s">
        <v>523</v>
      </c>
      <c r="D179" s="459" t="s">
        <v>522</v>
      </c>
      <c r="E179" s="462" t="s">
        <v>4049</v>
      </c>
      <c r="F179" s="459" t="s">
        <v>994</v>
      </c>
      <c r="G179" s="459" t="s">
        <v>4050</v>
      </c>
      <c r="H179" s="117"/>
    </row>
    <row r="180" spans="1:8" ht="24.75" customHeight="1">
      <c r="A180" s="1246"/>
      <c r="B180" s="461" t="s">
        <v>4051</v>
      </c>
      <c r="C180" s="462" t="s">
        <v>525</v>
      </c>
      <c r="D180" s="462" t="s">
        <v>609</v>
      </c>
      <c r="E180" s="462" t="s">
        <v>4049</v>
      </c>
      <c r="F180" s="462" t="s">
        <v>526</v>
      </c>
      <c r="G180" s="462" t="s">
        <v>4050</v>
      </c>
      <c r="H180" s="659" t="s">
        <v>3640</v>
      </c>
    </row>
    <row r="181" spans="1:8" ht="24.75" customHeight="1" thickBot="1">
      <c r="A181" s="1247"/>
      <c r="B181" s="463" t="s">
        <v>3224</v>
      </c>
      <c r="C181" s="460" t="s">
        <v>1038</v>
      </c>
      <c r="D181" s="460" t="s">
        <v>606</v>
      </c>
      <c r="E181" s="460" t="s">
        <v>1038</v>
      </c>
      <c r="F181" s="460" t="s">
        <v>4052</v>
      </c>
      <c r="G181" s="462" t="s">
        <v>4050</v>
      </c>
      <c r="H181" s="119" t="s">
        <v>1130</v>
      </c>
    </row>
    <row r="182" spans="1:8" ht="39.75" customHeight="1">
      <c r="A182" s="1248" t="s">
        <v>2568</v>
      </c>
      <c r="B182" s="454" t="s">
        <v>215</v>
      </c>
      <c r="C182" s="454" t="s">
        <v>603</v>
      </c>
      <c r="D182" s="454" t="s">
        <v>216</v>
      </c>
      <c r="E182" s="454" t="s">
        <v>683</v>
      </c>
      <c r="F182" s="464" t="s">
        <v>202</v>
      </c>
      <c r="G182" s="484" t="s">
        <v>2600</v>
      </c>
      <c r="H182" s="118" t="s">
        <v>684</v>
      </c>
    </row>
    <row r="183" spans="1:8" ht="50.25" customHeight="1">
      <c r="A183" s="1249"/>
      <c r="B183" s="461" t="s">
        <v>685</v>
      </c>
      <c r="C183" s="461" t="s">
        <v>1352</v>
      </c>
      <c r="D183" s="461" t="s">
        <v>1353</v>
      </c>
      <c r="E183" s="461" t="s">
        <v>1354</v>
      </c>
      <c r="F183" s="461" t="s">
        <v>1355</v>
      </c>
      <c r="G183" s="461" t="s">
        <v>2601</v>
      </c>
      <c r="H183" s="119" t="s">
        <v>1130</v>
      </c>
    </row>
    <row r="184" spans="1:8" ht="24.75" customHeight="1">
      <c r="A184" s="1249"/>
      <c r="B184" s="468" t="s">
        <v>678</v>
      </c>
      <c r="C184" s="459" t="s">
        <v>525</v>
      </c>
      <c r="D184" s="459" t="s">
        <v>609</v>
      </c>
      <c r="E184" s="459" t="s">
        <v>2602</v>
      </c>
      <c r="F184" s="462" t="s">
        <v>602</v>
      </c>
      <c r="G184" s="458" t="s">
        <v>800</v>
      </c>
      <c r="H184" s="119" t="s">
        <v>1130</v>
      </c>
    </row>
    <row r="185" spans="1:8" ht="39.75" customHeight="1">
      <c r="A185" s="1249"/>
      <c r="B185" s="468" t="s">
        <v>2603</v>
      </c>
      <c r="C185" s="459" t="s">
        <v>525</v>
      </c>
      <c r="D185" s="459" t="s">
        <v>609</v>
      </c>
      <c r="E185" s="459" t="s">
        <v>2602</v>
      </c>
      <c r="F185" s="459" t="s">
        <v>602</v>
      </c>
      <c r="G185" s="458" t="s">
        <v>612</v>
      </c>
      <c r="H185" s="119" t="s">
        <v>1130</v>
      </c>
    </row>
    <row r="186" spans="1:8" ht="24.75" customHeight="1" thickBot="1">
      <c r="A186" s="1250"/>
      <c r="B186" s="715" t="s">
        <v>2604</v>
      </c>
      <c r="C186" s="460" t="s">
        <v>523</v>
      </c>
      <c r="D186" s="460" t="s">
        <v>609</v>
      </c>
      <c r="E186" s="460" t="s">
        <v>2602</v>
      </c>
      <c r="F186" s="460" t="s">
        <v>439</v>
      </c>
      <c r="G186" s="463" t="s">
        <v>902</v>
      </c>
      <c r="H186" s="125" t="s">
        <v>1130</v>
      </c>
    </row>
    <row r="187" spans="1:8" ht="39.75" customHeight="1">
      <c r="A187" s="1248" t="s">
        <v>2568</v>
      </c>
      <c r="B187" s="221" t="s">
        <v>327</v>
      </c>
      <c r="C187" s="207" t="s">
        <v>2605</v>
      </c>
      <c r="D187" s="456" t="s">
        <v>609</v>
      </c>
      <c r="E187" s="207" t="s">
        <v>2606</v>
      </c>
      <c r="F187" s="456" t="s">
        <v>2607</v>
      </c>
      <c r="G187" s="215" t="s">
        <v>3830</v>
      </c>
      <c r="H187" s="100" t="s">
        <v>1130</v>
      </c>
    </row>
    <row r="188" spans="1:8" ht="24.75" customHeight="1">
      <c r="A188" s="1249"/>
      <c r="B188" s="472" t="s">
        <v>2608</v>
      </c>
      <c r="C188" s="459" t="s">
        <v>609</v>
      </c>
      <c r="D188" s="462" t="s">
        <v>1101</v>
      </c>
      <c r="E188" s="462" t="s">
        <v>2609</v>
      </c>
      <c r="F188" s="459" t="s">
        <v>1355</v>
      </c>
      <c r="G188" s="461" t="s">
        <v>1648</v>
      </c>
      <c r="H188" s="119" t="s">
        <v>1130</v>
      </c>
    </row>
    <row r="189" spans="1:8" ht="24.75" customHeight="1">
      <c r="A189" s="1249"/>
      <c r="B189" s="472" t="s">
        <v>2610</v>
      </c>
      <c r="C189" s="459" t="s">
        <v>525</v>
      </c>
      <c r="D189" s="459" t="s">
        <v>609</v>
      </c>
      <c r="E189" s="459" t="s">
        <v>2602</v>
      </c>
      <c r="F189" s="459" t="s">
        <v>602</v>
      </c>
      <c r="G189" s="461" t="s">
        <v>800</v>
      </c>
      <c r="H189" s="119" t="s">
        <v>1130</v>
      </c>
    </row>
    <row r="190" spans="1:8" ht="47.25" customHeight="1">
      <c r="A190" s="1249"/>
      <c r="B190" s="472" t="s">
        <v>2611</v>
      </c>
      <c r="C190" s="459" t="s">
        <v>609</v>
      </c>
      <c r="D190" s="459" t="s">
        <v>609</v>
      </c>
      <c r="E190" s="459" t="s">
        <v>2602</v>
      </c>
      <c r="F190" s="459" t="s">
        <v>2612</v>
      </c>
      <c r="G190" s="461" t="s">
        <v>800</v>
      </c>
      <c r="H190" s="119" t="s">
        <v>1130</v>
      </c>
    </row>
    <row r="191" spans="1:8" ht="24.75" customHeight="1" thickBot="1">
      <c r="A191" s="1249"/>
      <c r="B191" s="472" t="s">
        <v>2613</v>
      </c>
      <c r="C191" s="459" t="s">
        <v>609</v>
      </c>
      <c r="D191" s="459" t="s">
        <v>609</v>
      </c>
      <c r="E191" s="459" t="s">
        <v>2602</v>
      </c>
      <c r="F191" s="459" t="s">
        <v>2612</v>
      </c>
      <c r="G191" s="461" t="s">
        <v>3831</v>
      </c>
      <c r="H191" s="119" t="s">
        <v>1130</v>
      </c>
    </row>
    <row r="192" spans="1:8" ht="24.75" customHeight="1">
      <c r="A192" s="1245" t="s">
        <v>3620</v>
      </c>
      <c r="B192" s="1165" t="s">
        <v>1241</v>
      </c>
      <c r="C192" s="1165" t="s">
        <v>603</v>
      </c>
      <c r="D192" s="1165" t="s">
        <v>1242</v>
      </c>
      <c r="E192" s="206" t="s">
        <v>1243</v>
      </c>
      <c r="F192" s="1165" t="s">
        <v>202</v>
      </c>
      <c r="G192" s="1165" t="s">
        <v>2679</v>
      </c>
      <c r="H192" s="1266"/>
    </row>
    <row r="193" spans="1:8" ht="24.75" customHeight="1">
      <c r="A193" s="1246"/>
      <c r="B193" s="1261"/>
      <c r="C193" s="1261"/>
      <c r="D193" s="1261"/>
      <c r="E193" s="456" t="s">
        <v>778</v>
      </c>
      <c r="F193" s="1261"/>
      <c r="G193" s="1261"/>
      <c r="H193" s="1267"/>
    </row>
    <row r="194" spans="1:8" ht="24.75" customHeight="1">
      <c r="A194" s="1246"/>
      <c r="B194" s="468" t="s">
        <v>607</v>
      </c>
      <c r="C194" s="459" t="s">
        <v>1038</v>
      </c>
      <c r="D194" s="468" t="s">
        <v>453</v>
      </c>
      <c r="E194" s="459" t="s">
        <v>1244</v>
      </c>
      <c r="F194" s="468" t="s">
        <v>2680</v>
      </c>
      <c r="G194" s="459" t="s">
        <v>2681</v>
      </c>
      <c r="H194" s="128" t="s">
        <v>1130</v>
      </c>
    </row>
    <row r="195" spans="1:8" ht="47.25" customHeight="1">
      <c r="A195" s="1246"/>
      <c r="B195" s="468" t="s">
        <v>2682</v>
      </c>
      <c r="C195" s="459" t="s">
        <v>1038</v>
      </c>
      <c r="D195" s="545" t="s">
        <v>90</v>
      </c>
      <c r="E195" s="459" t="s">
        <v>1244</v>
      </c>
      <c r="F195" s="468" t="s">
        <v>91</v>
      </c>
      <c r="G195" s="459" t="s">
        <v>1207</v>
      </c>
      <c r="H195" s="128" t="s">
        <v>1130</v>
      </c>
    </row>
    <row r="196" spans="1:8" ht="24.75" customHeight="1">
      <c r="A196" s="1246"/>
      <c r="B196" s="477" t="s">
        <v>2683</v>
      </c>
      <c r="C196" s="459" t="s">
        <v>1038</v>
      </c>
      <c r="D196" s="477" t="s">
        <v>2684</v>
      </c>
      <c r="E196" s="459" t="s">
        <v>1244</v>
      </c>
      <c r="F196" s="468" t="s">
        <v>2685</v>
      </c>
      <c r="G196" s="456" t="s">
        <v>2686</v>
      </c>
      <c r="H196" s="128"/>
    </row>
    <row r="197" spans="1:8" ht="15.75" customHeight="1" thickBot="1">
      <c r="A197" s="1247"/>
      <c r="B197" s="468" t="s">
        <v>2687</v>
      </c>
      <c r="C197" s="462" t="s">
        <v>1038</v>
      </c>
      <c r="D197" s="468" t="s">
        <v>1038</v>
      </c>
      <c r="E197" s="459" t="s">
        <v>1244</v>
      </c>
      <c r="F197" s="468" t="s">
        <v>1247</v>
      </c>
      <c r="G197" s="459" t="s">
        <v>2688</v>
      </c>
      <c r="H197" s="119" t="s">
        <v>1130</v>
      </c>
    </row>
    <row r="198" spans="1:8" ht="36" customHeight="1">
      <c r="A198" s="1254" t="s">
        <v>3643</v>
      </c>
      <c r="B198" s="480" t="s">
        <v>253</v>
      </c>
      <c r="C198" s="464" t="s">
        <v>2512</v>
      </c>
      <c r="D198" s="480" t="s">
        <v>606</v>
      </c>
      <c r="E198" s="464" t="s">
        <v>254</v>
      </c>
      <c r="F198" s="464" t="s">
        <v>202</v>
      </c>
      <c r="G198" s="480" t="s">
        <v>2513</v>
      </c>
      <c r="H198" s="127"/>
    </row>
    <row r="199" spans="1:8" ht="36" customHeight="1">
      <c r="A199" s="1255"/>
      <c r="B199" s="461" t="s">
        <v>438</v>
      </c>
      <c r="C199" s="462" t="s">
        <v>2512</v>
      </c>
      <c r="D199" s="462" t="s">
        <v>606</v>
      </c>
      <c r="E199" s="462" t="s">
        <v>271</v>
      </c>
      <c r="F199" s="462" t="s">
        <v>2514</v>
      </c>
      <c r="G199" s="461" t="s">
        <v>2515</v>
      </c>
      <c r="H199" s="119"/>
    </row>
    <row r="200" spans="1:8" ht="36" customHeight="1">
      <c r="A200" s="1255"/>
      <c r="B200" s="468" t="s">
        <v>2516</v>
      </c>
      <c r="C200" s="459" t="s">
        <v>2517</v>
      </c>
      <c r="D200" s="468" t="s">
        <v>2518</v>
      </c>
      <c r="E200" s="459" t="s">
        <v>2519</v>
      </c>
      <c r="F200" s="459" t="s">
        <v>2520</v>
      </c>
      <c r="G200" s="468" t="s">
        <v>1315</v>
      </c>
      <c r="H200" s="117" t="s">
        <v>1130</v>
      </c>
    </row>
    <row r="201" spans="1:8" ht="36" customHeight="1">
      <c r="A201" s="1255"/>
      <c r="B201" s="468" t="s">
        <v>2521</v>
      </c>
      <c r="C201" s="459" t="s">
        <v>2522</v>
      </c>
      <c r="D201" s="468" t="s">
        <v>2522</v>
      </c>
      <c r="E201" s="459" t="s">
        <v>2523</v>
      </c>
      <c r="F201" s="459" t="s">
        <v>2520</v>
      </c>
      <c r="G201" s="468" t="s">
        <v>1102</v>
      </c>
      <c r="H201" s="117" t="s">
        <v>1130</v>
      </c>
    </row>
    <row r="202" spans="1:8" ht="36" customHeight="1" thickBot="1">
      <c r="A202" s="1256"/>
      <c r="B202" s="473" t="s">
        <v>2524</v>
      </c>
      <c r="C202" s="460" t="s">
        <v>2522</v>
      </c>
      <c r="D202" s="473" t="s">
        <v>2522</v>
      </c>
      <c r="E202" s="460" t="s">
        <v>2525</v>
      </c>
      <c r="F202" s="460" t="s">
        <v>2526</v>
      </c>
      <c r="G202" s="473" t="s">
        <v>1102</v>
      </c>
      <c r="H202" s="125" t="s">
        <v>1130</v>
      </c>
    </row>
    <row r="203" spans="1:8" ht="36" customHeight="1">
      <c r="A203" s="1278" t="s">
        <v>3644</v>
      </c>
      <c r="B203" s="454" t="s">
        <v>1439</v>
      </c>
      <c r="C203" s="454" t="s">
        <v>988</v>
      </c>
      <c r="D203" s="454"/>
      <c r="E203" s="464" t="s">
        <v>778</v>
      </c>
      <c r="F203" s="464" t="s">
        <v>202</v>
      </c>
      <c r="G203" s="464" t="s">
        <v>1440</v>
      </c>
      <c r="H203" s="127"/>
    </row>
    <row r="204" spans="1:8" ht="15.75" customHeight="1">
      <c r="A204" s="1282"/>
      <c r="B204" s="458" t="s">
        <v>1437</v>
      </c>
      <c r="C204" s="458" t="s">
        <v>991</v>
      </c>
      <c r="D204" s="459"/>
      <c r="E204" s="1265" t="s">
        <v>779</v>
      </c>
      <c r="F204" s="459" t="s">
        <v>1245</v>
      </c>
      <c r="G204" s="459" t="s">
        <v>1386</v>
      </c>
      <c r="H204" s="1273" t="s">
        <v>1130</v>
      </c>
    </row>
    <row r="205" spans="1:8" ht="15.75" customHeight="1" thickBot="1">
      <c r="A205" s="1279"/>
      <c r="B205" s="461" t="s">
        <v>1246</v>
      </c>
      <c r="C205" s="461" t="s">
        <v>991</v>
      </c>
      <c r="D205" s="461"/>
      <c r="E205" s="1258"/>
      <c r="F205" s="461" t="s">
        <v>1438</v>
      </c>
      <c r="G205" s="461" t="s">
        <v>762</v>
      </c>
      <c r="H205" s="1274"/>
    </row>
    <row r="206" spans="1:8" ht="19.5" customHeight="1">
      <c r="A206" s="1278" t="s">
        <v>920</v>
      </c>
      <c r="B206" s="464" t="s">
        <v>921</v>
      </c>
      <c r="C206" s="1165" t="s">
        <v>3253</v>
      </c>
      <c r="D206" s="1165" t="s">
        <v>3254</v>
      </c>
      <c r="E206" s="1165" t="s">
        <v>3255</v>
      </c>
      <c r="F206" s="464" t="s">
        <v>202</v>
      </c>
      <c r="G206" s="464" t="s">
        <v>3256</v>
      </c>
      <c r="H206" s="127"/>
    </row>
    <row r="207" spans="1:8" ht="19.5" customHeight="1">
      <c r="A207" s="1282"/>
      <c r="B207" s="456" t="s">
        <v>3257</v>
      </c>
      <c r="C207" s="1280"/>
      <c r="D207" s="1167"/>
      <c r="E207" s="1167"/>
      <c r="F207" s="465" t="s">
        <v>996</v>
      </c>
      <c r="G207" s="459" t="s">
        <v>3258</v>
      </c>
      <c r="H207" s="117" t="s">
        <v>1130</v>
      </c>
    </row>
    <row r="208" spans="1:8" ht="19.5" customHeight="1" thickBot="1">
      <c r="A208" s="1279"/>
      <c r="B208" s="208" t="s">
        <v>3259</v>
      </c>
      <c r="C208" s="1281"/>
      <c r="D208" s="1166"/>
      <c r="E208" s="1166"/>
      <c r="F208" s="466" t="s">
        <v>3260</v>
      </c>
      <c r="G208" s="208" t="s">
        <v>3261</v>
      </c>
      <c r="H208" s="125" t="s">
        <v>1130</v>
      </c>
    </row>
    <row r="209" spans="1:8" ht="24.75" customHeight="1">
      <c r="A209" s="1248" t="s">
        <v>3645</v>
      </c>
      <c r="B209" s="464" t="s">
        <v>3638</v>
      </c>
      <c r="C209" s="1165" t="s">
        <v>27</v>
      </c>
      <c r="D209" s="1165" t="s">
        <v>464</v>
      </c>
      <c r="E209" s="464" t="s">
        <v>576</v>
      </c>
      <c r="F209" s="464" t="s">
        <v>202</v>
      </c>
      <c r="G209" s="464" t="s">
        <v>1856</v>
      </c>
      <c r="H209" s="127"/>
    </row>
    <row r="210" spans="1:8" ht="24.75" customHeight="1">
      <c r="A210" s="1249"/>
      <c r="B210" s="456" t="s">
        <v>901</v>
      </c>
      <c r="C210" s="1167"/>
      <c r="D210" s="1167"/>
      <c r="E210" s="1258" t="s">
        <v>610</v>
      </c>
      <c r="F210" s="462" t="s">
        <v>1857</v>
      </c>
      <c r="G210" s="459" t="s">
        <v>902</v>
      </c>
      <c r="H210" s="1268"/>
    </row>
    <row r="211" spans="1:8" ht="24.75" customHeight="1">
      <c r="A211" s="1249"/>
      <c r="B211" s="459" t="s">
        <v>1858</v>
      </c>
      <c r="C211" s="1167"/>
      <c r="D211" s="1167"/>
      <c r="E211" s="1167"/>
      <c r="F211" s="1258" t="s">
        <v>205</v>
      </c>
      <c r="G211" s="456" t="s">
        <v>902</v>
      </c>
      <c r="H211" s="1269"/>
    </row>
    <row r="212" spans="1:10" ht="24.75" customHeight="1">
      <c r="A212" s="1249"/>
      <c r="B212" s="459" t="s">
        <v>1859</v>
      </c>
      <c r="C212" s="1167"/>
      <c r="D212" s="1167"/>
      <c r="E212" s="1167"/>
      <c r="F212" s="1264"/>
      <c r="G212" s="456" t="s">
        <v>902</v>
      </c>
      <c r="H212" s="1270"/>
      <c r="J212" s="86"/>
    </row>
    <row r="213" spans="1:11" ht="15" customHeight="1">
      <c r="A213" s="1249"/>
      <c r="B213" s="456" t="s">
        <v>1860</v>
      </c>
      <c r="C213" s="1167"/>
      <c r="D213" s="1167"/>
      <c r="E213" s="1261"/>
      <c r="F213" s="456" t="s">
        <v>903</v>
      </c>
      <c r="G213" s="456" t="s">
        <v>1861</v>
      </c>
      <c r="H213" s="1271"/>
      <c r="J213" s="86"/>
      <c r="K213" s="86"/>
    </row>
    <row r="214" spans="1:11" ht="15" customHeight="1">
      <c r="A214" s="1249"/>
      <c r="B214" s="456" t="s">
        <v>1862</v>
      </c>
      <c r="C214" s="1167"/>
      <c r="D214" s="1306"/>
      <c r="E214" s="457" t="s">
        <v>803</v>
      </c>
      <c r="F214" s="456" t="s">
        <v>996</v>
      </c>
      <c r="G214" s="456" t="s">
        <v>1863</v>
      </c>
      <c r="H214" s="131" t="s">
        <v>1130</v>
      </c>
      <c r="K214" s="86"/>
    </row>
    <row r="215" spans="1:11" ht="15" customHeight="1">
      <c r="A215" s="1249"/>
      <c r="B215" s="456" t="s">
        <v>1864</v>
      </c>
      <c r="C215" s="1167"/>
      <c r="D215" s="1306"/>
      <c r="E215" s="457" t="s">
        <v>803</v>
      </c>
      <c r="F215" s="457" t="s">
        <v>996</v>
      </c>
      <c r="G215" s="457" t="s">
        <v>1863</v>
      </c>
      <c r="H215" s="131" t="s">
        <v>1130</v>
      </c>
      <c r="K215" s="86"/>
    </row>
    <row r="216" spans="1:11" ht="24.75" customHeight="1">
      <c r="A216" s="1249"/>
      <c r="B216" s="456" t="s">
        <v>454</v>
      </c>
      <c r="C216" s="1261"/>
      <c r="D216" s="1306"/>
      <c r="E216" s="457" t="s">
        <v>803</v>
      </c>
      <c r="F216" s="458" t="s">
        <v>1865</v>
      </c>
      <c r="G216" s="456" t="s">
        <v>1866</v>
      </c>
      <c r="H216" s="128" t="s">
        <v>1130</v>
      </c>
      <c r="K216" s="132"/>
    </row>
    <row r="217" spans="1:8" ht="36" customHeight="1" thickBot="1">
      <c r="A217" s="1250"/>
      <c r="B217" s="208" t="s">
        <v>1867</v>
      </c>
      <c r="C217" s="460" t="s">
        <v>1378</v>
      </c>
      <c r="D217" s="1307"/>
      <c r="E217" s="217" t="s">
        <v>1379</v>
      </c>
      <c r="F217" s="208" t="s">
        <v>202</v>
      </c>
      <c r="G217" s="208" t="s">
        <v>1868</v>
      </c>
      <c r="H217" s="133" t="s">
        <v>1130</v>
      </c>
    </row>
    <row r="218" spans="1:8" ht="24.75" customHeight="1">
      <c r="A218" s="1254" t="s">
        <v>2532</v>
      </c>
      <c r="B218" s="464" t="s">
        <v>987</v>
      </c>
      <c r="C218" s="464" t="s">
        <v>988</v>
      </c>
      <c r="D218" s="464"/>
      <c r="E218" s="464" t="s">
        <v>989</v>
      </c>
      <c r="F218" s="464" t="s">
        <v>202</v>
      </c>
      <c r="G218" s="454" t="s">
        <v>2548</v>
      </c>
      <c r="H218" s="118"/>
    </row>
    <row r="219" spans="1:8" ht="24.75" customHeight="1">
      <c r="A219" s="1255"/>
      <c r="B219" s="215" t="s">
        <v>990</v>
      </c>
      <c r="C219" s="459" t="s">
        <v>991</v>
      </c>
      <c r="D219" s="456" t="s">
        <v>992</v>
      </c>
      <c r="E219" s="456" t="s">
        <v>993</v>
      </c>
      <c r="F219" s="459" t="s">
        <v>994</v>
      </c>
      <c r="G219" s="458" t="s">
        <v>2549</v>
      </c>
      <c r="H219" s="128"/>
    </row>
    <row r="220" spans="1:8" ht="36" customHeight="1">
      <c r="A220" s="1255"/>
      <c r="B220" s="459" t="s">
        <v>2550</v>
      </c>
      <c r="C220" s="456" t="s">
        <v>2551</v>
      </c>
      <c r="D220" s="457" t="s">
        <v>2552</v>
      </c>
      <c r="E220" s="457" t="s">
        <v>2553</v>
      </c>
      <c r="F220" s="459" t="s">
        <v>212</v>
      </c>
      <c r="G220" s="458" t="s">
        <v>902</v>
      </c>
      <c r="H220" s="128" t="s">
        <v>1130</v>
      </c>
    </row>
    <row r="221" spans="1:8" ht="27.75" customHeight="1">
      <c r="A221" s="1255"/>
      <c r="B221" s="215" t="s">
        <v>3915</v>
      </c>
      <c r="C221" s="1258" t="s">
        <v>3916</v>
      </c>
      <c r="D221" s="1258" t="s">
        <v>3917</v>
      </c>
      <c r="E221" s="1258" t="s">
        <v>3918</v>
      </c>
      <c r="F221" s="1258" t="s">
        <v>212</v>
      </c>
      <c r="G221" s="459" t="s">
        <v>521</v>
      </c>
      <c r="H221" s="117" t="s">
        <v>1130</v>
      </c>
    </row>
    <row r="222" spans="1:8" ht="23.25" customHeight="1">
      <c r="A222" s="1255"/>
      <c r="B222" s="459" t="s">
        <v>3919</v>
      </c>
      <c r="C222" s="1280"/>
      <c r="D222" s="1167"/>
      <c r="E222" s="1306"/>
      <c r="F222" s="1167"/>
      <c r="G222" s="459" t="s">
        <v>3920</v>
      </c>
      <c r="H222" s="117" t="s">
        <v>1130</v>
      </c>
    </row>
    <row r="223" spans="1:8" ht="20.25" customHeight="1">
      <c r="A223" s="1255"/>
      <c r="B223" s="459" t="s">
        <v>3921</v>
      </c>
      <c r="C223" s="1263"/>
      <c r="D223" s="1261"/>
      <c r="E223" s="1264"/>
      <c r="F223" s="1261"/>
      <c r="G223" s="459" t="s">
        <v>521</v>
      </c>
      <c r="H223" s="117" t="s">
        <v>1130</v>
      </c>
    </row>
    <row r="224" spans="1:8" ht="24.75" customHeight="1" thickBot="1">
      <c r="A224" s="1256"/>
      <c r="B224" s="217" t="s">
        <v>2554</v>
      </c>
      <c r="C224" s="217" t="s">
        <v>2555</v>
      </c>
      <c r="D224" s="217" t="s">
        <v>2555</v>
      </c>
      <c r="E224" s="217" t="s">
        <v>2553</v>
      </c>
      <c r="F224" s="217" t="s">
        <v>212</v>
      </c>
      <c r="G224" s="217" t="s">
        <v>2556</v>
      </c>
      <c r="H224" s="133" t="s">
        <v>1130</v>
      </c>
    </row>
    <row r="225" spans="1:8" ht="36" customHeight="1">
      <c r="A225" s="1278" t="s">
        <v>1452</v>
      </c>
      <c r="B225" s="454" t="s">
        <v>1478</v>
      </c>
      <c r="C225" s="464" t="s">
        <v>27</v>
      </c>
      <c r="D225" s="464" t="s">
        <v>464</v>
      </c>
      <c r="E225" s="464" t="s">
        <v>1152</v>
      </c>
      <c r="F225" s="464" t="s">
        <v>202</v>
      </c>
      <c r="G225" s="456" t="s">
        <v>1479</v>
      </c>
      <c r="H225" s="127"/>
    </row>
    <row r="226" spans="1:8" ht="15.75" customHeight="1">
      <c r="A226" s="1282"/>
      <c r="B226" s="458" t="s">
        <v>1480</v>
      </c>
      <c r="C226" s="1258" t="s">
        <v>1481</v>
      </c>
      <c r="D226" s="1258" t="s">
        <v>1481</v>
      </c>
      <c r="E226" s="1258" t="s">
        <v>1202</v>
      </c>
      <c r="F226" s="1258" t="s">
        <v>1475</v>
      </c>
      <c r="G226" s="456" t="s">
        <v>1476</v>
      </c>
      <c r="H226" s="117" t="s">
        <v>1482</v>
      </c>
    </row>
    <row r="227" spans="1:8" ht="15.75" customHeight="1" thickBot="1">
      <c r="A227" s="1279"/>
      <c r="B227" s="215" t="s">
        <v>1483</v>
      </c>
      <c r="C227" s="1166"/>
      <c r="D227" s="1166"/>
      <c r="E227" s="1166"/>
      <c r="F227" s="1166"/>
      <c r="G227" s="456" t="s">
        <v>1477</v>
      </c>
      <c r="H227" s="133" t="s">
        <v>1482</v>
      </c>
    </row>
    <row r="228" spans="1:8" ht="15.75" customHeight="1">
      <c r="A228" s="1248" t="s">
        <v>581</v>
      </c>
      <c r="B228" s="1305" t="s">
        <v>584</v>
      </c>
      <c r="C228" s="1165" t="s">
        <v>27</v>
      </c>
      <c r="D228" s="1165" t="s">
        <v>27</v>
      </c>
      <c r="E228" s="1272" t="s">
        <v>1807</v>
      </c>
      <c r="F228" s="1272" t="s">
        <v>202</v>
      </c>
      <c r="G228" s="1272" t="s">
        <v>1808</v>
      </c>
      <c r="H228" s="1276" t="s">
        <v>585</v>
      </c>
    </row>
    <row r="229" spans="1:8" ht="24.75" customHeight="1">
      <c r="A229" s="1249"/>
      <c r="B229" s="1296"/>
      <c r="C229" s="1167"/>
      <c r="D229" s="1167"/>
      <c r="E229" s="1265"/>
      <c r="F229" s="1265"/>
      <c r="G229" s="1265"/>
      <c r="H229" s="1277"/>
    </row>
    <row r="230" spans="1:8" ht="24.75" customHeight="1">
      <c r="A230" s="1249"/>
      <c r="B230" s="458" t="s">
        <v>1809</v>
      </c>
      <c r="C230" s="1167"/>
      <c r="D230" s="1167"/>
      <c r="E230" s="462" t="s">
        <v>586</v>
      </c>
      <c r="F230" s="1304" t="s">
        <v>996</v>
      </c>
      <c r="G230" s="465" t="s">
        <v>1810</v>
      </c>
      <c r="H230" s="117" t="s">
        <v>1130</v>
      </c>
    </row>
    <row r="231" spans="1:8" ht="24.75" customHeight="1">
      <c r="A231" s="1249"/>
      <c r="B231" s="461" t="s">
        <v>1811</v>
      </c>
      <c r="C231" s="1167"/>
      <c r="D231" s="1167"/>
      <c r="E231" s="462" t="s">
        <v>586</v>
      </c>
      <c r="F231" s="1280"/>
      <c r="G231" s="465" t="s">
        <v>1810</v>
      </c>
      <c r="H231" s="117" t="s">
        <v>1130</v>
      </c>
    </row>
    <row r="232" spans="1:8" ht="24.75" customHeight="1">
      <c r="A232" s="1249"/>
      <c r="B232" s="461" t="s">
        <v>1812</v>
      </c>
      <c r="C232" s="1167"/>
      <c r="D232" s="1167"/>
      <c r="E232" s="462" t="s">
        <v>586</v>
      </c>
      <c r="F232" s="1280"/>
      <c r="G232" s="465" t="s">
        <v>1810</v>
      </c>
      <c r="H232" s="117" t="s">
        <v>1130</v>
      </c>
    </row>
    <row r="233" spans="1:8" ht="15.75" customHeight="1">
      <c r="A233" s="1249"/>
      <c r="B233" s="461" t="s">
        <v>1813</v>
      </c>
      <c r="C233" s="1167"/>
      <c r="D233" s="1167"/>
      <c r="E233" s="462" t="s">
        <v>586</v>
      </c>
      <c r="F233" s="1280"/>
      <c r="G233" s="465" t="s">
        <v>612</v>
      </c>
      <c r="H233" s="117" t="s">
        <v>1130</v>
      </c>
    </row>
    <row r="234" spans="1:8" ht="15.75" customHeight="1">
      <c r="A234" s="1249"/>
      <c r="B234" s="461" t="s">
        <v>587</v>
      </c>
      <c r="C234" s="1167"/>
      <c r="D234" s="1167"/>
      <c r="E234" s="467" t="s">
        <v>1317</v>
      </c>
      <c r="F234" s="1280"/>
      <c r="G234" s="465" t="s">
        <v>1634</v>
      </c>
      <c r="H234" s="117" t="s">
        <v>1130</v>
      </c>
    </row>
    <row r="235" spans="1:8" ht="24.75" customHeight="1">
      <c r="A235" s="1249"/>
      <c r="B235" s="461" t="s">
        <v>1814</v>
      </c>
      <c r="C235" s="1167"/>
      <c r="D235" s="1167"/>
      <c r="E235" s="467" t="s">
        <v>1317</v>
      </c>
      <c r="F235" s="1280"/>
      <c r="G235" s="485" t="s">
        <v>223</v>
      </c>
      <c r="H235" s="117" t="s">
        <v>1130</v>
      </c>
    </row>
    <row r="236" spans="1:8" ht="15.75" customHeight="1">
      <c r="A236" s="1249"/>
      <c r="B236" s="461" t="s">
        <v>1815</v>
      </c>
      <c r="C236" s="1167"/>
      <c r="D236" s="1167"/>
      <c r="E236" s="467" t="s">
        <v>1317</v>
      </c>
      <c r="F236" s="1280"/>
      <c r="G236" s="485" t="s">
        <v>1304</v>
      </c>
      <c r="H236" s="117" t="s">
        <v>1130</v>
      </c>
    </row>
    <row r="237" spans="1:8" ht="15.75" customHeight="1">
      <c r="A237" s="1249"/>
      <c r="B237" s="461" t="s">
        <v>1816</v>
      </c>
      <c r="C237" s="1167"/>
      <c r="D237" s="1167"/>
      <c r="E237" s="467" t="s">
        <v>1317</v>
      </c>
      <c r="F237" s="1280"/>
      <c r="G237" s="485" t="s">
        <v>1304</v>
      </c>
      <c r="H237" s="117" t="s">
        <v>1130</v>
      </c>
    </row>
    <row r="238" spans="1:8" ht="15.75" customHeight="1">
      <c r="A238" s="1249"/>
      <c r="B238" s="461" t="s">
        <v>1817</v>
      </c>
      <c r="C238" s="1167"/>
      <c r="D238" s="1167"/>
      <c r="E238" s="467" t="s">
        <v>1317</v>
      </c>
      <c r="F238" s="1280"/>
      <c r="G238" s="485" t="s">
        <v>1818</v>
      </c>
      <c r="H238" s="117" t="s">
        <v>1130</v>
      </c>
    </row>
    <row r="239" spans="1:8" ht="15.75" customHeight="1">
      <c r="A239" s="1249"/>
      <c r="B239" s="461" t="s">
        <v>1819</v>
      </c>
      <c r="C239" s="1167"/>
      <c r="D239" s="1167"/>
      <c r="E239" s="467" t="s">
        <v>1317</v>
      </c>
      <c r="F239" s="1280"/>
      <c r="G239" s="485" t="s">
        <v>223</v>
      </c>
      <c r="H239" s="117" t="s">
        <v>1130</v>
      </c>
    </row>
    <row r="240" spans="1:8" ht="15.75" customHeight="1" thickBot="1">
      <c r="A240" s="1250"/>
      <c r="B240" s="463" t="s">
        <v>1820</v>
      </c>
      <c r="C240" s="1166"/>
      <c r="D240" s="1166"/>
      <c r="E240" s="486" t="s">
        <v>1317</v>
      </c>
      <c r="F240" s="1281"/>
      <c r="G240" s="487" t="s">
        <v>1821</v>
      </c>
      <c r="H240" s="117" t="s">
        <v>1130</v>
      </c>
    </row>
    <row r="241" spans="1:8" ht="36" customHeight="1">
      <c r="A241" s="1286" t="s">
        <v>786</v>
      </c>
      <c r="B241" s="454" t="s">
        <v>3641</v>
      </c>
      <c r="C241" s="1165" t="s">
        <v>27</v>
      </c>
      <c r="D241" s="1165" t="s">
        <v>464</v>
      </c>
      <c r="E241" s="454" t="s">
        <v>799</v>
      </c>
      <c r="F241" s="464" t="s">
        <v>1302</v>
      </c>
      <c r="G241" s="464" t="s">
        <v>1905</v>
      </c>
      <c r="H241" s="127"/>
    </row>
    <row r="242" spans="1:8" ht="24.75" customHeight="1">
      <c r="A242" s="1287"/>
      <c r="B242" s="458" t="s">
        <v>801</v>
      </c>
      <c r="C242" s="1167"/>
      <c r="D242" s="1167"/>
      <c r="E242" s="458" t="s">
        <v>802</v>
      </c>
      <c r="F242" s="458" t="s">
        <v>202</v>
      </c>
      <c r="G242" s="458" t="s">
        <v>1906</v>
      </c>
      <c r="H242" s="128"/>
    </row>
    <row r="243" spans="1:8" ht="24.75" customHeight="1">
      <c r="A243" s="1287"/>
      <c r="B243" s="458" t="s">
        <v>1907</v>
      </c>
      <c r="C243" s="1167"/>
      <c r="D243" s="1167"/>
      <c r="E243" s="1258" t="s">
        <v>1908</v>
      </c>
      <c r="F243" s="459" t="s">
        <v>1909</v>
      </c>
      <c r="G243" s="458" t="s">
        <v>1910</v>
      </c>
      <c r="H243" s="1273" t="s">
        <v>1130</v>
      </c>
    </row>
    <row r="244" spans="1:8" ht="15.75" customHeight="1">
      <c r="A244" s="1287"/>
      <c r="B244" s="458" t="s">
        <v>1911</v>
      </c>
      <c r="C244" s="1167"/>
      <c r="D244" s="1167"/>
      <c r="E244" s="1167"/>
      <c r="F244" s="1167" t="s">
        <v>212</v>
      </c>
      <c r="G244" s="458" t="s">
        <v>1818</v>
      </c>
      <c r="H244" s="1274"/>
    </row>
    <row r="245" spans="1:8" ht="15.75" customHeight="1">
      <c r="A245" s="1287"/>
      <c r="B245" s="458" t="s">
        <v>1303</v>
      </c>
      <c r="C245" s="1167"/>
      <c r="D245" s="1167"/>
      <c r="E245" s="1167"/>
      <c r="F245" s="1167"/>
      <c r="G245" s="458" t="s">
        <v>1634</v>
      </c>
      <c r="H245" s="1274"/>
    </row>
    <row r="246" spans="1:8" ht="15.75" customHeight="1">
      <c r="A246" s="1287"/>
      <c r="B246" s="458" t="s">
        <v>1912</v>
      </c>
      <c r="C246" s="1167"/>
      <c r="D246" s="1167"/>
      <c r="E246" s="1167"/>
      <c r="F246" s="1167"/>
      <c r="G246" s="461" t="s">
        <v>1913</v>
      </c>
      <c r="H246" s="1274"/>
    </row>
    <row r="247" spans="1:8" ht="24.75" customHeight="1">
      <c r="A247" s="1287"/>
      <c r="B247" s="458" t="s">
        <v>1914</v>
      </c>
      <c r="C247" s="1167"/>
      <c r="D247" s="1167"/>
      <c r="E247" s="1167"/>
      <c r="F247" s="1167"/>
      <c r="G247" s="459" t="s">
        <v>1915</v>
      </c>
      <c r="H247" s="1274"/>
    </row>
    <row r="248" spans="1:8" ht="24.75" customHeight="1">
      <c r="A248" s="1287"/>
      <c r="B248" s="458" t="s">
        <v>1916</v>
      </c>
      <c r="C248" s="1261"/>
      <c r="D248" s="1167"/>
      <c r="E248" s="1167"/>
      <c r="F248" s="1167"/>
      <c r="G248" s="459" t="s">
        <v>1917</v>
      </c>
      <c r="H248" s="1274"/>
    </row>
    <row r="249" spans="1:8" ht="24.75" customHeight="1" thickBot="1">
      <c r="A249" s="1288"/>
      <c r="B249" s="217" t="s">
        <v>1918</v>
      </c>
      <c r="C249" s="460" t="s">
        <v>8</v>
      </c>
      <c r="D249" s="1166"/>
      <c r="E249" s="1166"/>
      <c r="F249" s="1166"/>
      <c r="G249" s="460" t="s">
        <v>1919</v>
      </c>
      <c r="H249" s="1275"/>
    </row>
    <row r="250" spans="1:8" ht="42" customHeight="1">
      <c r="A250" s="1251" t="s">
        <v>1073</v>
      </c>
      <c r="B250" s="454" t="s">
        <v>1949</v>
      </c>
      <c r="C250" s="1165" t="s">
        <v>16</v>
      </c>
      <c r="D250" s="1165" t="s">
        <v>464</v>
      </c>
      <c r="E250" s="464" t="s">
        <v>1950</v>
      </c>
      <c r="F250" s="464" t="s">
        <v>1951</v>
      </c>
      <c r="G250" s="464" t="s">
        <v>902</v>
      </c>
      <c r="H250" s="127" t="s">
        <v>1130</v>
      </c>
    </row>
    <row r="251" spans="1:8" ht="42" customHeight="1">
      <c r="A251" s="1252"/>
      <c r="B251" s="215" t="s">
        <v>1952</v>
      </c>
      <c r="C251" s="1167"/>
      <c r="D251" s="1167"/>
      <c r="E251" s="459" t="s">
        <v>1950</v>
      </c>
      <c r="F251" s="459" t="s">
        <v>1951</v>
      </c>
      <c r="G251" s="459" t="s">
        <v>800</v>
      </c>
      <c r="H251" s="117" t="s">
        <v>1130</v>
      </c>
    </row>
    <row r="252" spans="1:8" ht="42" customHeight="1">
      <c r="A252" s="1252"/>
      <c r="B252" s="458" t="s">
        <v>1953</v>
      </c>
      <c r="C252" s="1167"/>
      <c r="D252" s="1167"/>
      <c r="E252" s="459" t="s">
        <v>1950</v>
      </c>
      <c r="F252" s="459" t="s">
        <v>1951</v>
      </c>
      <c r="G252" s="459" t="s">
        <v>800</v>
      </c>
      <c r="H252" s="117" t="s">
        <v>1130</v>
      </c>
    </row>
    <row r="253" spans="1:8" ht="27" customHeight="1">
      <c r="A253" s="1252"/>
      <c r="B253" s="461" t="s">
        <v>1954</v>
      </c>
      <c r="C253" s="1167"/>
      <c r="D253" s="1167"/>
      <c r="E253" s="459" t="s">
        <v>1950</v>
      </c>
      <c r="F253" s="459" t="s">
        <v>1951</v>
      </c>
      <c r="G253" s="459" t="s">
        <v>1955</v>
      </c>
      <c r="H253" s="117" t="s">
        <v>1130</v>
      </c>
    </row>
    <row r="254" spans="1:8" ht="27" customHeight="1" thickBot="1">
      <c r="A254" s="1253"/>
      <c r="B254" s="460" t="s">
        <v>1956</v>
      </c>
      <c r="C254" s="1166"/>
      <c r="D254" s="1166"/>
      <c r="E254" s="460" t="s">
        <v>1950</v>
      </c>
      <c r="F254" s="460" t="s">
        <v>1951</v>
      </c>
      <c r="G254" s="460" t="s">
        <v>1217</v>
      </c>
      <c r="H254" s="125" t="s">
        <v>1130</v>
      </c>
    </row>
    <row r="255" spans="1:8" ht="17.25" customHeight="1">
      <c r="A255" s="1284" t="s">
        <v>1073</v>
      </c>
      <c r="B255" s="457" t="s">
        <v>1957</v>
      </c>
      <c r="C255" s="1167" t="s">
        <v>17</v>
      </c>
      <c r="D255" s="1167" t="s">
        <v>18</v>
      </c>
      <c r="E255" s="1167" t="s">
        <v>19</v>
      </c>
      <c r="F255" s="456" t="s">
        <v>1951</v>
      </c>
      <c r="G255" s="456" t="s">
        <v>1648</v>
      </c>
      <c r="H255" s="123" t="s">
        <v>1130</v>
      </c>
    </row>
    <row r="256" spans="1:8" ht="17.25" customHeight="1">
      <c r="A256" s="1284"/>
      <c r="B256" s="458" t="s">
        <v>1958</v>
      </c>
      <c r="C256" s="1167"/>
      <c r="D256" s="1167"/>
      <c r="E256" s="1167"/>
      <c r="F256" s="459" t="s">
        <v>205</v>
      </c>
      <c r="G256" s="459" t="s">
        <v>1648</v>
      </c>
      <c r="H256" s="117" t="s">
        <v>1130</v>
      </c>
    </row>
    <row r="257" spans="1:8" ht="17.25" customHeight="1">
      <c r="A257" s="1284"/>
      <c r="B257" s="458" t="s">
        <v>1319</v>
      </c>
      <c r="C257" s="1261"/>
      <c r="D257" s="1261"/>
      <c r="E257" s="1261"/>
      <c r="F257" s="459" t="s">
        <v>205</v>
      </c>
      <c r="G257" s="459" t="s">
        <v>1648</v>
      </c>
      <c r="H257" s="117" t="s">
        <v>1130</v>
      </c>
    </row>
    <row r="258" spans="1:8" ht="42" customHeight="1" thickBot="1">
      <c r="A258" s="1285"/>
      <c r="B258" s="458" t="s">
        <v>20</v>
      </c>
      <c r="C258" s="459" t="s">
        <v>21</v>
      </c>
      <c r="D258" s="459" t="s">
        <v>22</v>
      </c>
      <c r="E258" s="459" t="s">
        <v>1959</v>
      </c>
      <c r="F258" s="459" t="s">
        <v>1960</v>
      </c>
      <c r="G258" s="459" t="s">
        <v>23</v>
      </c>
      <c r="H258" s="117"/>
    </row>
    <row r="259" spans="1:8" ht="47.25" customHeight="1">
      <c r="A259" s="1278" t="s">
        <v>329</v>
      </c>
      <c r="B259" s="454" t="s">
        <v>343</v>
      </c>
      <c r="C259" s="464" t="s">
        <v>344</v>
      </c>
      <c r="D259" s="464"/>
      <c r="E259" s="464" t="s">
        <v>345</v>
      </c>
      <c r="F259" s="464" t="s">
        <v>202</v>
      </c>
      <c r="G259" s="464" t="s">
        <v>1474</v>
      </c>
      <c r="H259" s="127"/>
    </row>
    <row r="260" spans="1:8" s="10" customFormat="1" ht="28.5" customHeight="1" thickBot="1">
      <c r="A260" s="1279"/>
      <c r="B260" s="460" t="s">
        <v>346</v>
      </c>
      <c r="C260" s="460" t="s">
        <v>337</v>
      </c>
      <c r="D260" s="460" t="s">
        <v>347</v>
      </c>
      <c r="E260" s="460" t="s">
        <v>348</v>
      </c>
      <c r="F260" s="460" t="s">
        <v>212</v>
      </c>
      <c r="G260" s="460" t="s">
        <v>349</v>
      </c>
      <c r="H260" s="125" t="s">
        <v>338</v>
      </c>
    </row>
    <row r="261" spans="1:8" ht="59.25" customHeight="1">
      <c r="A261" s="1248" t="s">
        <v>221</v>
      </c>
      <c r="B261" s="477" t="s">
        <v>3956</v>
      </c>
      <c r="C261" s="206" t="s">
        <v>3957</v>
      </c>
      <c r="D261" s="477" t="s">
        <v>4072</v>
      </c>
      <c r="E261" s="206" t="s">
        <v>3958</v>
      </c>
      <c r="F261" s="206" t="s">
        <v>1245</v>
      </c>
      <c r="G261" s="717">
        <v>31000</v>
      </c>
      <c r="H261" s="131"/>
    </row>
    <row r="262" spans="1:8" ht="32.25" customHeight="1">
      <c r="A262" s="1249"/>
      <c r="B262" s="718" t="s">
        <v>3327</v>
      </c>
      <c r="C262" s="459" t="s">
        <v>3959</v>
      </c>
      <c r="D262" s="718" t="s">
        <v>3328</v>
      </c>
      <c r="E262" s="719" t="s">
        <v>3960</v>
      </c>
      <c r="F262" s="718" t="s">
        <v>3329</v>
      </c>
      <c r="G262" s="719">
        <v>600</v>
      </c>
      <c r="H262" s="128" t="s">
        <v>1130</v>
      </c>
    </row>
    <row r="263" spans="1:8" ht="32.25" customHeight="1">
      <c r="A263" s="1249"/>
      <c r="B263" s="718" t="s">
        <v>3330</v>
      </c>
      <c r="C263" s="719" t="s">
        <v>3961</v>
      </c>
      <c r="D263" s="718" t="s">
        <v>3962</v>
      </c>
      <c r="E263" s="1289" t="s">
        <v>3331</v>
      </c>
      <c r="F263" s="718" t="s">
        <v>3329</v>
      </c>
      <c r="G263" s="720">
        <v>1000</v>
      </c>
      <c r="H263" s="128" t="s">
        <v>1130</v>
      </c>
    </row>
    <row r="264" spans="1:8" ht="27.75" customHeight="1">
      <c r="A264" s="1249"/>
      <c r="B264" s="719" t="s">
        <v>3334</v>
      </c>
      <c r="C264" s="719" t="s">
        <v>3963</v>
      </c>
      <c r="D264" s="718" t="s">
        <v>3333</v>
      </c>
      <c r="E264" s="1290"/>
      <c r="F264" s="718" t="s">
        <v>3329</v>
      </c>
      <c r="G264" s="720">
        <v>2000</v>
      </c>
      <c r="H264" s="128" t="s">
        <v>1130</v>
      </c>
    </row>
    <row r="265" spans="1:8" ht="18" customHeight="1">
      <c r="A265" s="1249"/>
      <c r="B265" s="719" t="s">
        <v>3332</v>
      </c>
      <c r="C265" s="1289" t="s">
        <v>3331</v>
      </c>
      <c r="D265" s="1289" t="s">
        <v>3335</v>
      </c>
      <c r="E265" s="1290"/>
      <c r="F265" s="719" t="s">
        <v>3329</v>
      </c>
      <c r="G265" s="720">
        <v>2000</v>
      </c>
      <c r="H265" s="128" t="s">
        <v>1130</v>
      </c>
    </row>
    <row r="266" spans="1:8" ht="18" customHeight="1">
      <c r="A266" s="1249"/>
      <c r="B266" s="719" t="s">
        <v>3341</v>
      </c>
      <c r="C266" s="1290"/>
      <c r="D266" s="1290"/>
      <c r="E266" s="1290"/>
      <c r="F266" s="718" t="s">
        <v>3329</v>
      </c>
      <c r="G266" s="720">
        <v>5000</v>
      </c>
      <c r="H266" s="128" t="s">
        <v>1130</v>
      </c>
    </row>
    <row r="267" spans="1:8" ht="28.5" customHeight="1">
      <c r="A267" s="1249"/>
      <c r="B267" s="719" t="s">
        <v>3336</v>
      </c>
      <c r="C267" s="1290"/>
      <c r="D267" s="1290"/>
      <c r="E267" s="1290"/>
      <c r="F267" s="718" t="s">
        <v>3337</v>
      </c>
      <c r="G267" s="719">
        <v>200</v>
      </c>
      <c r="H267" s="128" t="s">
        <v>1130</v>
      </c>
    </row>
    <row r="268" spans="1:8" ht="18" customHeight="1">
      <c r="A268" s="1249"/>
      <c r="B268" s="718" t="s">
        <v>3338</v>
      </c>
      <c r="C268" s="1290"/>
      <c r="D268" s="1290"/>
      <c r="E268" s="1290"/>
      <c r="F268" s="718" t="s">
        <v>3339</v>
      </c>
      <c r="G268" s="719">
        <v>100</v>
      </c>
      <c r="H268" s="128" t="s">
        <v>1130</v>
      </c>
    </row>
    <row r="269" spans="1:8" ht="18" customHeight="1" thickBot="1">
      <c r="A269" s="1250"/>
      <c r="B269" s="721" t="s">
        <v>3340</v>
      </c>
      <c r="C269" s="1292"/>
      <c r="D269" s="1292"/>
      <c r="E269" s="1291"/>
      <c r="F269" s="722" t="s">
        <v>3342</v>
      </c>
      <c r="G269" s="723">
        <v>40000</v>
      </c>
      <c r="H269" s="126" t="s">
        <v>1130</v>
      </c>
    </row>
    <row r="270" spans="1:8" ht="36" customHeight="1">
      <c r="A270" s="1278" t="s">
        <v>672</v>
      </c>
      <c r="B270" s="457" t="s">
        <v>1980</v>
      </c>
      <c r="C270" s="457" t="s">
        <v>1981</v>
      </c>
      <c r="D270" s="457" t="s">
        <v>464</v>
      </c>
      <c r="E270" s="457" t="s">
        <v>1982</v>
      </c>
      <c r="F270" s="457" t="s">
        <v>1245</v>
      </c>
      <c r="G270" s="457" t="s">
        <v>1983</v>
      </c>
      <c r="H270" s="131"/>
    </row>
    <row r="271" spans="1:8" ht="36" customHeight="1" thickBot="1">
      <c r="A271" s="1279"/>
      <c r="B271" s="217" t="s">
        <v>1984</v>
      </c>
      <c r="C271" s="217" t="s">
        <v>414</v>
      </c>
      <c r="D271" s="217" t="s">
        <v>414</v>
      </c>
      <c r="E271" s="217" t="s">
        <v>1985</v>
      </c>
      <c r="F271" s="217" t="s">
        <v>1245</v>
      </c>
      <c r="G271" s="217" t="s">
        <v>1808</v>
      </c>
      <c r="H271" s="133" t="s">
        <v>1130</v>
      </c>
    </row>
    <row r="272" spans="1:8" ht="15.75" customHeight="1">
      <c r="A272" s="1245" t="s">
        <v>3020</v>
      </c>
      <c r="B272" s="1259" t="s">
        <v>422</v>
      </c>
      <c r="C272" s="1262" t="s">
        <v>423</v>
      </c>
      <c r="D272" s="1262"/>
      <c r="E272" s="484" t="s">
        <v>424</v>
      </c>
      <c r="F272" s="1262" t="s">
        <v>202</v>
      </c>
      <c r="G272" s="1262" t="s">
        <v>3006</v>
      </c>
      <c r="H272" s="1266"/>
    </row>
    <row r="273" spans="1:8" ht="15.75" customHeight="1">
      <c r="A273" s="1246"/>
      <c r="B273" s="1260"/>
      <c r="C273" s="1263"/>
      <c r="D273" s="1263"/>
      <c r="E273" s="456" t="s">
        <v>425</v>
      </c>
      <c r="F273" s="1263"/>
      <c r="G273" s="1263"/>
      <c r="H273" s="1267"/>
    </row>
    <row r="274" spans="1:8" ht="24.75" customHeight="1">
      <c r="A274" s="1246"/>
      <c r="B274" s="458" t="s">
        <v>3007</v>
      </c>
      <c r="C274" s="1258" t="s">
        <v>464</v>
      </c>
      <c r="D274" s="458" t="s">
        <v>3008</v>
      </c>
      <c r="E274" s="458" t="s">
        <v>3009</v>
      </c>
      <c r="F274" s="465" t="s">
        <v>3010</v>
      </c>
      <c r="G274" s="465" t="s">
        <v>3011</v>
      </c>
      <c r="H274" s="117" t="s">
        <v>1130</v>
      </c>
    </row>
    <row r="275" spans="1:8" ht="24.75" customHeight="1">
      <c r="A275" s="1246"/>
      <c r="B275" s="457" t="s">
        <v>3012</v>
      </c>
      <c r="C275" s="1167"/>
      <c r="D275" s="458" t="s">
        <v>3008</v>
      </c>
      <c r="E275" s="458" t="s">
        <v>3009</v>
      </c>
      <c r="F275" s="465" t="s">
        <v>3010</v>
      </c>
      <c r="G275" s="465" t="s">
        <v>3832</v>
      </c>
      <c r="H275" s="117" t="s">
        <v>1130</v>
      </c>
    </row>
    <row r="276" spans="1:8" ht="24.75" customHeight="1">
      <c r="A276" s="1246"/>
      <c r="B276" s="457" t="s">
        <v>3013</v>
      </c>
      <c r="C276" s="1261"/>
      <c r="D276" s="458" t="s">
        <v>3008</v>
      </c>
      <c r="E276" s="457" t="s">
        <v>922</v>
      </c>
      <c r="F276" s="488" t="s">
        <v>996</v>
      </c>
      <c r="G276" s="465" t="s">
        <v>3833</v>
      </c>
      <c r="H276" s="117" t="s">
        <v>1130</v>
      </c>
    </row>
    <row r="277" spans="1:8" ht="24.75" customHeight="1">
      <c r="A277" s="1246"/>
      <c r="B277" s="458" t="s">
        <v>3014</v>
      </c>
      <c r="C277" s="1258" t="s">
        <v>444</v>
      </c>
      <c r="D277" s="1258" t="s">
        <v>444</v>
      </c>
      <c r="E277" s="1258" t="s">
        <v>444</v>
      </c>
      <c r="F277" s="465" t="s">
        <v>996</v>
      </c>
      <c r="G277" s="465" t="s">
        <v>1634</v>
      </c>
      <c r="H277" s="117" t="s">
        <v>1130</v>
      </c>
    </row>
    <row r="278" spans="1:8" ht="15.75" customHeight="1" thickBot="1">
      <c r="A278" s="1247"/>
      <c r="B278" s="463" t="s">
        <v>3015</v>
      </c>
      <c r="C278" s="1166"/>
      <c r="D278" s="1166"/>
      <c r="E278" s="1166"/>
      <c r="F278" s="466" t="s">
        <v>996</v>
      </c>
      <c r="G278" s="546" t="s">
        <v>1634</v>
      </c>
      <c r="H278" s="125" t="s">
        <v>1130</v>
      </c>
    </row>
    <row r="279" spans="1:8" ht="13.5">
      <c r="A279" s="1245" t="s">
        <v>3646</v>
      </c>
      <c r="B279" s="457" t="s">
        <v>1016</v>
      </c>
      <c r="C279" s="1165" t="s">
        <v>3036</v>
      </c>
      <c r="D279" s="1165" t="s">
        <v>3037</v>
      </c>
      <c r="E279" s="456" t="s">
        <v>3038</v>
      </c>
      <c r="F279" s="456" t="s">
        <v>3039</v>
      </c>
      <c r="G279" s="456" t="s">
        <v>317</v>
      </c>
      <c r="H279" s="123"/>
    </row>
    <row r="280" spans="1:8" ht="22.5">
      <c r="A280" s="1246"/>
      <c r="B280" s="458" t="s">
        <v>1105</v>
      </c>
      <c r="C280" s="1167"/>
      <c r="D280" s="1167"/>
      <c r="E280" s="459" t="s">
        <v>3040</v>
      </c>
      <c r="F280" s="459" t="s">
        <v>318</v>
      </c>
      <c r="G280" s="459" t="s">
        <v>3041</v>
      </c>
      <c r="H280" s="128"/>
    </row>
    <row r="281" spans="1:8" ht="22.5" customHeight="1">
      <c r="A281" s="1246"/>
      <c r="B281" s="215" t="s">
        <v>3042</v>
      </c>
      <c r="C281" s="1167"/>
      <c r="D281" s="1167"/>
      <c r="E281" s="207" t="s">
        <v>3038</v>
      </c>
      <c r="F281" s="207" t="s">
        <v>1017</v>
      </c>
      <c r="G281" s="207" t="s">
        <v>3043</v>
      </c>
      <c r="H281" s="121"/>
    </row>
    <row r="282" spans="1:8" ht="23.25" thickBot="1">
      <c r="A282" s="1247"/>
      <c r="B282" s="461" t="s">
        <v>327</v>
      </c>
      <c r="C282" s="1166"/>
      <c r="D282" s="1166"/>
      <c r="E282" s="461" t="s">
        <v>3044</v>
      </c>
      <c r="F282" s="462" t="s">
        <v>3045</v>
      </c>
      <c r="G282" s="462" t="s">
        <v>3834</v>
      </c>
      <c r="H282" s="124"/>
    </row>
    <row r="283" spans="1:8" ht="24.75" customHeight="1">
      <c r="A283" s="1278" t="s">
        <v>3050</v>
      </c>
      <c r="B283" s="464" t="s">
        <v>3084</v>
      </c>
      <c r="C283" s="464" t="s">
        <v>1038</v>
      </c>
      <c r="D283" s="464" t="s">
        <v>200</v>
      </c>
      <c r="E283" s="464" t="s">
        <v>3085</v>
      </c>
      <c r="F283" s="464" t="s">
        <v>1245</v>
      </c>
      <c r="G283" s="464" t="s">
        <v>3086</v>
      </c>
      <c r="H283" s="127"/>
    </row>
    <row r="284" spans="1:8" ht="24.75" customHeight="1">
      <c r="A284" s="1282"/>
      <c r="B284" s="459" t="s">
        <v>438</v>
      </c>
      <c r="C284" s="459" t="s">
        <v>3087</v>
      </c>
      <c r="D284" s="459" t="s">
        <v>464</v>
      </c>
      <c r="E284" s="459" t="s">
        <v>1038</v>
      </c>
      <c r="F284" s="459" t="s">
        <v>996</v>
      </c>
      <c r="G284" s="459" t="s">
        <v>800</v>
      </c>
      <c r="H284" s="117"/>
    </row>
    <row r="285" spans="1:8" ht="15.75" customHeight="1" thickBot="1">
      <c r="A285" s="1279"/>
      <c r="B285" s="460" t="s">
        <v>1437</v>
      </c>
      <c r="C285" s="460" t="s">
        <v>3087</v>
      </c>
      <c r="D285" s="548" t="s">
        <v>3088</v>
      </c>
      <c r="E285" s="460" t="s">
        <v>524</v>
      </c>
      <c r="F285" s="460" t="s">
        <v>996</v>
      </c>
      <c r="G285" s="460" t="s">
        <v>2762</v>
      </c>
      <c r="H285" s="125"/>
    </row>
    <row r="286" spans="1:8" ht="42" customHeight="1" thickBot="1">
      <c r="A286" s="139" t="s">
        <v>1739</v>
      </c>
      <c r="B286" s="217" t="s">
        <v>1740</v>
      </c>
      <c r="C286" s="217" t="s">
        <v>1741</v>
      </c>
      <c r="D286" s="217" t="s">
        <v>1742</v>
      </c>
      <c r="E286" s="217" t="s">
        <v>237</v>
      </c>
      <c r="F286" s="217" t="s">
        <v>694</v>
      </c>
      <c r="G286" s="217" t="s">
        <v>1207</v>
      </c>
      <c r="H286" s="133"/>
    </row>
    <row r="287" spans="1:8" ht="24.75" customHeight="1">
      <c r="A287" s="1283" t="s">
        <v>3647</v>
      </c>
      <c r="B287" s="457" t="s">
        <v>1721</v>
      </c>
      <c r="C287" s="456" t="s">
        <v>8</v>
      </c>
      <c r="D287" s="457" t="s">
        <v>1722</v>
      </c>
      <c r="E287" s="457" t="s">
        <v>1723</v>
      </c>
      <c r="F287" s="457" t="s">
        <v>202</v>
      </c>
      <c r="G287" s="457" t="s">
        <v>1724</v>
      </c>
      <c r="H287" s="131"/>
    </row>
    <row r="288" spans="1:8" ht="24.75" customHeight="1">
      <c r="A288" s="1284"/>
      <c r="B288" s="457" t="s">
        <v>1725</v>
      </c>
      <c r="C288" s="456" t="s">
        <v>8</v>
      </c>
      <c r="D288" s="457" t="s">
        <v>1722</v>
      </c>
      <c r="E288" s="457" t="s">
        <v>1723</v>
      </c>
      <c r="F288" s="457" t="s">
        <v>1735</v>
      </c>
      <c r="G288" s="457" t="s">
        <v>1724</v>
      </c>
      <c r="H288" s="660" t="s">
        <v>1726</v>
      </c>
    </row>
    <row r="289" spans="1:8" ht="24.75" customHeight="1">
      <c r="A289" s="1284"/>
      <c r="B289" s="457" t="s">
        <v>1727</v>
      </c>
      <c r="C289" s="456" t="s">
        <v>1728</v>
      </c>
      <c r="D289" s="457" t="s">
        <v>1729</v>
      </c>
      <c r="E289" s="457" t="s">
        <v>1730</v>
      </c>
      <c r="F289" s="457" t="s">
        <v>197</v>
      </c>
      <c r="G289" s="457" t="s">
        <v>1731</v>
      </c>
      <c r="H289" s="131"/>
    </row>
    <row r="290" spans="1:8" ht="36" customHeight="1" thickBot="1">
      <c r="A290" s="1285"/>
      <c r="B290" s="460" t="s">
        <v>1732</v>
      </c>
      <c r="C290" s="460" t="s">
        <v>44</v>
      </c>
      <c r="D290" s="463" t="s">
        <v>1722</v>
      </c>
      <c r="E290" s="463" t="s">
        <v>1733</v>
      </c>
      <c r="F290" s="463" t="s">
        <v>197</v>
      </c>
      <c r="G290" s="463" t="s">
        <v>1734</v>
      </c>
      <c r="H290" s="126"/>
    </row>
    <row r="291" spans="1:8" ht="36" customHeight="1">
      <c r="A291" s="1245" t="s">
        <v>3130</v>
      </c>
      <c r="B291" s="464" t="s">
        <v>3114</v>
      </c>
      <c r="C291" s="464" t="s">
        <v>3115</v>
      </c>
      <c r="D291" s="464" t="s">
        <v>3116</v>
      </c>
      <c r="E291" s="464" t="s">
        <v>3117</v>
      </c>
      <c r="F291" s="464" t="s">
        <v>3118</v>
      </c>
      <c r="G291" s="464" t="s">
        <v>3119</v>
      </c>
      <c r="H291" s="127" t="s">
        <v>1130</v>
      </c>
    </row>
    <row r="292" spans="1:8" ht="47.25" customHeight="1">
      <c r="A292" s="1246"/>
      <c r="B292" s="459" t="s">
        <v>3120</v>
      </c>
      <c r="C292" s="459" t="s">
        <v>3115</v>
      </c>
      <c r="D292" s="459" t="s">
        <v>3116</v>
      </c>
      <c r="E292" s="459" t="s">
        <v>3121</v>
      </c>
      <c r="F292" s="459" t="s">
        <v>3118</v>
      </c>
      <c r="G292" s="459" t="s">
        <v>3122</v>
      </c>
      <c r="H292" s="117" t="s">
        <v>1130</v>
      </c>
    </row>
    <row r="293" spans="1:8" ht="36" customHeight="1">
      <c r="A293" s="1246"/>
      <c r="B293" s="459" t="s">
        <v>454</v>
      </c>
      <c r="C293" s="459" t="s">
        <v>3123</v>
      </c>
      <c r="D293" s="459" t="s">
        <v>3124</v>
      </c>
      <c r="E293" s="459" t="s">
        <v>3125</v>
      </c>
      <c r="F293" s="459" t="s">
        <v>197</v>
      </c>
      <c r="G293" s="459" t="s">
        <v>800</v>
      </c>
      <c r="H293" s="117" t="s">
        <v>1130</v>
      </c>
    </row>
    <row r="294" spans="1:8" ht="36" customHeight="1" thickBot="1">
      <c r="A294" s="1247"/>
      <c r="B294" s="460" t="s">
        <v>3126</v>
      </c>
      <c r="C294" s="460" t="s">
        <v>3071</v>
      </c>
      <c r="D294" s="460" t="s">
        <v>1286</v>
      </c>
      <c r="E294" s="460" t="s">
        <v>1287</v>
      </c>
      <c r="F294" s="460" t="s">
        <v>986</v>
      </c>
      <c r="G294" s="460" t="s">
        <v>3127</v>
      </c>
      <c r="H294" s="125" t="s">
        <v>1130</v>
      </c>
    </row>
    <row r="295" spans="1:8" ht="36" customHeight="1">
      <c r="A295" s="1245" t="s">
        <v>3648</v>
      </c>
      <c r="B295" s="454" t="s">
        <v>2196</v>
      </c>
      <c r="C295" s="454" t="s">
        <v>1268</v>
      </c>
      <c r="D295" s="454" t="s">
        <v>606</v>
      </c>
      <c r="E295" s="454" t="s">
        <v>309</v>
      </c>
      <c r="F295" s="454" t="s">
        <v>994</v>
      </c>
      <c r="G295" s="454" t="s">
        <v>2200</v>
      </c>
      <c r="H295" s="118" t="s">
        <v>1130</v>
      </c>
    </row>
    <row r="296" spans="1:8" ht="24.75" customHeight="1">
      <c r="A296" s="1246"/>
      <c r="B296" s="461" t="s">
        <v>94</v>
      </c>
      <c r="C296" s="461" t="s">
        <v>991</v>
      </c>
      <c r="D296" s="461" t="s">
        <v>2201</v>
      </c>
      <c r="E296" s="461" t="s">
        <v>1038</v>
      </c>
      <c r="F296" s="461" t="s">
        <v>2202</v>
      </c>
      <c r="G296" s="461" t="s">
        <v>1348</v>
      </c>
      <c r="H296" s="124"/>
    </row>
    <row r="297" spans="1:8" ht="24.75" customHeight="1">
      <c r="A297" s="1246"/>
      <c r="B297" s="461" t="s">
        <v>2197</v>
      </c>
      <c r="C297" s="461" t="s">
        <v>991</v>
      </c>
      <c r="D297" s="461" t="s">
        <v>2198</v>
      </c>
      <c r="E297" s="461" t="s">
        <v>1038</v>
      </c>
      <c r="F297" s="461" t="s">
        <v>2203</v>
      </c>
      <c r="G297" s="461" t="s">
        <v>2199</v>
      </c>
      <c r="H297" s="124"/>
    </row>
    <row r="298" spans="1:8" ht="15.75" customHeight="1" thickBot="1">
      <c r="A298" s="1247"/>
      <c r="B298" s="463" t="s">
        <v>1437</v>
      </c>
      <c r="C298" s="463" t="s">
        <v>991</v>
      </c>
      <c r="D298" s="463" t="s">
        <v>601</v>
      </c>
      <c r="E298" s="463" t="s">
        <v>1038</v>
      </c>
      <c r="F298" s="463" t="s">
        <v>2203</v>
      </c>
      <c r="G298" s="463" t="s">
        <v>2199</v>
      </c>
      <c r="H298" s="126" t="s">
        <v>1130</v>
      </c>
    </row>
    <row r="299" spans="1:8" ht="75" customHeight="1" thickBot="1">
      <c r="A299" s="140" t="s">
        <v>3649</v>
      </c>
      <c r="B299" s="489" t="s">
        <v>925</v>
      </c>
      <c r="C299" s="490" t="s">
        <v>995</v>
      </c>
      <c r="D299" s="490" t="s">
        <v>926</v>
      </c>
      <c r="E299" s="490" t="s">
        <v>609</v>
      </c>
      <c r="F299" s="490" t="s">
        <v>927</v>
      </c>
      <c r="G299" s="490" t="s">
        <v>349</v>
      </c>
      <c r="H299" s="120"/>
    </row>
    <row r="300" spans="1:8" ht="24.75" customHeight="1">
      <c r="A300" s="1245" t="s">
        <v>1764</v>
      </c>
      <c r="B300" s="464" t="s">
        <v>198</v>
      </c>
      <c r="C300" s="464" t="s">
        <v>199</v>
      </c>
      <c r="D300" s="464" t="s">
        <v>200</v>
      </c>
      <c r="E300" s="454" t="s">
        <v>201</v>
      </c>
      <c r="F300" s="454" t="s">
        <v>202</v>
      </c>
      <c r="G300" s="454" t="s">
        <v>203</v>
      </c>
      <c r="H300" s="118"/>
    </row>
    <row r="301" spans="1:8" ht="24.75" customHeight="1">
      <c r="A301" s="1246"/>
      <c r="B301" s="459" t="s">
        <v>440</v>
      </c>
      <c r="C301" s="459" t="s">
        <v>1037</v>
      </c>
      <c r="D301" s="459" t="s">
        <v>440</v>
      </c>
      <c r="E301" s="459" t="s">
        <v>440</v>
      </c>
      <c r="F301" s="458" t="s">
        <v>996</v>
      </c>
      <c r="G301" s="469" t="s">
        <v>223</v>
      </c>
      <c r="H301" s="117" t="s">
        <v>1130</v>
      </c>
    </row>
    <row r="302" spans="1:8" ht="24.75" customHeight="1">
      <c r="A302" s="1246"/>
      <c r="B302" s="465" t="s">
        <v>678</v>
      </c>
      <c r="C302" s="465" t="s">
        <v>679</v>
      </c>
      <c r="D302" s="459" t="s">
        <v>680</v>
      </c>
      <c r="E302" s="465" t="s">
        <v>681</v>
      </c>
      <c r="F302" s="459" t="s">
        <v>996</v>
      </c>
      <c r="G302" s="465" t="s">
        <v>1765</v>
      </c>
      <c r="H302" s="117" t="s">
        <v>1130</v>
      </c>
    </row>
    <row r="303" spans="1:8" ht="24.75" customHeight="1">
      <c r="A303" s="1246"/>
      <c r="B303" s="459" t="s">
        <v>1766</v>
      </c>
      <c r="C303" s="458" t="s">
        <v>609</v>
      </c>
      <c r="D303" s="458" t="s">
        <v>1056</v>
      </c>
      <c r="E303" s="458" t="s">
        <v>1767</v>
      </c>
      <c r="F303" s="458" t="s">
        <v>996</v>
      </c>
      <c r="G303" s="458" t="s">
        <v>1768</v>
      </c>
      <c r="H303" s="128" t="s">
        <v>1130</v>
      </c>
    </row>
    <row r="304" spans="1:8" ht="15.75" customHeight="1" thickBot="1">
      <c r="A304" s="1247"/>
      <c r="B304" s="460" t="s">
        <v>1769</v>
      </c>
      <c r="C304" s="463" t="s">
        <v>449</v>
      </c>
      <c r="D304" s="463" t="s">
        <v>449</v>
      </c>
      <c r="E304" s="463" t="s">
        <v>1770</v>
      </c>
      <c r="F304" s="463" t="s">
        <v>1771</v>
      </c>
      <c r="G304" s="463" t="s">
        <v>1772</v>
      </c>
      <c r="H304" s="126" t="s">
        <v>1130</v>
      </c>
    </row>
    <row r="305" spans="1:8" ht="114.75" customHeight="1" thickBot="1">
      <c r="A305" s="138" t="s">
        <v>763</v>
      </c>
      <c r="B305" s="217" t="s">
        <v>2177</v>
      </c>
      <c r="C305" s="217" t="s">
        <v>1038</v>
      </c>
      <c r="D305" s="217" t="s">
        <v>2178</v>
      </c>
      <c r="E305" s="217" t="s">
        <v>2179</v>
      </c>
      <c r="F305" s="217" t="s">
        <v>2180</v>
      </c>
      <c r="G305" s="217" t="s">
        <v>2181</v>
      </c>
      <c r="H305" s="133" t="s">
        <v>2182</v>
      </c>
    </row>
    <row r="306" spans="1:9" ht="60" customHeight="1" thickBot="1">
      <c r="A306" s="491" t="s">
        <v>3802</v>
      </c>
      <c r="B306" s="451" t="s">
        <v>3810</v>
      </c>
      <c r="C306" s="451"/>
      <c r="D306" s="451"/>
      <c r="E306" s="452" t="s">
        <v>3811</v>
      </c>
      <c r="F306" s="452" t="s">
        <v>3812</v>
      </c>
      <c r="G306" s="492" t="s">
        <v>3813</v>
      </c>
      <c r="H306" s="453"/>
      <c r="I306" s="8"/>
    </row>
  </sheetData>
  <sheetProtection/>
  <mergeCells count="199">
    <mergeCell ref="C192:C193"/>
    <mergeCell ref="B7:B8"/>
    <mergeCell ref="I40:I41"/>
    <mergeCell ref="B43:B44"/>
    <mergeCell ref="C43:C44"/>
    <mergeCell ref="D43:D44"/>
    <mergeCell ref="E43:E44"/>
    <mergeCell ref="G43:G44"/>
    <mergeCell ref="I43:I44"/>
    <mergeCell ref="C40:C41"/>
    <mergeCell ref="A1:H1"/>
    <mergeCell ref="G11:G12"/>
    <mergeCell ref="G5:G6"/>
    <mergeCell ref="H5:H12"/>
    <mergeCell ref="G7:G8"/>
    <mergeCell ref="B9:B10"/>
    <mergeCell ref="F11:F12"/>
    <mergeCell ref="H2:H3"/>
    <mergeCell ref="A2:A3"/>
    <mergeCell ref="B2:B3"/>
    <mergeCell ref="F67:F74"/>
    <mergeCell ref="G65:G66"/>
    <mergeCell ref="C5:C12"/>
    <mergeCell ref="D5:D12"/>
    <mergeCell ref="H65:H66"/>
    <mergeCell ref="D40:D41"/>
    <mergeCell ref="G9:G10"/>
    <mergeCell ref="E45:E46"/>
    <mergeCell ref="H40:H42"/>
    <mergeCell ref="D65:D66"/>
    <mergeCell ref="H43:H44"/>
    <mergeCell ref="C65:C66"/>
    <mergeCell ref="E65:E66"/>
    <mergeCell ref="E5:E12"/>
    <mergeCell ref="F7:F8"/>
    <mergeCell ref="G40:G41"/>
    <mergeCell ref="F9:F10"/>
    <mergeCell ref="E40:E41"/>
    <mergeCell ref="H35:H38"/>
    <mergeCell ref="F109:F110"/>
    <mergeCell ref="A104:A108"/>
    <mergeCell ref="A109:A115"/>
    <mergeCell ref="B113:B114"/>
    <mergeCell ref="D88:D89"/>
    <mergeCell ref="D109:D110"/>
    <mergeCell ref="D104:D108"/>
    <mergeCell ref="C113:C114"/>
    <mergeCell ref="C111:C112"/>
    <mergeCell ref="A76:A96"/>
    <mergeCell ref="H113:H114"/>
    <mergeCell ref="G111:G112"/>
    <mergeCell ref="E109:E110"/>
    <mergeCell ref="E104:E106"/>
    <mergeCell ref="H111:H112"/>
    <mergeCell ref="G113:G114"/>
    <mergeCell ref="E107:E108"/>
    <mergeCell ref="F105:F108"/>
    <mergeCell ref="H106:H108"/>
    <mergeCell ref="F132:F136"/>
    <mergeCell ref="E113:E114"/>
    <mergeCell ref="D111:D112"/>
    <mergeCell ref="D131:D136"/>
    <mergeCell ref="E129:E130"/>
    <mergeCell ref="D116:D121"/>
    <mergeCell ref="D129:D130"/>
    <mergeCell ref="D122:D128"/>
    <mergeCell ref="D113:D114"/>
    <mergeCell ref="E122:E128"/>
    <mergeCell ref="A218:A224"/>
    <mergeCell ref="E153:E155"/>
    <mergeCell ref="A206:A208"/>
    <mergeCell ref="E210:E213"/>
    <mergeCell ref="B192:B193"/>
    <mergeCell ref="C209:C216"/>
    <mergeCell ref="E221:E223"/>
    <mergeCell ref="A192:A197"/>
    <mergeCell ref="D209:D217"/>
    <mergeCell ref="D192:D193"/>
    <mergeCell ref="A137:A143"/>
    <mergeCell ref="A209:A217"/>
    <mergeCell ref="A203:A205"/>
    <mergeCell ref="F230:F240"/>
    <mergeCell ref="E226:E227"/>
    <mergeCell ref="D228:D240"/>
    <mergeCell ref="E206:E208"/>
    <mergeCell ref="B228:B229"/>
    <mergeCell ref="C221:C223"/>
    <mergeCell ref="C226:C227"/>
    <mergeCell ref="A225:A227"/>
    <mergeCell ref="B35:B38"/>
    <mergeCell ref="F35:F38"/>
    <mergeCell ref="A97:A103"/>
    <mergeCell ref="C107:C108"/>
    <mergeCell ref="F65:F66"/>
    <mergeCell ref="B40:B41"/>
    <mergeCell ref="C104:C106"/>
    <mergeCell ref="B65:B66"/>
    <mergeCell ref="A39:A49"/>
    <mergeCell ref="A63:A74"/>
    <mergeCell ref="F2:F3"/>
    <mergeCell ref="C2:C3"/>
    <mergeCell ref="D2:D3"/>
    <mergeCell ref="A60:A62"/>
    <mergeCell ref="C29:C38"/>
    <mergeCell ref="A15:A25"/>
    <mergeCell ref="A4:A14"/>
    <mergeCell ref="B5:B6"/>
    <mergeCell ref="C129:C130"/>
    <mergeCell ref="C131:C136"/>
    <mergeCell ref="C122:C128"/>
    <mergeCell ref="B88:B89"/>
    <mergeCell ref="A116:A121"/>
    <mergeCell ref="C116:C121"/>
    <mergeCell ref="C88:C89"/>
    <mergeCell ref="A122:A136"/>
    <mergeCell ref="G2:G3"/>
    <mergeCell ref="E2:E3"/>
    <mergeCell ref="D35:D38"/>
    <mergeCell ref="A29:A38"/>
    <mergeCell ref="A26:A28"/>
    <mergeCell ref="F5:F6"/>
    <mergeCell ref="B11:B12"/>
    <mergeCell ref="E243:E249"/>
    <mergeCell ref="A261:A269"/>
    <mergeCell ref="E263:E269"/>
    <mergeCell ref="C265:C269"/>
    <mergeCell ref="D265:D269"/>
    <mergeCell ref="A228:A240"/>
    <mergeCell ref="D255:D257"/>
    <mergeCell ref="A255:A258"/>
    <mergeCell ref="C206:C208"/>
    <mergeCell ref="A283:A285"/>
    <mergeCell ref="A291:A294"/>
    <mergeCell ref="A279:A282"/>
    <mergeCell ref="C279:C282"/>
    <mergeCell ref="A287:A290"/>
    <mergeCell ref="C250:C254"/>
    <mergeCell ref="C228:C240"/>
    <mergeCell ref="A259:A260"/>
    <mergeCell ref="A241:A249"/>
    <mergeCell ref="A270:A271"/>
    <mergeCell ref="C277:C278"/>
    <mergeCell ref="D279:D282"/>
    <mergeCell ref="A300:A304"/>
    <mergeCell ref="A295:A298"/>
    <mergeCell ref="C255:C257"/>
    <mergeCell ref="H228:H229"/>
    <mergeCell ref="F244:F249"/>
    <mergeCell ref="F228:F229"/>
    <mergeCell ref="E228:E229"/>
    <mergeCell ref="A272:A278"/>
    <mergeCell ref="C241:C248"/>
    <mergeCell ref="D241:D249"/>
    <mergeCell ref="E277:E278"/>
    <mergeCell ref="F272:F273"/>
    <mergeCell ref="E255:E257"/>
    <mergeCell ref="D139:D141"/>
    <mergeCell ref="H272:H273"/>
    <mergeCell ref="H210:H213"/>
    <mergeCell ref="G228:G229"/>
    <mergeCell ref="D206:D208"/>
    <mergeCell ref="G272:G273"/>
    <mergeCell ref="H192:H193"/>
    <mergeCell ref="D250:D254"/>
    <mergeCell ref="H204:H205"/>
    <mergeCell ref="H243:H249"/>
    <mergeCell ref="E88:E89"/>
    <mergeCell ref="F88:F89"/>
    <mergeCell ref="G88:G89"/>
    <mergeCell ref="F226:F227"/>
    <mergeCell ref="E204:E205"/>
    <mergeCell ref="F192:F193"/>
    <mergeCell ref="F153:F155"/>
    <mergeCell ref="E111:E112"/>
    <mergeCell ref="E131:E136"/>
    <mergeCell ref="F221:F223"/>
    <mergeCell ref="H88:H89"/>
    <mergeCell ref="D277:D278"/>
    <mergeCell ref="B272:B273"/>
    <mergeCell ref="C274:C276"/>
    <mergeCell ref="D272:D273"/>
    <mergeCell ref="C272:C273"/>
    <mergeCell ref="G192:G193"/>
    <mergeCell ref="D226:D227"/>
    <mergeCell ref="F211:F212"/>
    <mergeCell ref="D221:D223"/>
    <mergeCell ref="A50:A59"/>
    <mergeCell ref="A151:A155"/>
    <mergeCell ref="A156:A160"/>
    <mergeCell ref="A182:A186"/>
    <mergeCell ref="A187:A191"/>
    <mergeCell ref="A250:A254"/>
    <mergeCell ref="A170:A181"/>
    <mergeCell ref="A198:A202"/>
    <mergeCell ref="A161:A169"/>
    <mergeCell ref="A144:A150"/>
  </mergeCells>
  <conditionalFormatting sqref="C263 B262:B263 B268:B269 D262:G262">
    <cfRule type="expression" priority="10" dxfId="0" stopIfTrue="1">
      <formula>I262&gt;0</formula>
    </cfRule>
  </conditionalFormatting>
  <conditionalFormatting sqref="B262:B263">
    <cfRule type="expression" priority="9" dxfId="0" stopIfTrue="1">
      <formula>I262&gt;0</formula>
    </cfRule>
  </conditionalFormatting>
  <conditionalFormatting sqref="F268:G269">
    <cfRule type="expression" priority="8" dxfId="0" stopIfTrue="1">
      <formula>K268&gt;0</formula>
    </cfRule>
  </conditionalFormatting>
  <conditionalFormatting sqref="F264:G267">
    <cfRule type="expression" priority="7" dxfId="0" stopIfTrue="1">
      <formula>'Ⅲ-2'!#REF!&gt;0</formula>
    </cfRule>
  </conditionalFormatting>
  <conditionalFormatting sqref="C264">
    <cfRule type="expression" priority="1" dxfId="0" stopIfTrue="1">
      <formula>J264&gt;0</formula>
    </cfRule>
  </conditionalFormatting>
  <conditionalFormatting sqref="B264">
    <cfRule type="expression" priority="2" dxfId="0" stopIfTrue="1">
      <formula>J264&gt;0</formula>
    </cfRule>
  </conditionalFormatting>
  <conditionalFormatting sqref="B265">
    <cfRule type="expression" priority="3" dxfId="0" stopIfTrue="1">
      <formula>I265&gt;0</formula>
    </cfRule>
  </conditionalFormatting>
  <conditionalFormatting sqref="C265">
    <cfRule type="expression" priority="6" dxfId="0" stopIfTrue="1">
      <formula>J265&gt;0</formula>
    </cfRule>
  </conditionalFormatting>
  <conditionalFormatting sqref="B265">
    <cfRule type="expression" priority="4" dxfId="0" stopIfTrue="1">
      <formula>I265&gt;0</formula>
    </cfRule>
  </conditionalFormatting>
  <conditionalFormatting sqref="B266:B267">
    <cfRule type="expression" priority="5" dxfId="0" stopIfTrue="1">
      <formula>J266&gt;0</formula>
    </cfRule>
  </conditionalFormatting>
  <conditionalFormatting sqref="F263:G263 D263:D265">
    <cfRule type="expression" priority="11" dxfId="0" stopIfTrue="1">
      <formula>'Ⅲ-2'!#REF!&gt;0</formula>
    </cfRule>
  </conditionalFormatting>
  <conditionalFormatting sqref="E263">
    <cfRule type="expression" priority="12" dxfId="0" stopIfTrue="1">
      <formula>'Ⅲ-2'!#REF!&gt;0</formula>
    </cfRule>
  </conditionalFormatting>
  <dataValidations count="7">
    <dataValidation allowBlank="1" showInputMessage="1" showErrorMessage="1" prompt="前年度に本課又はセンターが作成した、教育・啓発・広報資料の名称を記入してください。&#10;&#10;※自前で作成したもののみを記載（自治体の名称を入れただけのものは含めない）&#10;※印字できる資料であれば、周知方法がホームページのみであっても含める&#10;※チラシや冊子など消費者行政に係る内容が大半を占めるものを記載&#10;※ポケットティッシュ、ステッカーなどのグッズは含まない" imeMode="hiragana" sqref="B265 B268:B269 B262:B263 D264:D265"/>
    <dataValidation allowBlank="1" showInputMessage="1" showErrorMessage="1" prompt="前年度に本課又はセンターが作成した、教育・啓発・広報資料の名称を記入してください。&#10;&#10;※自前で作成したもののみを掲載（例えば、くらしの豆知識のように、自治体の名称を入れただけのものは含めない）&#10;※印字できるような資料であれば、周知方法がホームページのみでも、教育・啓発資料として含める&#10;※チラシや冊子など消費者行政に係る内容が大半を占めるものを記載&#10;※ポケットティッシュ、ステッカーなどのグッズは含まない" imeMode="hiragana" sqref="B265 B268:B269 B262:B263 D264:D265"/>
    <dataValidation allowBlank="1" showInputMessage="1" showErrorMessage="1" prompt="前年度に本課又はセンターが作成した、教育・啓発・広報資料の目的を記入してください。&#10;&#10;※自前で作成したもののみを記載（自治体の名称を入れただけのものは含めない）&#10;※印字できる資料であれば、周知方法がホームページのみであっても含める&#10;※チラシや冊子など消費者行政に係る内容が大半を占めるものを記載&#10;※ポケットティッシュ、ステッカーなどのグッズは含まない" imeMode="hiragana" sqref="C264:C265"/>
    <dataValidation allowBlank="1" showInputMessage="1" showErrorMessage="1" prompt="前年度に本課又はセンターが作成した、教育・啓発・広報資料のテーマを記入してください。&#10;&#10;※自前で作成したもののみを記載（自治体の名称を入れただけのものは含めない）&#10;※印字できる資料であれば、周知方法がホームページのみであっても含める&#10;※チラシや冊子など消費者行政に係る内容が大半を占めるものを記載&#10;※ポケットティッシュ、ステッカーなどのグッズは含まない&#10;&#10;" imeMode="hiragana" sqref="D262:D263"/>
    <dataValidation allowBlank="1" showInputMessage="1" showErrorMessage="1" prompt="前年度に本課又はセンターが作成した、教育・啓発・広報資料の内容を記入してください。&#10;&#10;※自前で作成したもののみを記載（自治体の名称を入れただけのものは含めない）&#10;※印字できる資料であれば、周知方法がホームページのみであっても含める&#10;※チラシや冊子など消費者行政に係る内容が大半を占めるものを記載&#10;※ポケットティッシュ、ステッカーなどのグッズは含まない&#10;&#10;" imeMode="hiragana" sqref="C263 B266:B267 B264 E262:E263"/>
    <dataValidation allowBlank="1" showInputMessage="1" showErrorMessage="1" prompt="前年度に本課又はセンターが作成した、教育・啓発・広報資料の対象者を記入してください。&#10;&#10;※自前で作成したもののみを記載（自治体の名称を入れただけのものは含めない）&#10;※印字できる資料であれば、周知方法がホームページのみであっても含める&#10;※チラシや冊子など消費者行政に係る内容が大半を占めるものを記載&#10;※ポケットティッシュ、ステッカーなどのグッズは含まない&#10;&#10;" imeMode="hiragana" sqref="F262:F269"/>
    <dataValidation type="custom" operator="greaterThanOrEqual" allowBlank="1" showInputMessage="1" showErrorMessage="1" prompt="前年度に本課又はセンターが作成した、教育・啓発・広報資料の印刷部数（部）を入力してください。&#10;&#10;※ホームページ等、印刷部数の算出が事実上不可能なものは「－」を入力" error="整数または「－」以外が入力されています" imeMode="off" sqref="G262:G269">
      <formula1>IF(ISNUMBER(G262),MOD(G262,1)=0,G262="-")</formula1>
    </dataValidation>
  </dataValidations>
  <printOptions horizontalCentered="1"/>
  <pageMargins left="0.11811023622047245" right="0.11811023622047245" top="0.5118110236220472" bottom="0.31496062992125984" header="0.2362204724409449" footer="0.11811023622047245"/>
  <pageSetup firstPageNumber="34" useFirstPageNumber="1" horizontalDpi="600" verticalDpi="600" orientation="portrait" paperSize="9" scale="89" r:id="rId1"/>
  <headerFooter alignWithMargins="0">
    <oddFooter>&amp;C&amp;P</oddFooter>
  </headerFooter>
  <rowBreaks count="9" manualBreakCount="9">
    <brk id="25" max="7" man="1"/>
    <brk id="49" max="7" man="1"/>
    <brk id="75" max="7" man="1"/>
    <brk id="115" max="7" man="1"/>
    <brk id="155" max="7" man="1"/>
    <brk id="186" max="7" man="1"/>
    <brk id="217" max="7" man="1"/>
    <brk id="254" max="7" man="1"/>
    <brk id="286" max="7" man="1"/>
  </rowBreaks>
</worksheet>
</file>

<file path=xl/worksheets/sheet17.xml><?xml version="1.0" encoding="utf-8"?>
<worksheet xmlns="http://schemas.openxmlformats.org/spreadsheetml/2006/main" xmlns:r="http://schemas.openxmlformats.org/officeDocument/2006/relationships">
  <sheetPr>
    <tabColor rgb="FF92D050"/>
  </sheetPr>
  <dimension ref="A1:C97"/>
  <sheetViews>
    <sheetView view="pageBreakPreview" zoomScaleSheetLayoutView="100" zoomScalePageLayoutView="80" workbookViewId="0" topLeftCell="A1">
      <selection activeCell="A1" sqref="A1:C1"/>
    </sheetView>
  </sheetViews>
  <sheetFormatPr defaultColWidth="9.00390625" defaultRowHeight="13.5"/>
  <cols>
    <col min="1" max="1" width="11.625" style="103" bestFit="1" customWidth="1"/>
    <col min="2" max="2" width="96.25390625" style="7" customWidth="1"/>
    <col min="3" max="3" width="99.875" style="12" customWidth="1"/>
    <col min="4" max="16384" width="9.00390625" style="7" customWidth="1"/>
  </cols>
  <sheetData>
    <row r="1" spans="1:3" s="9" customFormat="1" ht="18" thickBot="1">
      <c r="A1" s="1022" t="s">
        <v>1186</v>
      </c>
      <c r="B1" s="1022"/>
      <c r="C1" s="1022"/>
    </row>
    <row r="2" spans="1:3" ht="14.25" thickBot="1">
      <c r="A2" s="62" t="s">
        <v>489</v>
      </c>
      <c r="B2" s="116" t="s">
        <v>1187</v>
      </c>
      <c r="C2" s="115" t="s">
        <v>1188</v>
      </c>
    </row>
    <row r="3" spans="1:3" s="9" customFormat="1" ht="13.5">
      <c r="A3" s="796" t="s">
        <v>3181</v>
      </c>
      <c r="B3" s="84" t="s">
        <v>1280</v>
      </c>
      <c r="C3" s="1337" t="s">
        <v>3182</v>
      </c>
    </row>
    <row r="4" spans="1:3" s="9" customFormat="1" ht="14.25" thickBot="1">
      <c r="A4" s="797"/>
      <c r="B4" s="104" t="s">
        <v>3183</v>
      </c>
      <c r="C4" s="1338"/>
    </row>
    <row r="5" spans="1:3" s="9" customFormat="1" ht="13.5">
      <c r="A5" s="795" t="s">
        <v>1148</v>
      </c>
      <c r="B5" s="105" t="s">
        <v>416</v>
      </c>
      <c r="C5" s="1336" t="s">
        <v>417</v>
      </c>
    </row>
    <row r="6" spans="1:3" s="9" customFormat="1" ht="14.25" thickBot="1">
      <c r="A6" s="797"/>
      <c r="B6" s="82" t="s">
        <v>2777</v>
      </c>
      <c r="C6" s="1338"/>
    </row>
    <row r="7" spans="1:3" s="9" customFormat="1" ht="13.5">
      <c r="A7" s="796" t="s">
        <v>588</v>
      </c>
      <c r="B7" s="83" t="s">
        <v>2283</v>
      </c>
      <c r="C7" s="1336" t="s">
        <v>2284</v>
      </c>
    </row>
    <row r="8" spans="1:3" s="9" customFormat="1" ht="14.25" thickBot="1">
      <c r="A8" s="797"/>
      <c r="B8" s="94" t="s">
        <v>2285</v>
      </c>
      <c r="C8" s="1338"/>
    </row>
    <row r="9" spans="1:3" s="9" customFormat="1" ht="13.5">
      <c r="A9" s="796" t="s">
        <v>697</v>
      </c>
      <c r="B9" s="83" t="s">
        <v>67</v>
      </c>
      <c r="C9" s="1336" t="s">
        <v>68</v>
      </c>
    </row>
    <row r="10" spans="1:3" s="9" customFormat="1" ht="13.5">
      <c r="A10" s="796"/>
      <c r="B10" s="106" t="s">
        <v>2364</v>
      </c>
      <c r="C10" s="1346"/>
    </row>
    <row r="11" spans="1:3" s="9" customFormat="1" ht="27">
      <c r="A11" s="796"/>
      <c r="B11" s="623" t="s">
        <v>69</v>
      </c>
      <c r="C11" s="690" t="s">
        <v>4081</v>
      </c>
    </row>
    <row r="12" spans="1:3" s="9" customFormat="1" ht="13.5">
      <c r="A12" s="796"/>
      <c r="B12" s="77" t="s">
        <v>70</v>
      </c>
      <c r="C12" s="622" t="s">
        <v>71</v>
      </c>
    </row>
    <row r="13" spans="1:3" s="9" customFormat="1" ht="14.25" thickBot="1">
      <c r="A13" s="797"/>
      <c r="B13" s="78" t="s">
        <v>72</v>
      </c>
      <c r="C13" s="607" t="s">
        <v>73</v>
      </c>
    </row>
    <row r="14" spans="1:3" s="9" customFormat="1" ht="13.5">
      <c r="A14" s="795" t="s">
        <v>634</v>
      </c>
      <c r="B14" s="83" t="s">
        <v>1039</v>
      </c>
      <c r="C14" s="609" t="s">
        <v>3623</v>
      </c>
    </row>
    <row r="15" spans="1:3" s="9" customFormat="1" ht="14.25" thickBot="1">
      <c r="A15" s="796"/>
      <c r="B15" s="114" t="s">
        <v>1518</v>
      </c>
      <c r="C15" s="609" t="s">
        <v>3622</v>
      </c>
    </row>
    <row r="16" spans="1:3" s="9" customFormat="1" ht="14.25" customHeight="1">
      <c r="A16" s="795" t="s">
        <v>1108</v>
      </c>
      <c r="B16" s="83" t="s">
        <v>2403</v>
      </c>
      <c r="C16" s="653" t="s">
        <v>1146</v>
      </c>
    </row>
    <row r="17" spans="1:3" s="9" customFormat="1" ht="14.25" thickBot="1">
      <c r="A17" s="797"/>
      <c r="B17" s="94" t="s">
        <v>2404</v>
      </c>
      <c r="C17" s="617" t="s">
        <v>1147</v>
      </c>
    </row>
    <row r="18" spans="1:3" s="9" customFormat="1" ht="13.5">
      <c r="A18" s="795" t="s">
        <v>431</v>
      </c>
      <c r="B18" s="83" t="s">
        <v>2865</v>
      </c>
      <c r="C18" s="1336" t="s">
        <v>765</v>
      </c>
    </row>
    <row r="19" spans="1:3" s="9" customFormat="1" ht="14.25" thickBot="1">
      <c r="A19" s="796"/>
      <c r="B19" s="114" t="s">
        <v>2866</v>
      </c>
      <c r="C19" s="1337"/>
    </row>
    <row r="20" spans="1:3" s="9" customFormat="1" ht="13.5">
      <c r="A20" s="795" t="s">
        <v>638</v>
      </c>
      <c r="B20" s="83" t="s">
        <v>1420</v>
      </c>
      <c r="C20" s="1336" t="s">
        <v>2984</v>
      </c>
    </row>
    <row r="21" spans="1:3" s="9" customFormat="1" ht="13.5">
      <c r="A21" s="796"/>
      <c r="B21" s="107" t="s">
        <v>2985</v>
      </c>
      <c r="C21" s="1345"/>
    </row>
    <row r="22" spans="1:3" ht="27.75" thickBot="1">
      <c r="A22" s="797"/>
      <c r="B22" s="617" t="s">
        <v>1421</v>
      </c>
      <c r="C22" s="617" t="s">
        <v>1422</v>
      </c>
    </row>
    <row r="23" spans="1:3" s="9" customFormat="1" ht="13.5">
      <c r="A23" s="795" t="s">
        <v>314</v>
      </c>
      <c r="B23" s="83" t="s">
        <v>1410</v>
      </c>
      <c r="C23" s="1336" t="s">
        <v>1411</v>
      </c>
    </row>
    <row r="24" spans="1:3" s="9" customFormat="1" ht="13.5">
      <c r="A24" s="796"/>
      <c r="B24" s="738" t="s">
        <v>3624</v>
      </c>
      <c r="C24" s="1345"/>
    </row>
    <row r="25" spans="1:3" s="9" customFormat="1" ht="41.25" thickBot="1">
      <c r="A25" s="797"/>
      <c r="B25" s="80" t="s">
        <v>2818</v>
      </c>
      <c r="C25" s="617" t="s">
        <v>1412</v>
      </c>
    </row>
    <row r="26" spans="1:3" s="9" customFormat="1" ht="13.5">
      <c r="A26" s="795" t="s">
        <v>1060</v>
      </c>
      <c r="B26" s="76" t="s">
        <v>3621</v>
      </c>
      <c r="C26" s="629" t="s">
        <v>2649</v>
      </c>
    </row>
    <row r="27" spans="1:3" s="9" customFormat="1" ht="14.25" thickBot="1">
      <c r="A27" s="797"/>
      <c r="B27" s="94" t="s">
        <v>2650</v>
      </c>
      <c r="C27" s="617" t="s">
        <v>2651</v>
      </c>
    </row>
    <row r="28" spans="1:3" s="9" customFormat="1" ht="15" customHeight="1">
      <c r="A28" s="795" t="s">
        <v>372</v>
      </c>
      <c r="B28" s="83" t="s">
        <v>682</v>
      </c>
      <c r="C28" s="773" t="s">
        <v>3902</v>
      </c>
    </row>
    <row r="29" spans="1:3" s="9" customFormat="1" ht="15" customHeight="1">
      <c r="A29" s="796"/>
      <c r="B29" s="108" t="s">
        <v>2153</v>
      </c>
      <c r="C29" s="1344"/>
    </row>
    <row r="30" spans="1:3" s="9" customFormat="1" ht="13.5">
      <c r="A30" s="796"/>
      <c r="B30" s="109" t="s">
        <v>1074</v>
      </c>
      <c r="C30" s="622" t="s">
        <v>1075</v>
      </c>
    </row>
    <row r="31" spans="1:3" s="9" customFormat="1" ht="13.5">
      <c r="A31" s="796"/>
      <c r="B31" s="109" t="s">
        <v>1076</v>
      </c>
      <c r="C31" s="622" t="s">
        <v>1077</v>
      </c>
    </row>
    <row r="32" spans="1:3" s="9" customFormat="1" ht="14.25" thickBot="1">
      <c r="A32" s="797"/>
      <c r="B32" s="78" t="s">
        <v>2154</v>
      </c>
      <c r="C32" s="621" t="s">
        <v>2155</v>
      </c>
    </row>
    <row r="33" spans="1:3" s="9" customFormat="1" ht="13.5">
      <c r="A33" s="795" t="s">
        <v>1208</v>
      </c>
      <c r="B33" s="83" t="s">
        <v>1588</v>
      </c>
      <c r="C33" s="1336" t="s">
        <v>1589</v>
      </c>
    </row>
    <row r="34" spans="1:3" s="9" customFormat="1" ht="14.25" thickBot="1">
      <c r="A34" s="797"/>
      <c r="B34" s="110" t="s">
        <v>1590</v>
      </c>
      <c r="C34" s="1338"/>
    </row>
    <row r="35" spans="1:3" s="9" customFormat="1" ht="13.5">
      <c r="A35" s="795" t="s">
        <v>1157</v>
      </c>
      <c r="B35" s="84" t="s">
        <v>1023</v>
      </c>
      <c r="C35" s="609" t="s">
        <v>3625</v>
      </c>
    </row>
    <row r="36" spans="1:3" s="9" customFormat="1" ht="14.25" thickBot="1">
      <c r="A36" s="796"/>
      <c r="B36" s="111" t="s">
        <v>1656</v>
      </c>
      <c r="C36" s="609" t="s">
        <v>3626</v>
      </c>
    </row>
    <row r="37" spans="1:3" s="9" customFormat="1" ht="13.5">
      <c r="A37" s="795" t="s">
        <v>1209</v>
      </c>
      <c r="B37" s="105" t="s">
        <v>1704</v>
      </c>
      <c r="C37" s="653" t="s">
        <v>1705</v>
      </c>
    </row>
    <row r="38" spans="1:3" s="9" customFormat="1" ht="13.5">
      <c r="A38" s="796"/>
      <c r="B38" s="111" t="s">
        <v>1706</v>
      </c>
      <c r="C38" s="609" t="s">
        <v>3627</v>
      </c>
    </row>
    <row r="39" spans="1:3" s="9" customFormat="1" ht="13.5">
      <c r="A39" s="796"/>
      <c r="B39" s="81" t="s">
        <v>1404</v>
      </c>
      <c r="C39" s="609" t="s">
        <v>3628</v>
      </c>
    </row>
    <row r="40" spans="1:3" s="9" customFormat="1" ht="13.5">
      <c r="A40" s="796"/>
      <c r="B40" s="84" t="s">
        <v>1405</v>
      </c>
      <c r="C40" s="1337" t="s">
        <v>1707</v>
      </c>
    </row>
    <row r="41" spans="1:3" s="9" customFormat="1" ht="14.25" thickBot="1">
      <c r="A41" s="797"/>
      <c r="B41" s="80" t="s">
        <v>1708</v>
      </c>
      <c r="C41" s="1338"/>
    </row>
    <row r="42" spans="1:3" s="9" customFormat="1" ht="13.5">
      <c r="A42" s="795" t="s">
        <v>1394</v>
      </c>
      <c r="B42" s="83" t="s">
        <v>1395</v>
      </c>
      <c r="C42" s="1336" t="s">
        <v>1396</v>
      </c>
    </row>
    <row r="43" spans="1:3" s="9" customFormat="1" ht="13.5">
      <c r="A43" s="796"/>
      <c r="B43" s="81" t="s">
        <v>2422</v>
      </c>
      <c r="C43" s="1337"/>
    </row>
    <row r="44" spans="1:3" s="9" customFormat="1" ht="13.5">
      <c r="A44" s="796"/>
      <c r="B44" s="73" t="s">
        <v>98</v>
      </c>
      <c r="C44" s="1339" t="s">
        <v>99</v>
      </c>
    </row>
    <row r="45" spans="1:3" s="9" customFormat="1" ht="14.25" thickBot="1">
      <c r="A45" s="797"/>
      <c r="B45" s="112" t="s">
        <v>2423</v>
      </c>
      <c r="C45" s="1338"/>
    </row>
    <row r="46" spans="1:3" s="9" customFormat="1" ht="13.5">
      <c r="A46" s="795" t="s">
        <v>261</v>
      </c>
      <c r="B46" s="83" t="s">
        <v>613</v>
      </c>
      <c r="C46" s="609" t="s">
        <v>3631</v>
      </c>
    </row>
    <row r="47" spans="1:3" s="9" customFormat="1" ht="13.5">
      <c r="A47" s="796"/>
      <c r="B47" s="81" t="s">
        <v>614</v>
      </c>
      <c r="C47" s="609" t="s">
        <v>3629</v>
      </c>
    </row>
    <row r="48" spans="1:3" s="9" customFormat="1" ht="14.25" thickBot="1">
      <c r="A48" s="796"/>
      <c r="B48" s="81" t="s">
        <v>2076</v>
      </c>
      <c r="C48" s="609" t="s">
        <v>3630</v>
      </c>
    </row>
    <row r="49" spans="1:3" s="9" customFormat="1" ht="13.5">
      <c r="A49" s="795" t="s">
        <v>38</v>
      </c>
      <c r="B49" s="83" t="s">
        <v>1349</v>
      </c>
      <c r="C49" s="1336" t="s">
        <v>1104</v>
      </c>
    </row>
    <row r="50" spans="1:3" s="9" customFormat="1" ht="14.25" thickBot="1">
      <c r="A50" s="797"/>
      <c r="B50" s="112" t="s">
        <v>2491</v>
      </c>
      <c r="C50" s="1338"/>
    </row>
    <row r="51" spans="1:3" s="9" customFormat="1" ht="13.5">
      <c r="A51" s="795" t="s">
        <v>812</v>
      </c>
      <c r="B51" s="83" t="s">
        <v>527</v>
      </c>
      <c r="C51" s="614" t="s">
        <v>3633</v>
      </c>
    </row>
    <row r="52" spans="1:3" s="9" customFormat="1" ht="13.5">
      <c r="A52" s="796"/>
      <c r="B52" s="81" t="s">
        <v>3225</v>
      </c>
      <c r="C52" s="624" t="s">
        <v>3632</v>
      </c>
    </row>
    <row r="53" spans="1:3" s="9" customFormat="1" ht="13.5">
      <c r="A53" s="796"/>
      <c r="B53" s="77" t="s">
        <v>529</v>
      </c>
      <c r="C53" s="605" t="s">
        <v>528</v>
      </c>
    </row>
    <row r="54" spans="1:3" s="9" customFormat="1" ht="13.5">
      <c r="A54" s="796"/>
      <c r="B54" s="109" t="s">
        <v>530</v>
      </c>
      <c r="C54" s="654" t="s">
        <v>531</v>
      </c>
    </row>
    <row r="55" spans="1:3" s="9" customFormat="1" ht="13.5">
      <c r="A55" s="796"/>
      <c r="B55" s="109" t="s">
        <v>3226</v>
      </c>
      <c r="C55" s="654" t="s">
        <v>531</v>
      </c>
    </row>
    <row r="56" spans="1:3" s="9" customFormat="1" ht="14.25" thickBot="1">
      <c r="A56" s="797"/>
      <c r="B56" s="111" t="s">
        <v>3227</v>
      </c>
      <c r="C56" s="654" t="s">
        <v>531</v>
      </c>
    </row>
    <row r="57" spans="1:3" ht="13.5">
      <c r="A57" s="795" t="s">
        <v>891</v>
      </c>
      <c r="B57" s="83" t="s">
        <v>2614</v>
      </c>
      <c r="C57" s="1336" t="s">
        <v>2615</v>
      </c>
    </row>
    <row r="58" spans="1:3" ht="14.25" thickBot="1">
      <c r="A58" s="797"/>
      <c r="B58" s="112" t="s">
        <v>2616</v>
      </c>
      <c r="C58" s="1338"/>
    </row>
    <row r="59" spans="1:3" s="9" customFormat="1" ht="13.5">
      <c r="A59" s="795" t="s">
        <v>3620</v>
      </c>
      <c r="B59" s="83" t="s">
        <v>1106</v>
      </c>
      <c r="C59" s="614" t="s">
        <v>1107</v>
      </c>
    </row>
    <row r="60" spans="1:3" s="739" customFormat="1" ht="14.25" thickBot="1">
      <c r="A60" s="797"/>
      <c r="B60" s="94" t="s">
        <v>2689</v>
      </c>
      <c r="C60" s="617" t="s">
        <v>3634</v>
      </c>
    </row>
    <row r="61" spans="1:3" s="9" customFormat="1" ht="13.5">
      <c r="A61" s="795" t="s">
        <v>951</v>
      </c>
      <c r="B61" s="81" t="s">
        <v>2529</v>
      </c>
      <c r="C61" s="1336" t="s">
        <v>2527</v>
      </c>
    </row>
    <row r="62" spans="1:3" s="9" customFormat="1" ht="13.5">
      <c r="A62" s="796"/>
      <c r="B62" s="81" t="s">
        <v>2528</v>
      </c>
      <c r="C62" s="1337"/>
    </row>
    <row r="63" spans="1:3" ht="14.25" thickBot="1">
      <c r="A63" s="797"/>
      <c r="B63" s="112" t="s">
        <v>2530</v>
      </c>
      <c r="C63" s="1338"/>
    </row>
    <row r="64" spans="1:3" s="9" customFormat="1" ht="13.5">
      <c r="A64" s="795" t="s">
        <v>716</v>
      </c>
      <c r="B64" s="83" t="s">
        <v>780</v>
      </c>
      <c r="C64" s="609" t="s">
        <v>781</v>
      </c>
    </row>
    <row r="65" spans="1:3" s="9" customFormat="1" ht="13.5">
      <c r="A65" s="796"/>
      <c r="B65" s="81" t="s">
        <v>782</v>
      </c>
      <c r="C65" s="609" t="s">
        <v>783</v>
      </c>
    </row>
    <row r="66" spans="1:3" s="9" customFormat="1" ht="13.5">
      <c r="A66" s="796"/>
      <c r="B66" s="81" t="s">
        <v>1024</v>
      </c>
      <c r="C66" s="609" t="s">
        <v>784</v>
      </c>
    </row>
    <row r="67" spans="1:3" s="9" customFormat="1" ht="14.25" thickBot="1">
      <c r="A67" s="797"/>
      <c r="B67" s="94" t="s">
        <v>1441</v>
      </c>
      <c r="C67" s="617" t="s">
        <v>785</v>
      </c>
    </row>
    <row r="68" spans="1:3" s="9" customFormat="1" ht="13.5">
      <c r="A68" s="795" t="s">
        <v>774</v>
      </c>
      <c r="B68" s="83" t="s">
        <v>1310</v>
      </c>
      <c r="C68" s="1336" t="s">
        <v>1311</v>
      </c>
    </row>
    <row r="69" spans="1:3" s="9" customFormat="1" ht="14.25" thickBot="1">
      <c r="A69" s="797"/>
      <c r="B69" s="104" t="s">
        <v>3262</v>
      </c>
      <c r="C69" s="1338"/>
    </row>
    <row r="70" spans="1:3" s="9" customFormat="1" ht="13.5">
      <c r="A70" s="795" t="s">
        <v>904</v>
      </c>
      <c r="B70" s="83" t="s">
        <v>905</v>
      </c>
      <c r="C70" s="1336" t="s">
        <v>906</v>
      </c>
    </row>
    <row r="71" spans="1:3" s="9" customFormat="1" ht="14.25" thickBot="1">
      <c r="A71" s="797"/>
      <c r="B71" s="82" t="s">
        <v>907</v>
      </c>
      <c r="C71" s="1338"/>
    </row>
    <row r="72" spans="1:3" s="9" customFormat="1" ht="13.5">
      <c r="A72" s="795" t="s">
        <v>2532</v>
      </c>
      <c r="B72" s="83" t="s">
        <v>997</v>
      </c>
      <c r="C72" s="1336" t="s">
        <v>2557</v>
      </c>
    </row>
    <row r="73" spans="1:3" s="9" customFormat="1" ht="14.25" thickBot="1">
      <c r="A73" s="797"/>
      <c r="B73" s="94" t="s">
        <v>2558</v>
      </c>
      <c r="C73" s="1338"/>
    </row>
    <row r="74" spans="1:3" s="9" customFormat="1" ht="13.5">
      <c r="A74" s="795" t="s">
        <v>786</v>
      </c>
      <c r="B74" s="83" t="s">
        <v>1920</v>
      </c>
      <c r="C74" s="1336" t="s">
        <v>721</v>
      </c>
    </row>
    <row r="75" spans="1:3" s="9" customFormat="1" ht="14.25" thickBot="1">
      <c r="A75" s="797"/>
      <c r="B75" s="112" t="s">
        <v>1921</v>
      </c>
      <c r="C75" s="1338"/>
    </row>
    <row r="76" spans="1:3" s="9" customFormat="1" ht="13.5">
      <c r="A76" s="796" t="s">
        <v>1061</v>
      </c>
      <c r="B76" s="83" t="s">
        <v>1228</v>
      </c>
      <c r="C76" s="1336" t="s">
        <v>1961</v>
      </c>
    </row>
    <row r="77" spans="1:3" s="9" customFormat="1" ht="14.25" thickBot="1">
      <c r="A77" s="797"/>
      <c r="B77" s="94" t="s">
        <v>1962</v>
      </c>
      <c r="C77" s="1338"/>
    </row>
    <row r="78" spans="1:3" s="9" customFormat="1" ht="13.5">
      <c r="A78" s="795" t="s">
        <v>329</v>
      </c>
      <c r="B78" s="83" t="s">
        <v>350</v>
      </c>
      <c r="C78" s="1336" t="s">
        <v>351</v>
      </c>
    </row>
    <row r="79" spans="1:3" s="9" customFormat="1" ht="14.25" thickBot="1">
      <c r="A79" s="797"/>
      <c r="B79" s="113" t="s">
        <v>1492</v>
      </c>
      <c r="C79" s="1338"/>
    </row>
    <row r="80" spans="1:3" s="9" customFormat="1" ht="13.5">
      <c r="A80" s="796" t="s">
        <v>221</v>
      </c>
      <c r="B80" s="83" t="s">
        <v>3616</v>
      </c>
      <c r="C80" s="1336" t="s">
        <v>3617</v>
      </c>
    </row>
    <row r="81" spans="1:3" s="9" customFormat="1" ht="14.25" thickBot="1">
      <c r="A81" s="797"/>
      <c r="B81" s="110" t="s">
        <v>3618</v>
      </c>
      <c r="C81" s="1338"/>
    </row>
    <row r="82" spans="1:3" s="9" customFormat="1" ht="13.5">
      <c r="A82" s="795" t="s">
        <v>672</v>
      </c>
      <c r="B82" s="83" t="s">
        <v>1986</v>
      </c>
      <c r="C82" s="1336" t="s">
        <v>1987</v>
      </c>
    </row>
    <row r="83" spans="1:3" s="9" customFormat="1" ht="14.25" thickBot="1">
      <c r="A83" s="797"/>
      <c r="B83" s="94" t="s">
        <v>1988</v>
      </c>
      <c r="C83" s="1338"/>
    </row>
    <row r="84" spans="1:3" s="9" customFormat="1" ht="13.5">
      <c r="A84" s="795" t="s">
        <v>426</v>
      </c>
      <c r="B84" s="83" t="s">
        <v>3619</v>
      </c>
      <c r="C84" s="614" t="s">
        <v>427</v>
      </c>
    </row>
    <row r="85" spans="1:3" s="9" customFormat="1" ht="27.75" thickBot="1">
      <c r="A85" s="796"/>
      <c r="B85" s="740" t="s">
        <v>3266</v>
      </c>
      <c r="C85" s="624" t="s">
        <v>3016</v>
      </c>
    </row>
    <row r="86" spans="1:3" s="9" customFormat="1" ht="13.5">
      <c r="A86" s="795" t="s">
        <v>1018</v>
      </c>
      <c r="B86" s="83" t="s">
        <v>1019</v>
      </c>
      <c r="C86" s="1336" t="s">
        <v>3046</v>
      </c>
    </row>
    <row r="87" spans="1:3" s="9" customFormat="1" ht="14.25" thickBot="1">
      <c r="A87" s="1343"/>
      <c r="B87" s="94" t="s">
        <v>3047</v>
      </c>
      <c r="C87" s="1338"/>
    </row>
    <row r="88" spans="1:3" s="9" customFormat="1" ht="13.5">
      <c r="A88" s="795" t="s">
        <v>3050</v>
      </c>
      <c r="B88" s="83" t="s">
        <v>3089</v>
      </c>
      <c r="C88" s="1336" t="s">
        <v>3090</v>
      </c>
    </row>
    <row r="89" spans="1:3" s="9" customFormat="1" ht="14.25" thickBot="1">
      <c r="A89" s="797"/>
      <c r="B89" s="94" t="s">
        <v>3091</v>
      </c>
      <c r="C89" s="1338"/>
    </row>
    <row r="90" spans="1:3" s="9" customFormat="1" ht="13.5">
      <c r="A90" s="795" t="s">
        <v>1284</v>
      </c>
      <c r="B90" s="83" t="s">
        <v>1119</v>
      </c>
      <c r="C90" s="1336" t="s">
        <v>1120</v>
      </c>
    </row>
    <row r="91" spans="1:3" s="9" customFormat="1" ht="14.25" thickBot="1">
      <c r="A91" s="797"/>
      <c r="B91" s="110" t="s">
        <v>1121</v>
      </c>
      <c r="C91" s="1338"/>
    </row>
    <row r="92" spans="1:3" ht="13.5">
      <c r="A92" s="1342" t="s">
        <v>310</v>
      </c>
      <c r="B92" s="79" t="s">
        <v>2204</v>
      </c>
      <c r="C92" s="1340" t="s">
        <v>2205</v>
      </c>
    </row>
    <row r="93" spans="1:3" ht="14.25" thickBot="1">
      <c r="A93" s="1343"/>
      <c r="B93" s="110" t="s">
        <v>2206</v>
      </c>
      <c r="C93" s="1341"/>
    </row>
    <row r="94" spans="1:3" s="9" customFormat="1" ht="13.5">
      <c r="A94" s="795" t="s">
        <v>451</v>
      </c>
      <c r="B94" s="83" t="s">
        <v>452</v>
      </c>
      <c r="C94" s="1336" t="s">
        <v>427</v>
      </c>
    </row>
    <row r="95" spans="1:3" s="9" customFormat="1" ht="14.25" thickBot="1">
      <c r="A95" s="797"/>
      <c r="B95" s="110" t="s">
        <v>1773</v>
      </c>
      <c r="C95" s="1338"/>
    </row>
    <row r="96" spans="1:3" s="9" customFormat="1" ht="13.5">
      <c r="A96" s="796" t="s">
        <v>763</v>
      </c>
      <c r="B96" s="83" t="s">
        <v>2183</v>
      </c>
      <c r="C96" s="1336" t="s">
        <v>2184</v>
      </c>
    </row>
    <row r="97" spans="1:3" s="9" customFormat="1" ht="14.25" thickBot="1">
      <c r="A97" s="797"/>
      <c r="B97" s="110" t="s">
        <v>2185</v>
      </c>
      <c r="C97" s="1307"/>
    </row>
  </sheetData>
  <sheetProtection/>
  <mergeCells count="67">
    <mergeCell ref="C7:C8"/>
    <mergeCell ref="A70:A71"/>
    <mergeCell ref="A42:A45"/>
    <mergeCell ref="A51:A56"/>
    <mergeCell ref="C76:C77"/>
    <mergeCell ref="A76:A77"/>
    <mergeCell ref="C74:C75"/>
    <mergeCell ref="C20:C21"/>
    <mergeCell ref="C42:C43"/>
    <mergeCell ref="A64:A67"/>
    <mergeCell ref="A3:A4"/>
    <mergeCell ref="C3:C4"/>
    <mergeCell ref="A5:A6"/>
    <mergeCell ref="C5:C6"/>
    <mergeCell ref="A9:A13"/>
    <mergeCell ref="A33:A34"/>
    <mergeCell ref="C33:C34"/>
    <mergeCell ref="A7:A8"/>
    <mergeCell ref="C9:C10"/>
    <mergeCell ref="A26:A27"/>
    <mergeCell ref="C72:C73"/>
    <mergeCell ref="A80:A81"/>
    <mergeCell ref="A14:A15"/>
    <mergeCell ref="A23:A25"/>
    <mergeCell ref="C18:C19"/>
    <mergeCell ref="C28:C29"/>
    <mergeCell ref="A49:A50"/>
    <mergeCell ref="C70:C71"/>
    <mergeCell ref="C23:C24"/>
    <mergeCell ref="C40:C41"/>
    <mergeCell ref="C92:C93"/>
    <mergeCell ref="C94:C95"/>
    <mergeCell ref="A82:A83"/>
    <mergeCell ref="A92:A93"/>
    <mergeCell ref="A84:A85"/>
    <mergeCell ref="C86:C87"/>
    <mergeCell ref="A86:A87"/>
    <mergeCell ref="C82:C83"/>
    <mergeCell ref="A88:A89"/>
    <mergeCell ref="C88:C89"/>
    <mergeCell ref="A59:A60"/>
    <mergeCell ref="A28:A32"/>
    <mergeCell ref="A90:A91"/>
    <mergeCell ref="A35:A36"/>
    <mergeCell ref="A72:A73"/>
    <mergeCell ref="A68:A69"/>
    <mergeCell ref="A78:A79"/>
    <mergeCell ref="C96:C97"/>
    <mergeCell ref="A1:C1"/>
    <mergeCell ref="C90:C91"/>
    <mergeCell ref="A94:A95"/>
    <mergeCell ref="A20:A22"/>
    <mergeCell ref="A37:A41"/>
    <mergeCell ref="A16:A17"/>
    <mergeCell ref="A18:A19"/>
    <mergeCell ref="A96:A97"/>
    <mergeCell ref="A61:A63"/>
    <mergeCell ref="C61:C63"/>
    <mergeCell ref="C78:C79"/>
    <mergeCell ref="C80:C81"/>
    <mergeCell ref="C44:C45"/>
    <mergeCell ref="A57:A58"/>
    <mergeCell ref="A46:A48"/>
    <mergeCell ref="C49:C50"/>
    <mergeCell ref="C57:C58"/>
    <mergeCell ref="A74:A75"/>
    <mergeCell ref="C68:C69"/>
  </mergeCells>
  <hyperlinks>
    <hyperlink ref="B15" r:id="rId1" display="http://www.city.ikeda.osaka.jp/kakuka_annai/shimin_seikatsubu/1312/739/index.html"/>
    <hyperlink ref="B34" r:id="rId2" display="http://www.city.ibaraki.osaka.jp/"/>
    <hyperlink ref="B95" r:id="rId3" display="http://www.town.taishi.osaka.jp/"/>
    <hyperlink ref="B75" r:id="rId4" display="http://www.city.higashiosaka.lg.jp/soshiki/9-12-0-0-0_1.html"/>
    <hyperlink ref="B97" r:id="rId5" display="http://www.town.kanan.osaka.jp"/>
    <hyperlink ref="B93" r:id="rId6" display="http://www.town.tajiri.osaka.jp/"/>
    <hyperlink ref="B10" r:id="rId7" display="http://www.city.toyonaka.osaka.jp/kurashi/shohi/index.html"/>
    <hyperlink ref="B45" r:id="rId8" display="http://www.city.tondabayashi.osaka.jp/contents4/category18/"/>
    <hyperlink ref="B50" r:id="rId9" display="http://www.city.kawachinagano.lg.jp/kurashi/shohiseikatsu/index.html"/>
    <hyperlink ref="B63" r:id="rId10" display="http://www.city.minoh.lg.jp/kurashi/shouhiseikatsu/index.html"/>
    <hyperlink ref="B24" r:id="rId11" display="http://www.city.kaizuka.lg.jp/kakuka/toshiseisaku/shiminsodan/menu/shouhisya_hogo/index.html"/>
    <hyperlink ref="B19" r:id="rId12" display="http://www.city.izumiotsu.lg.jp/"/>
    <hyperlink ref="B21" r:id="rId13" display="http://www.city.takatsuki.osaka.jp/kakuka/shimin/syouhic/index.html"/>
    <hyperlink ref="B4" r:id="rId14" display="http://www.city.osaka.lg.jp/lnet"/>
    <hyperlink ref="B69" r:id="rId15" display="http://www.city.habikino.lg.jp/"/>
    <hyperlink ref="B85" r:id="rId16" display="http://www.city.hannan.osaka.jp/"/>
  </hyperlinks>
  <printOptions horizontalCentered="1"/>
  <pageMargins left="0.11811023622047245" right="0.11811023622047245" top="0.5118110236220472" bottom="0.31496062992125984" header="0.2362204724409449" footer="0.11811023622047245"/>
  <pageSetup firstPageNumber="44" useFirstPageNumber="1" horizontalDpi="600" verticalDpi="600" orientation="landscape" paperSize="8" scale="98" r:id="rId17"/>
  <headerFooter alignWithMargins="0">
    <oddFooter>&amp;C&amp;P</oddFooter>
  </headerFooter>
  <rowBreaks count="1" manualBreakCount="1">
    <brk id="58" max="2" man="1"/>
  </rowBreaks>
</worksheet>
</file>

<file path=xl/worksheets/sheet18.xml><?xml version="1.0" encoding="utf-8"?>
<worksheet xmlns="http://schemas.openxmlformats.org/spreadsheetml/2006/main" xmlns:r="http://schemas.openxmlformats.org/officeDocument/2006/relationships">
  <sheetPr>
    <tabColor rgb="FF92D050"/>
  </sheetPr>
  <dimension ref="A1:D7"/>
  <sheetViews>
    <sheetView zoomScaleSheetLayoutView="100" workbookViewId="0" topLeftCell="A1">
      <selection activeCell="E191" sqref="E191"/>
    </sheetView>
  </sheetViews>
  <sheetFormatPr defaultColWidth="9.00390625" defaultRowHeight="13.5"/>
  <cols>
    <col min="1" max="1" width="12.50390625" style="6" customWidth="1"/>
    <col min="2" max="2" width="18.375" style="6" bestFit="1" customWidth="1"/>
    <col min="3" max="3" width="34.125" style="6" customWidth="1"/>
    <col min="4" max="4" width="32.50390625" style="6" customWidth="1"/>
    <col min="5" max="16384" width="9.00390625" style="6" customWidth="1"/>
  </cols>
  <sheetData>
    <row r="1" spans="1:4" ht="18" thickBot="1">
      <c r="A1" s="1351" t="s">
        <v>3696</v>
      </c>
      <c r="B1" s="1351"/>
      <c r="C1" s="1351"/>
      <c r="D1" s="1351"/>
    </row>
    <row r="2" spans="1:4" ht="30" customHeight="1" thickBot="1">
      <c r="A2" s="101" t="s">
        <v>489</v>
      </c>
      <c r="B2" s="102" t="s">
        <v>1197</v>
      </c>
      <c r="C2" s="102" t="s">
        <v>1198</v>
      </c>
      <c r="D2" s="102" t="s">
        <v>1199</v>
      </c>
    </row>
    <row r="3" spans="1:4" ht="36" customHeight="1">
      <c r="A3" s="1347" t="s">
        <v>287</v>
      </c>
      <c r="B3" s="1349" t="s">
        <v>3835</v>
      </c>
      <c r="C3" s="549" t="s">
        <v>3841</v>
      </c>
      <c r="D3" s="549" t="s">
        <v>3842</v>
      </c>
    </row>
    <row r="4" spans="1:4" ht="36" customHeight="1">
      <c r="A4" s="1348"/>
      <c r="B4" s="1350"/>
      <c r="C4" s="549" t="s">
        <v>3840</v>
      </c>
      <c r="D4" s="549" t="s">
        <v>3843</v>
      </c>
    </row>
    <row r="5" spans="1:4" ht="50.25" customHeight="1">
      <c r="A5" s="1348"/>
      <c r="B5" s="1350"/>
      <c r="C5" s="549" t="s">
        <v>3839</v>
      </c>
      <c r="D5" s="549" t="s">
        <v>3843</v>
      </c>
    </row>
    <row r="6" spans="1:4" ht="36" customHeight="1" thickBot="1">
      <c r="A6" s="1348"/>
      <c r="B6" s="1350"/>
      <c r="C6" s="549" t="s">
        <v>3838</v>
      </c>
      <c r="D6" s="549" t="s">
        <v>3844</v>
      </c>
    </row>
    <row r="7" spans="1:4" ht="36" customHeight="1" thickBot="1">
      <c r="A7" s="655" t="s">
        <v>120</v>
      </c>
      <c r="B7" s="101" t="s">
        <v>3836</v>
      </c>
      <c r="C7" s="550" t="s">
        <v>3837</v>
      </c>
      <c r="D7" s="550" t="s">
        <v>121</v>
      </c>
    </row>
  </sheetData>
  <sheetProtection/>
  <mergeCells count="3">
    <mergeCell ref="A3:A6"/>
    <mergeCell ref="B3:B6"/>
    <mergeCell ref="A1:D1"/>
  </mergeCells>
  <printOptions horizontalCentered="1"/>
  <pageMargins left="0.11811023622047245" right="0.11811023622047245" top="0.5118110236220472" bottom="0.31496062992125984" header="0.2362204724409449" footer="0.11811023622047245"/>
  <pageSetup firstPageNumber="46" useFirstPageNumber="1" horizontalDpi="600" verticalDpi="600" orientation="portrait" paperSize="9" r:id="rId1"/>
  <headerFooter alignWithMargins="0">
    <oddFooter>&amp;C&amp;P</oddFooter>
  </headerFooter>
</worksheet>
</file>

<file path=xl/worksheets/sheet19.xml><?xml version="1.0" encoding="utf-8"?>
<worksheet xmlns="http://schemas.openxmlformats.org/spreadsheetml/2006/main" xmlns:r="http://schemas.openxmlformats.org/officeDocument/2006/relationships">
  <sheetPr>
    <tabColor rgb="FF92D050"/>
  </sheetPr>
  <dimension ref="A1:F148"/>
  <sheetViews>
    <sheetView view="pageBreakPreview" zoomScaleSheetLayoutView="100" workbookViewId="0" topLeftCell="A1">
      <selection activeCell="E191" sqref="E191"/>
    </sheetView>
  </sheetViews>
  <sheetFormatPr defaultColWidth="9.00390625" defaultRowHeight="13.5"/>
  <cols>
    <col min="1" max="1" width="10.00390625" style="602" customWidth="1"/>
    <col min="2" max="2" width="23.25390625" style="339" customWidth="1"/>
    <col min="3" max="3" width="47.00390625" style="339" customWidth="1"/>
    <col min="4" max="4" width="14.50390625" style="339" customWidth="1"/>
    <col min="5" max="6" width="9.00390625" style="339" customWidth="1"/>
    <col min="7" max="16384" width="9.00390625" style="339" customWidth="1"/>
  </cols>
  <sheetData>
    <row r="1" spans="1:4" ht="18" thickBot="1">
      <c r="A1" s="1061" t="s">
        <v>3697</v>
      </c>
      <c r="B1" s="1061"/>
      <c r="C1" s="1061"/>
      <c r="D1" s="1061"/>
    </row>
    <row r="2" spans="1:4" ht="24" customHeight="1" thickBot="1">
      <c r="A2" s="552" t="s">
        <v>489</v>
      </c>
      <c r="B2" s="661" t="s">
        <v>3871</v>
      </c>
      <c r="C2" s="662" t="s">
        <v>3870</v>
      </c>
      <c r="D2" s="551" t="s">
        <v>3869</v>
      </c>
    </row>
    <row r="3" spans="1:4" ht="30" customHeight="1">
      <c r="A3" s="1352" t="s">
        <v>1281</v>
      </c>
      <c r="B3" s="553" t="s">
        <v>1282</v>
      </c>
      <c r="C3" s="554" t="s">
        <v>1283</v>
      </c>
      <c r="D3" s="555"/>
    </row>
    <row r="4" spans="1:4" ht="42" customHeight="1">
      <c r="A4" s="1353"/>
      <c r="B4" s="556" t="s">
        <v>1222</v>
      </c>
      <c r="C4" s="557" t="s">
        <v>1223</v>
      </c>
      <c r="D4" s="558"/>
    </row>
    <row r="5" spans="1:4" ht="40.5">
      <c r="A5" s="1353"/>
      <c r="B5" s="556" t="s">
        <v>1224</v>
      </c>
      <c r="C5" s="557" t="s">
        <v>1225</v>
      </c>
      <c r="D5" s="558"/>
    </row>
    <row r="6" spans="1:4" ht="40.5">
      <c r="A6" s="1353"/>
      <c r="B6" s="559" t="s">
        <v>1226</v>
      </c>
      <c r="C6" s="560" t="s">
        <v>1225</v>
      </c>
      <c r="D6" s="561"/>
    </row>
    <row r="7" spans="1:4" ht="54">
      <c r="A7" s="1353"/>
      <c r="B7" s="559" t="s">
        <v>3184</v>
      </c>
      <c r="C7" s="560" t="s">
        <v>1225</v>
      </c>
      <c r="D7" s="561"/>
    </row>
    <row r="8" spans="1:4" ht="30" customHeight="1" thickBot="1">
      <c r="A8" s="1354"/>
      <c r="B8" s="562" t="s">
        <v>552</v>
      </c>
      <c r="C8" s="563" t="s">
        <v>553</v>
      </c>
      <c r="D8" s="564"/>
    </row>
    <row r="9" spans="1:4" ht="30" customHeight="1">
      <c r="A9" s="1352" t="s">
        <v>418</v>
      </c>
      <c r="B9" s="553" t="s">
        <v>2778</v>
      </c>
      <c r="C9" s="554" t="s">
        <v>2779</v>
      </c>
      <c r="D9" s="565"/>
    </row>
    <row r="10" spans="1:4" ht="30" customHeight="1">
      <c r="A10" s="1353"/>
      <c r="B10" s="566" t="s">
        <v>2780</v>
      </c>
      <c r="C10" s="566" t="s">
        <v>2781</v>
      </c>
      <c r="D10" s="567"/>
    </row>
    <row r="11" spans="1:4" ht="30" customHeight="1">
      <c r="A11" s="1353"/>
      <c r="B11" s="556" t="s">
        <v>2655</v>
      </c>
      <c r="C11" s="557" t="s">
        <v>2782</v>
      </c>
      <c r="D11" s="568"/>
    </row>
    <row r="12" spans="1:4" ht="41.25" thickBot="1">
      <c r="A12" s="1354"/>
      <c r="B12" s="562" t="s">
        <v>2783</v>
      </c>
      <c r="C12" s="563" t="s">
        <v>419</v>
      </c>
      <c r="D12" s="569"/>
    </row>
    <row r="13" spans="1:4" ht="30" customHeight="1">
      <c r="A13" s="1352" t="s">
        <v>588</v>
      </c>
      <c r="B13" s="566" t="s">
        <v>2286</v>
      </c>
      <c r="C13" s="566" t="s">
        <v>2287</v>
      </c>
      <c r="D13" s="566" t="s">
        <v>2288</v>
      </c>
    </row>
    <row r="14" spans="1:4" ht="17.25" customHeight="1">
      <c r="A14" s="1353"/>
      <c r="B14" s="556" t="s">
        <v>2289</v>
      </c>
      <c r="C14" s="557" t="s">
        <v>3614</v>
      </c>
      <c r="D14" s="558"/>
    </row>
    <row r="15" spans="1:4" ht="54.75" thickBot="1">
      <c r="A15" s="1354"/>
      <c r="B15" s="570" t="s">
        <v>3935</v>
      </c>
      <c r="C15" s="571" t="s">
        <v>2290</v>
      </c>
      <c r="D15" s="572"/>
    </row>
    <row r="16" spans="1:4" ht="42" customHeight="1">
      <c r="A16" s="1352" t="s">
        <v>738</v>
      </c>
      <c r="B16" s="553" t="s">
        <v>2370</v>
      </c>
      <c r="C16" s="554" t="s">
        <v>2365</v>
      </c>
      <c r="D16" s="565"/>
    </row>
    <row r="17" spans="1:4" ht="30" customHeight="1">
      <c r="A17" s="1353"/>
      <c r="B17" s="573" t="s">
        <v>10</v>
      </c>
      <c r="C17" s="556" t="s">
        <v>11</v>
      </c>
      <c r="D17" s="557" t="s">
        <v>12</v>
      </c>
    </row>
    <row r="18" spans="1:4" ht="30" customHeight="1">
      <c r="A18" s="1353"/>
      <c r="B18" s="556" t="s">
        <v>2366</v>
      </c>
      <c r="C18" s="557" t="s">
        <v>74</v>
      </c>
      <c r="D18" s="558"/>
    </row>
    <row r="19" spans="1:4" ht="45" customHeight="1">
      <c r="A19" s="1353"/>
      <c r="B19" s="556" t="s">
        <v>2367</v>
      </c>
      <c r="C19" s="557" t="s">
        <v>75</v>
      </c>
      <c r="D19" s="558"/>
    </row>
    <row r="20" spans="1:4" ht="45" customHeight="1">
      <c r="A20" s="1353"/>
      <c r="B20" s="556" t="s">
        <v>2368</v>
      </c>
      <c r="C20" s="557" t="s">
        <v>76</v>
      </c>
      <c r="D20" s="558"/>
    </row>
    <row r="21" spans="1:4" ht="45" customHeight="1">
      <c r="A21" s="1353"/>
      <c r="B21" s="559" t="s">
        <v>2369</v>
      </c>
      <c r="C21" s="560" t="s">
        <v>76</v>
      </c>
      <c r="D21" s="561"/>
    </row>
    <row r="22" spans="1:4" ht="45" customHeight="1" thickBot="1">
      <c r="A22" s="1354"/>
      <c r="B22" s="562" t="s">
        <v>1591</v>
      </c>
      <c r="C22" s="563" t="s">
        <v>1592</v>
      </c>
      <c r="D22" s="563" t="s">
        <v>962</v>
      </c>
    </row>
    <row r="23" spans="1:4" ht="54.75" customHeight="1">
      <c r="A23" s="1352" t="s">
        <v>1519</v>
      </c>
      <c r="B23" s="553" t="s">
        <v>1520</v>
      </c>
      <c r="C23" s="554" t="s">
        <v>1521</v>
      </c>
      <c r="D23" s="554" t="s">
        <v>1522</v>
      </c>
    </row>
    <row r="24" spans="1:4" ht="30" customHeight="1">
      <c r="A24" s="1353"/>
      <c r="B24" s="556" t="s">
        <v>1040</v>
      </c>
      <c r="C24" s="557" t="s">
        <v>804</v>
      </c>
      <c r="D24" s="557" t="s">
        <v>206</v>
      </c>
    </row>
    <row r="25" spans="1:4" ht="45" customHeight="1" thickBot="1">
      <c r="A25" s="1354"/>
      <c r="B25" s="570" t="s">
        <v>1523</v>
      </c>
      <c r="C25" s="570" t="s">
        <v>805</v>
      </c>
      <c r="D25" s="572"/>
    </row>
    <row r="26" spans="1:4" ht="30" customHeight="1">
      <c r="A26" s="1352" t="s">
        <v>1115</v>
      </c>
      <c r="B26" s="553" t="s">
        <v>2405</v>
      </c>
      <c r="C26" s="553" t="s">
        <v>532</v>
      </c>
      <c r="D26" s="565"/>
    </row>
    <row r="27" spans="1:4" ht="30" customHeight="1">
      <c r="A27" s="1353"/>
      <c r="B27" s="556" t="s">
        <v>533</v>
      </c>
      <c r="C27" s="556" t="s">
        <v>534</v>
      </c>
      <c r="D27" s="568"/>
    </row>
    <row r="28" spans="1:4" ht="30" customHeight="1">
      <c r="A28" s="1353"/>
      <c r="B28" s="556" t="s">
        <v>1224</v>
      </c>
      <c r="C28" s="556" t="s">
        <v>536</v>
      </c>
      <c r="D28" s="568"/>
    </row>
    <row r="29" spans="1:4" ht="30" customHeight="1" thickBot="1">
      <c r="A29" s="1354"/>
      <c r="B29" s="562" t="s">
        <v>1226</v>
      </c>
      <c r="C29" s="562" t="s">
        <v>538</v>
      </c>
      <c r="D29" s="574"/>
    </row>
    <row r="30" spans="1:4" ht="30" customHeight="1">
      <c r="A30" s="1352" t="s">
        <v>2867</v>
      </c>
      <c r="B30" s="553" t="s">
        <v>2868</v>
      </c>
      <c r="C30" s="554" t="s">
        <v>2869</v>
      </c>
      <c r="D30" s="554" t="s">
        <v>206</v>
      </c>
    </row>
    <row r="31" spans="1:4" ht="57" customHeight="1" thickBot="1">
      <c r="A31" s="1354"/>
      <c r="B31" s="575" t="s">
        <v>2870</v>
      </c>
      <c r="C31" s="576" t="s">
        <v>2871</v>
      </c>
      <c r="D31" s="576" t="s">
        <v>3615</v>
      </c>
    </row>
    <row r="32" spans="1:4" ht="30" customHeight="1">
      <c r="A32" s="1352" t="s">
        <v>638</v>
      </c>
      <c r="B32" s="553" t="s">
        <v>2986</v>
      </c>
      <c r="C32" s="554" t="s">
        <v>2987</v>
      </c>
      <c r="D32" s="554" t="s">
        <v>1220</v>
      </c>
    </row>
    <row r="33" spans="1:4" ht="69.75" customHeight="1">
      <c r="A33" s="1353"/>
      <c r="B33" s="556" t="s">
        <v>2988</v>
      </c>
      <c r="C33" s="557" t="s">
        <v>1329</v>
      </c>
      <c r="D33" s="557" t="s">
        <v>2989</v>
      </c>
    </row>
    <row r="34" spans="1:4" ht="30" customHeight="1">
      <c r="A34" s="1353"/>
      <c r="B34" s="556" t="s">
        <v>1992</v>
      </c>
      <c r="C34" s="557" t="s">
        <v>2990</v>
      </c>
      <c r="D34" s="568"/>
    </row>
    <row r="35" spans="1:4" ht="30" customHeight="1">
      <c r="A35" s="1353"/>
      <c r="B35" s="556" t="s">
        <v>533</v>
      </c>
      <c r="C35" s="557" t="s">
        <v>2990</v>
      </c>
      <c r="D35" s="568"/>
    </row>
    <row r="36" spans="1:4" ht="30" customHeight="1">
      <c r="A36" s="1353"/>
      <c r="B36" s="575" t="s">
        <v>1351</v>
      </c>
      <c r="C36" s="557" t="s">
        <v>2990</v>
      </c>
      <c r="D36" s="577"/>
    </row>
    <row r="37" spans="1:4" ht="30" customHeight="1">
      <c r="A37" s="1353"/>
      <c r="B37" s="556" t="s">
        <v>2991</v>
      </c>
      <c r="C37" s="557" t="s">
        <v>2990</v>
      </c>
      <c r="D37" s="577"/>
    </row>
    <row r="38" spans="1:4" ht="54.75" customHeight="1">
      <c r="A38" s="1353"/>
      <c r="B38" s="575" t="s">
        <v>2992</v>
      </c>
      <c r="C38" s="557" t="s">
        <v>2990</v>
      </c>
      <c r="D38" s="577"/>
    </row>
    <row r="39" spans="1:4" ht="30" customHeight="1">
      <c r="A39" s="1353"/>
      <c r="B39" s="575" t="s">
        <v>2993</v>
      </c>
      <c r="C39" s="576" t="s">
        <v>2994</v>
      </c>
      <c r="D39" s="577"/>
    </row>
    <row r="40" spans="1:4" ht="19.5" customHeight="1" thickBot="1">
      <c r="A40" s="1354"/>
      <c r="B40" s="570" t="s">
        <v>2995</v>
      </c>
      <c r="C40" s="570" t="s">
        <v>2996</v>
      </c>
      <c r="D40" s="578"/>
    </row>
    <row r="41" spans="1:4" ht="22.5" customHeight="1">
      <c r="A41" s="1352" t="s">
        <v>2822</v>
      </c>
      <c r="B41" s="553" t="s">
        <v>2823</v>
      </c>
      <c r="C41" s="1356" t="s">
        <v>2824</v>
      </c>
      <c r="D41" s="1356" t="s">
        <v>2819</v>
      </c>
    </row>
    <row r="42" spans="1:4" ht="22.5" customHeight="1">
      <c r="A42" s="1353"/>
      <c r="B42" s="575" t="s">
        <v>2825</v>
      </c>
      <c r="C42" s="1358"/>
      <c r="D42" s="1358"/>
    </row>
    <row r="43" spans="1:4" ht="47.25" customHeight="1" thickBot="1">
      <c r="A43" s="1354"/>
      <c r="B43" s="562" t="s">
        <v>2820</v>
      </c>
      <c r="C43" s="562" t="s">
        <v>1320</v>
      </c>
      <c r="D43" s="563" t="s">
        <v>2821</v>
      </c>
    </row>
    <row r="44" spans="1:6" ht="40.5">
      <c r="A44" s="1352" t="s">
        <v>1060</v>
      </c>
      <c r="B44" s="554" t="s">
        <v>2652</v>
      </c>
      <c r="C44" s="553" t="s">
        <v>2653</v>
      </c>
      <c r="D44" s="554" t="s">
        <v>2654</v>
      </c>
      <c r="F44" s="580"/>
    </row>
    <row r="45" spans="1:6" ht="30.75" customHeight="1">
      <c r="A45" s="1353"/>
      <c r="B45" s="575" t="s">
        <v>2655</v>
      </c>
      <c r="C45" s="575" t="s">
        <v>2656</v>
      </c>
      <c r="D45" s="581"/>
      <c r="F45" s="580"/>
    </row>
    <row r="46" spans="1:4" ht="30.75" customHeight="1">
      <c r="A46" s="1353"/>
      <c r="B46" s="556" t="s">
        <v>2657</v>
      </c>
      <c r="C46" s="556" t="s">
        <v>14</v>
      </c>
      <c r="D46" s="582"/>
    </row>
    <row r="47" spans="1:4" ht="57" customHeight="1" thickBot="1">
      <c r="A47" s="1354"/>
      <c r="B47" s="562" t="s">
        <v>2658</v>
      </c>
      <c r="C47" s="571" t="s">
        <v>2659</v>
      </c>
      <c r="D47" s="583"/>
    </row>
    <row r="48" spans="1:4" ht="28.5" customHeight="1">
      <c r="A48" s="1352" t="s">
        <v>2099</v>
      </c>
      <c r="B48" s="575" t="s">
        <v>2156</v>
      </c>
      <c r="C48" s="575" t="s">
        <v>2157</v>
      </c>
      <c r="D48" s="584"/>
    </row>
    <row r="49" spans="1:4" ht="96" customHeight="1">
      <c r="A49" s="1353"/>
      <c r="B49" s="585" t="s">
        <v>2158</v>
      </c>
      <c r="C49" s="585" t="s">
        <v>2159</v>
      </c>
      <c r="D49" s="586"/>
    </row>
    <row r="50" spans="1:4" ht="30" customHeight="1" thickBot="1">
      <c r="A50" s="1354"/>
      <c r="B50" s="562" t="s">
        <v>539</v>
      </c>
      <c r="C50" s="562" t="s">
        <v>1078</v>
      </c>
      <c r="D50" s="574"/>
    </row>
    <row r="51" spans="1:4" ht="28.5" customHeight="1">
      <c r="A51" s="1352" t="s">
        <v>1208</v>
      </c>
      <c r="B51" s="559" t="s">
        <v>255</v>
      </c>
      <c r="C51" s="560" t="s">
        <v>1373</v>
      </c>
      <c r="D51" s="587"/>
    </row>
    <row r="52" spans="1:4" ht="28.5" customHeight="1">
      <c r="A52" s="1353"/>
      <c r="B52" s="556" t="s">
        <v>1374</v>
      </c>
      <c r="C52" s="557" t="s">
        <v>720</v>
      </c>
      <c r="D52" s="582"/>
    </row>
    <row r="53" spans="1:4" ht="28.5" customHeight="1">
      <c r="A53" s="1353"/>
      <c r="B53" s="585" t="s">
        <v>618</v>
      </c>
      <c r="C53" s="585" t="s">
        <v>1026</v>
      </c>
      <c r="D53" s="588"/>
    </row>
    <row r="54" spans="1:4" ht="28.5" customHeight="1">
      <c r="A54" s="1353"/>
      <c r="B54" s="556" t="s">
        <v>358</v>
      </c>
      <c r="C54" s="557" t="s">
        <v>536</v>
      </c>
      <c r="D54" s="582"/>
    </row>
    <row r="55" spans="1:4" ht="43.5" customHeight="1" thickBot="1">
      <c r="A55" s="1354"/>
      <c r="B55" s="571" t="s">
        <v>1591</v>
      </c>
      <c r="C55" s="571" t="s">
        <v>1592</v>
      </c>
      <c r="D55" s="571" t="s">
        <v>962</v>
      </c>
    </row>
    <row r="56" spans="1:4" ht="42.75" customHeight="1">
      <c r="A56" s="1352" t="s">
        <v>1025</v>
      </c>
      <c r="B56" s="553" t="s">
        <v>1659</v>
      </c>
      <c r="C56" s="553" t="s">
        <v>1660</v>
      </c>
      <c r="D56" s="553" t="s">
        <v>303</v>
      </c>
    </row>
    <row r="57" spans="1:4" ht="28.5" customHeight="1">
      <c r="A57" s="1353"/>
      <c r="B57" s="559" t="s">
        <v>304</v>
      </c>
      <c r="C57" s="559" t="s">
        <v>305</v>
      </c>
      <c r="D57" s="559" t="s">
        <v>206</v>
      </c>
    </row>
    <row r="58" spans="1:4" ht="42.75" customHeight="1">
      <c r="A58" s="1353"/>
      <c r="B58" s="556" t="s">
        <v>306</v>
      </c>
      <c r="C58" s="556" t="s">
        <v>958</v>
      </c>
      <c r="D58" s="556" t="s">
        <v>959</v>
      </c>
    </row>
    <row r="59" spans="1:4" ht="28.5" customHeight="1">
      <c r="A59" s="1353"/>
      <c r="B59" s="556" t="s">
        <v>1661</v>
      </c>
      <c r="C59" s="556" t="s">
        <v>960</v>
      </c>
      <c r="D59" s="556" t="s">
        <v>961</v>
      </c>
    </row>
    <row r="60" spans="1:4" ht="42.75" customHeight="1" thickBot="1">
      <c r="A60" s="1354"/>
      <c r="B60" s="562" t="s">
        <v>1657</v>
      </c>
      <c r="C60" s="562" t="s">
        <v>1658</v>
      </c>
      <c r="D60" s="562" t="s">
        <v>962</v>
      </c>
    </row>
    <row r="61" spans="1:4" ht="29.25" customHeight="1">
      <c r="A61" s="1352" t="s">
        <v>1709</v>
      </c>
      <c r="B61" s="553" t="s">
        <v>1282</v>
      </c>
      <c r="C61" s="554" t="s">
        <v>1361</v>
      </c>
      <c r="D61" s="553"/>
    </row>
    <row r="62" spans="1:4" ht="29.25" customHeight="1">
      <c r="A62" s="1353"/>
      <c r="B62" s="556" t="s">
        <v>1222</v>
      </c>
      <c r="C62" s="557" t="s">
        <v>1362</v>
      </c>
      <c r="D62" s="586"/>
    </row>
    <row r="63" spans="1:4" ht="29.25" customHeight="1">
      <c r="A63" s="1353"/>
      <c r="B63" s="556" t="s">
        <v>1224</v>
      </c>
      <c r="C63" s="557" t="s">
        <v>1417</v>
      </c>
      <c r="D63" s="589"/>
    </row>
    <row r="64" spans="1:4" ht="29.25" customHeight="1">
      <c r="A64" s="1353"/>
      <c r="B64" s="559" t="s">
        <v>1226</v>
      </c>
      <c r="C64" s="560" t="s">
        <v>1417</v>
      </c>
      <c r="D64" s="586"/>
    </row>
    <row r="65" spans="1:4" ht="29.25" customHeight="1" thickBot="1">
      <c r="A65" s="1354"/>
      <c r="B65" s="562" t="s">
        <v>1309</v>
      </c>
      <c r="C65" s="562" t="s">
        <v>1710</v>
      </c>
      <c r="D65" s="563" t="s">
        <v>206</v>
      </c>
    </row>
    <row r="66" spans="1:4" ht="30" customHeight="1">
      <c r="A66" s="1352" t="s">
        <v>2427</v>
      </c>
      <c r="B66" s="553" t="s">
        <v>2428</v>
      </c>
      <c r="C66" s="554" t="s">
        <v>2429</v>
      </c>
      <c r="D66" s="554" t="s">
        <v>206</v>
      </c>
    </row>
    <row r="67" spans="1:4" ht="30" customHeight="1">
      <c r="A67" s="1353"/>
      <c r="B67" s="566" t="s">
        <v>2430</v>
      </c>
      <c r="C67" s="566" t="s">
        <v>2431</v>
      </c>
      <c r="D67" s="566" t="s">
        <v>2432</v>
      </c>
    </row>
    <row r="68" spans="1:4" ht="30" customHeight="1">
      <c r="A68" s="1353"/>
      <c r="B68" s="556" t="s">
        <v>2433</v>
      </c>
      <c r="C68" s="557" t="s">
        <v>2434</v>
      </c>
      <c r="D68" s="557"/>
    </row>
    <row r="69" spans="1:4" ht="30" customHeight="1">
      <c r="A69" s="1353"/>
      <c r="B69" s="556" t="s">
        <v>2424</v>
      </c>
      <c r="C69" s="557" t="s">
        <v>2425</v>
      </c>
      <c r="D69" s="590"/>
    </row>
    <row r="70" spans="1:4" ht="30" customHeight="1">
      <c r="A70" s="1353"/>
      <c r="B70" s="556" t="s">
        <v>533</v>
      </c>
      <c r="C70" s="557" t="s">
        <v>577</v>
      </c>
      <c r="D70" s="590"/>
    </row>
    <row r="71" spans="1:4" ht="30" customHeight="1" thickBot="1">
      <c r="A71" s="1354"/>
      <c r="B71" s="562" t="s">
        <v>2426</v>
      </c>
      <c r="C71" s="563" t="s">
        <v>532</v>
      </c>
      <c r="D71" s="569"/>
    </row>
    <row r="72" spans="1:4" ht="57" customHeight="1">
      <c r="A72" s="1352" t="s">
        <v>2077</v>
      </c>
      <c r="B72" s="553" t="s">
        <v>2078</v>
      </c>
      <c r="C72" s="554" t="s">
        <v>2079</v>
      </c>
      <c r="D72" s="554" t="s">
        <v>615</v>
      </c>
    </row>
    <row r="73" spans="1:4" ht="30" customHeight="1">
      <c r="A73" s="1353"/>
      <c r="B73" s="556" t="s">
        <v>616</v>
      </c>
      <c r="C73" s="557" t="s">
        <v>2080</v>
      </c>
      <c r="D73" s="557"/>
    </row>
    <row r="74" spans="1:4" ht="30" customHeight="1">
      <c r="A74" s="1353"/>
      <c r="B74" s="556" t="s">
        <v>2081</v>
      </c>
      <c r="C74" s="557" t="s">
        <v>275</v>
      </c>
      <c r="D74" s="557" t="s">
        <v>2082</v>
      </c>
    </row>
    <row r="75" spans="1:4" ht="30" customHeight="1">
      <c r="A75" s="1353"/>
      <c r="B75" s="556" t="s">
        <v>1153</v>
      </c>
      <c r="C75" s="557" t="s">
        <v>1154</v>
      </c>
      <c r="D75" s="557"/>
    </row>
    <row r="76" spans="1:4" ht="30" customHeight="1">
      <c r="A76" s="1353"/>
      <c r="B76" s="575" t="s">
        <v>1155</v>
      </c>
      <c r="C76" s="576" t="s">
        <v>1154</v>
      </c>
      <c r="D76" s="576"/>
    </row>
    <row r="77" spans="1:4" ht="30" customHeight="1">
      <c r="A77" s="1353"/>
      <c r="B77" s="575" t="s">
        <v>1351</v>
      </c>
      <c r="C77" s="576" t="s">
        <v>617</v>
      </c>
      <c r="D77" s="576"/>
    </row>
    <row r="78" spans="1:4" ht="30" customHeight="1" thickBot="1">
      <c r="A78" s="1354"/>
      <c r="B78" s="570" t="s">
        <v>276</v>
      </c>
      <c r="C78" s="570" t="s">
        <v>617</v>
      </c>
      <c r="D78" s="563"/>
    </row>
    <row r="79" spans="1:4" ht="30" customHeight="1">
      <c r="A79" s="1359" t="s">
        <v>1350</v>
      </c>
      <c r="B79" s="553" t="s">
        <v>1153</v>
      </c>
      <c r="C79" s="554" t="s">
        <v>1154</v>
      </c>
      <c r="D79" s="565"/>
    </row>
    <row r="80" spans="1:4" ht="30" customHeight="1">
      <c r="A80" s="1360"/>
      <c r="B80" s="566" t="s">
        <v>1155</v>
      </c>
      <c r="C80" s="566" t="s">
        <v>1154</v>
      </c>
      <c r="D80" s="567"/>
    </row>
    <row r="81" spans="1:4" ht="30" customHeight="1">
      <c r="A81" s="1360"/>
      <c r="B81" s="556" t="s">
        <v>1351</v>
      </c>
      <c r="C81" s="556" t="s">
        <v>1154</v>
      </c>
      <c r="D81" s="589"/>
    </row>
    <row r="82" spans="1:4" ht="30" customHeight="1">
      <c r="A82" s="1360"/>
      <c r="B82" s="556" t="s">
        <v>766</v>
      </c>
      <c r="C82" s="557" t="s">
        <v>1154</v>
      </c>
      <c r="D82" s="568"/>
    </row>
    <row r="83" spans="1:4" ht="30" customHeight="1" thickBot="1">
      <c r="A83" s="1361"/>
      <c r="B83" s="570" t="s">
        <v>2492</v>
      </c>
      <c r="C83" s="570" t="s">
        <v>1154</v>
      </c>
      <c r="D83" s="572"/>
    </row>
    <row r="84" spans="1:4" ht="30" customHeight="1">
      <c r="A84" s="1352" t="s">
        <v>822</v>
      </c>
      <c r="B84" s="553" t="s">
        <v>3228</v>
      </c>
      <c r="C84" s="554" t="s">
        <v>3229</v>
      </c>
      <c r="D84" s="554" t="s">
        <v>1427</v>
      </c>
    </row>
    <row r="85" spans="1:4" ht="30" customHeight="1">
      <c r="A85" s="1353"/>
      <c r="B85" s="556" t="s">
        <v>3230</v>
      </c>
      <c r="C85" s="557" t="s">
        <v>532</v>
      </c>
      <c r="D85" s="568"/>
    </row>
    <row r="86" spans="1:4" ht="30" customHeight="1">
      <c r="A86" s="1353"/>
      <c r="B86" s="566" t="s">
        <v>533</v>
      </c>
      <c r="C86" s="566" t="s">
        <v>534</v>
      </c>
      <c r="D86" s="567"/>
    </row>
    <row r="87" spans="1:4" ht="30" customHeight="1">
      <c r="A87" s="1353"/>
      <c r="B87" s="556" t="s">
        <v>535</v>
      </c>
      <c r="C87" s="557" t="s">
        <v>536</v>
      </c>
      <c r="D87" s="582"/>
    </row>
    <row r="88" spans="1:4" ht="30" customHeight="1" thickBot="1">
      <c r="A88" s="1354"/>
      <c r="B88" s="562" t="s">
        <v>537</v>
      </c>
      <c r="C88" s="563" t="s">
        <v>538</v>
      </c>
      <c r="D88" s="591"/>
    </row>
    <row r="89" spans="1:4" ht="31.5" customHeight="1">
      <c r="A89" s="1352" t="s">
        <v>2568</v>
      </c>
      <c r="B89" s="579" t="s">
        <v>2617</v>
      </c>
      <c r="C89" s="579" t="s">
        <v>2618</v>
      </c>
      <c r="D89" s="579" t="s">
        <v>206</v>
      </c>
    </row>
    <row r="90" spans="1:4" ht="31.5" customHeight="1">
      <c r="A90" s="1353"/>
      <c r="B90" s="556" t="s">
        <v>1356</v>
      </c>
      <c r="C90" s="556" t="s">
        <v>1357</v>
      </c>
      <c r="D90" s="557" t="s">
        <v>1358</v>
      </c>
    </row>
    <row r="91" spans="1:4" ht="31.5" customHeight="1">
      <c r="A91" s="1353"/>
      <c r="B91" s="556" t="s">
        <v>2619</v>
      </c>
      <c r="C91" s="557" t="s">
        <v>532</v>
      </c>
      <c r="D91" s="577"/>
    </row>
    <row r="92" spans="1:4" ht="31.5" customHeight="1">
      <c r="A92" s="1353"/>
      <c r="B92" s="556" t="s">
        <v>535</v>
      </c>
      <c r="C92" s="557" t="s">
        <v>536</v>
      </c>
      <c r="D92" s="577"/>
    </row>
    <row r="93" spans="1:4" ht="31.5" customHeight="1">
      <c r="A93" s="1353"/>
      <c r="B93" s="566" t="s">
        <v>533</v>
      </c>
      <c r="C93" s="566" t="s">
        <v>534</v>
      </c>
      <c r="D93" s="577"/>
    </row>
    <row r="94" spans="1:4" ht="31.5" customHeight="1" thickBot="1">
      <c r="A94" s="1354"/>
      <c r="B94" s="559" t="s">
        <v>537</v>
      </c>
      <c r="C94" s="560" t="s">
        <v>538</v>
      </c>
      <c r="D94" s="577"/>
    </row>
    <row r="95" spans="1:4" ht="31.5" customHeight="1">
      <c r="A95" s="1352" t="s">
        <v>1232</v>
      </c>
      <c r="B95" s="553" t="s">
        <v>2690</v>
      </c>
      <c r="C95" s="554" t="s">
        <v>2691</v>
      </c>
      <c r="D95" s="554" t="s">
        <v>206</v>
      </c>
    </row>
    <row r="96" spans="1:4" ht="31.5" customHeight="1">
      <c r="A96" s="1353"/>
      <c r="B96" s="556" t="s">
        <v>2692</v>
      </c>
      <c r="C96" s="557" t="s">
        <v>2693</v>
      </c>
      <c r="D96" s="557" t="s">
        <v>2694</v>
      </c>
    </row>
    <row r="97" spans="1:4" ht="31.5" customHeight="1">
      <c r="A97" s="1353"/>
      <c r="B97" s="556" t="s">
        <v>2695</v>
      </c>
      <c r="C97" s="557" t="s">
        <v>532</v>
      </c>
      <c r="D97" s="577"/>
    </row>
    <row r="98" spans="1:4" ht="31.5" customHeight="1" thickBot="1">
      <c r="A98" s="1354"/>
      <c r="B98" s="570" t="s">
        <v>533</v>
      </c>
      <c r="C98" s="570" t="s">
        <v>534</v>
      </c>
      <c r="D98" s="572"/>
    </row>
    <row r="99" spans="1:4" ht="34.5" customHeight="1" thickBot="1">
      <c r="A99" s="656" t="s">
        <v>442</v>
      </c>
      <c r="B99" s="571" t="s">
        <v>443</v>
      </c>
      <c r="C99" s="571" t="s">
        <v>2531</v>
      </c>
      <c r="D99" s="583"/>
    </row>
    <row r="100" spans="1:4" ht="34.5" customHeight="1" thickBot="1">
      <c r="A100" s="657" t="s">
        <v>1442</v>
      </c>
      <c r="B100" s="592" t="s">
        <v>388</v>
      </c>
      <c r="C100" s="592" t="s">
        <v>1443</v>
      </c>
      <c r="D100" s="592" t="s">
        <v>1444</v>
      </c>
    </row>
    <row r="101" spans="1:4" ht="31.5" customHeight="1">
      <c r="A101" s="1352" t="s">
        <v>771</v>
      </c>
      <c r="B101" s="553" t="s">
        <v>226</v>
      </c>
      <c r="C101" s="554" t="s">
        <v>227</v>
      </c>
      <c r="D101" s="554" t="s">
        <v>3263</v>
      </c>
    </row>
    <row r="102" spans="1:4" ht="31.5" customHeight="1" thickBot="1">
      <c r="A102" s="1353"/>
      <c r="B102" s="556" t="s">
        <v>3264</v>
      </c>
      <c r="C102" s="557" t="s">
        <v>3265</v>
      </c>
      <c r="D102" s="557" t="s">
        <v>228</v>
      </c>
    </row>
    <row r="103" spans="1:4" ht="20.25" customHeight="1">
      <c r="A103" s="1352" t="s">
        <v>1250</v>
      </c>
      <c r="B103" s="593" t="s">
        <v>1869</v>
      </c>
      <c r="C103" s="553" t="s">
        <v>1870</v>
      </c>
      <c r="D103" s="565"/>
    </row>
    <row r="104" spans="1:4" ht="31.5" customHeight="1" thickBot="1">
      <c r="A104" s="1353"/>
      <c r="B104" s="594" t="s">
        <v>1871</v>
      </c>
      <c r="C104" s="556" t="s">
        <v>1872</v>
      </c>
      <c r="D104" s="568"/>
    </row>
    <row r="105" spans="1:4" ht="31.5" customHeight="1">
      <c r="A105" s="1352" t="s">
        <v>2532</v>
      </c>
      <c r="B105" s="595" t="s">
        <v>2559</v>
      </c>
      <c r="C105" s="595" t="s">
        <v>2560</v>
      </c>
      <c r="D105" s="553" t="s">
        <v>206</v>
      </c>
    </row>
    <row r="106" spans="1:4" ht="31.5" customHeight="1">
      <c r="A106" s="1353"/>
      <c r="B106" s="556" t="s">
        <v>255</v>
      </c>
      <c r="C106" s="557" t="s">
        <v>256</v>
      </c>
      <c r="D106" s="589"/>
    </row>
    <row r="107" spans="1:4" ht="31.5" customHeight="1">
      <c r="A107" s="1353"/>
      <c r="B107" s="556" t="s">
        <v>1155</v>
      </c>
      <c r="C107" s="557" t="s">
        <v>1334</v>
      </c>
      <c r="D107" s="589"/>
    </row>
    <row r="108" spans="1:4" ht="31.5" customHeight="1">
      <c r="A108" s="1353"/>
      <c r="B108" s="556" t="s">
        <v>1351</v>
      </c>
      <c r="C108" s="556" t="s">
        <v>1334</v>
      </c>
      <c r="D108" s="589"/>
    </row>
    <row r="109" spans="1:4" ht="31.5" customHeight="1" thickBot="1">
      <c r="A109" s="1354"/>
      <c r="B109" s="571" t="s">
        <v>1335</v>
      </c>
      <c r="C109" s="571" t="s">
        <v>1334</v>
      </c>
      <c r="D109" s="574"/>
    </row>
    <row r="110" spans="1:4" ht="62.25" customHeight="1">
      <c r="A110" s="1352" t="s">
        <v>1131</v>
      </c>
      <c r="B110" s="553" t="s">
        <v>1484</v>
      </c>
      <c r="C110" s="554" t="s">
        <v>1485</v>
      </c>
      <c r="D110" s="554" t="s">
        <v>206</v>
      </c>
    </row>
    <row r="111" spans="1:6" ht="49.5" customHeight="1" thickBot="1">
      <c r="A111" s="1354"/>
      <c r="B111" s="562" t="s">
        <v>1486</v>
      </c>
      <c r="C111" s="562" t="s">
        <v>1487</v>
      </c>
      <c r="D111" s="562" t="s">
        <v>1488</v>
      </c>
      <c r="E111" s="580"/>
      <c r="F111" s="580"/>
    </row>
    <row r="112" spans="1:4" ht="17.25" customHeight="1">
      <c r="A112" s="1352" t="s">
        <v>786</v>
      </c>
      <c r="B112" s="553" t="s">
        <v>1923</v>
      </c>
      <c r="C112" s="554" t="s">
        <v>1924</v>
      </c>
      <c r="D112" s="565"/>
    </row>
    <row r="113" spans="1:4" ht="30" customHeight="1">
      <c r="A113" s="1353"/>
      <c r="B113" s="556" t="s">
        <v>1925</v>
      </c>
      <c r="C113" s="557" t="s">
        <v>1926</v>
      </c>
      <c r="D113" s="557" t="s">
        <v>1372</v>
      </c>
    </row>
    <row r="114" spans="1:4" ht="30" customHeight="1">
      <c r="A114" s="1353"/>
      <c r="B114" s="556" t="s">
        <v>1927</v>
      </c>
      <c r="C114" s="557" t="s">
        <v>1928</v>
      </c>
      <c r="D114" s="568"/>
    </row>
    <row r="115" spans="1:4" ht="30" customHeight="1">
      <c r="A115" s="1353"/>
      <c r="B115" s="556" t="s">
        <v>1929</v>
      </c>
      <c r="C115" s="557" t="s">
        <v>1930</v>
      </c>
      <c r="D115" s="568"/>
    </row>
    <row r="116" spans="1:4" ht="30" customHeight="1">
      <c r="A116" s="1353"/>
      <c r="B116" s="556" t="s">
        <v>255</v>
      </c>
      <c r="C116" s="557" t="s">
        <v>1373</v>
      </c>
      <c r="D116" s="568"/>
    </row>
    <row r="117" spans="1:4" ht="30" customHeight="1">
      <c r="A117" s="1353"/>
      <c r="B117" s="559" t="s">
        <v>1374</v>
      </c>
      <c r="C117" s="557" t="s">
        <v>1334</v>
      </c>
      <c r="D117" s="590"/>
    </row>
    <row r="118" spans="1:4" ht="58.5" customHeight="1">
      <c r="A118" s="1353"/>
      <c r="B118" s="559" t="s">
        <v>1922</v>
      </c>
      <c r="C118" s="557" t="s">
        <v>1334</v>
      </c>
      <c r="D118" s="590"/>
    </row>
    <row r="119" spans="1:4" ht="30" customHeight="1">
      <c r="A119" s="1353"/>
      <c r="B119" s="556" t="s">
        <v>1351</v>
      </c>
      <c r="C119" s="557" t="s">
        <v>1334</v>
      </c>
      <c r="D119" s="590"/>
    </row>
    <row r="120" spans="1:4" ht="30" customHeight="1" thickBot="1">
      <c r="A120" s="1354"/>
      <c r="B120" s="562" t="s">
        <v>618</v>
      </c>
      <c r="C120" s="557" t="s">
        <v>1334</v>
      </c>
      <c r="D120" s="574"/>
    </row>
    <row r="121" spans="1:4" ht="30" customHeight="1">
      <c r="A121" s="1352" t="s">
        <v>1229</v>
      </c>
      <c r="B121" s="553" t="s">
        <v>1230</v>
      </c>
      <c r="C121" s="553" t="s">
        <v>1963</v>
      </c>
      <c r="D121" s="553" t="s">
        <v>206</v>
      </c>
    </row>
    <row r="122" spans="1:4" ht="30" customHeight="1" thickBot="1">
      <c r="A122" s="1354"/>
      <c r="B122" s="562" t="s">
        <v>1001</v>
      </c>
      <c r="C122" s="570" t="s">
        <v>1026</v>
      </c>
      <c r="D122" s="578"/>
    </row>
    <row r="123" spans="1:4" ht="30" customHeight="1">
      <c r="A123" s="1352" t="s">
        <v>1489</v>
      </c>
      <c r="B123" s="553" t="s">
        <v>1490</v>
      </c>
      <c r="C123" s="553" t="s">
        <v>352</v>
      </c>
      <c r="D123" s="596"/>
    </row>
    <row r="124" spans="1:4" ht="30" customHeight="1">
      <c r="A124" s="1353"/>
      <c r="B124" s="556" t="s">
        <v>353</v>
      </c>
      <c r="C124" s="556" t="s">
        <v>354</v>
      </c>
      <c r="D124" s="589"/>
    </row>
    <row r="125" spans="1:4" ht="30" customHeight="1">
      <c r="A125" s="1353"/>
      <c r="B125" s="556" t="s">
        <v>1491</v>
      </c>
      <c r="C125" s="556" t="s">
        <v>355</v>
      </c>
      <c r="D125" s="556" t="s">
        <v>206</v>
      </c>
    </row>
    <row r="126" spans="1:4" ht="30" customHeight="1">
      <c r="A126" s="1353"/>
      <c r="B126" s="556" t="s">
        <v>356</v>
      </c>
      <c r="C126" s="556" t="s">
        <v>357</v>
      </c>
      <c r="D126" s="582"/>
    </row>
    <row r="127" spans="1:4" ht="30" customHeight="1" thickBot="1">
      <c r="A127" s="1354"/>
      <c r="B127" s="562" t="s">
        <v>358</v>
      </c>
      <c r="C127" s="562" t="s">
        <v>359</v>
      </c>
      <c r="D127" s="597"/>
    </row>
    <row r="128" spans="1:4" ht="30" customHeight="1">
      <c r="A128" s="1355" t="s">
        <v>221</v>
      </c>
      <c r="B128" s="553" t="s">
        <v>3343</v>
      </c>
      <c r="C128" s="598" t="s">
        <v>3344</v>
      </c>
      <c r="D128" s="553" t="s">
        <v>3345</v>
      </c>
    </row>
    <row r="129" spans="1:4" ht="30" customHeight="1">
      <c r="A129" s="1355"/>
      <c r="B129" s="556" t="s">
        <v>3346</v>
      </c>
      <c r="C129" s="598" t="s">
        <v>3347</v>
      </c>
      <c r="D129" s="599"/>
    </row>
    <row r="130" spans="1:4" ht="30" customHeight="1">
      <c r="A130" s="1355"/>
      <c r="B130" s="556" t="s">
        <v>1155</v>
      </c>
      <c r="C130" s="598" t="s">
        <v>3348</v>
      </c>
      <c r="D130" s="599"/>
    </row>
    <row r="131" spans="1:4" ht="30" customHeight="1">
      <c r="A131" s="1355"/>
      <c r="B131" s="556" t="s">
        <v>1351</v>
      </c>
      <c r="C131" s="598" t="s">
        <v>3349</v>
      </c>
      <c r="D131" s="599"/>
    </row>
    <row r="132" spans="1:4" ht="30" customHeight="1" thickBot="1">
      <c r="A132" s="1355"/>
      <c r="B132" s="562" t="s">
        <v>766</v>
      </c>
      <c r="C132" s="600" t="s">
        <v>3349</v>
      </c>
      <c r="D132" s="601"/>
    </row>
    <row r="133" spans="1:4" ht="30" customHeight="1">
      <c r="A133" s="1359" t="s">
        <v>672</v>
      </c>
      <c r="B133" s="553" t="s">
        <v>1989</v>
      </c>
      <c r="C133" s="553" t="s">
        <v>1990</v>
      </c>
      <c r="D133" s="553" t="s">
        <v>1991</v>
      </c>
    </row>
    <row r="134" spans="1:4" ht="30" customHeight="1">
      <c r="A134" s="1360"/>
      <c r="B134" s="556" t="s">
        <v>1992</v>
      </c>
      <c r="C134" s="557" t="s">
        <v>1993</v>
      </c>
      <c r="D134" s="557"/>
    </row>
    <row r="135" spans="1:4" ht="47.25" customHeight="1">
      <c r="A135" s="1360"/>
      <c r="B135" s="556" t="s">
        <v>1994</v>
      </c>
      <c r="C135" s="557" t="s">
        <v>1995</v>
      </c>
      <c r="D135" s="557"/>
    </row>
    <row r="136" spans="1:4" ht="30" customHeight="1">
      <c r="A136" s="1360"/>
      <c r="B136" s="556" t="s">
        <v>1996</v>
      </c>
      <c r="C136" s="557" t="s">
        <v>1997</v>
      </c>
      <c r="D136" s="557"/>
    </row>
    <row r="137" spans="1:4" ht="30" customHeight="1" thickBot="1">
      <c r="A137" s="1361"/>
      <c r="B137" s="570" t="s">
        <v>1998</v>
      </c>
      <c r="C137" s="571" t="s">
        <v>1999</v>
      </c>
      <c r="D137" s="570"/>
    </row>
    <row r="138" spans="1:4" ht="35.25" customHeight="1">
      <c r="A138" s="1352" t="s">
        <v>426</v>
      </c>
      <c r="B138" s="553" t="s">
        <v>3017</v>
      </c>
      <c r="C138" s="553" t="s">
        <v>3018</v>
      </c>
      <c r="D138" s="1356" t="s">
        <v>206</v>
      </c>
    </row>
    <row r="139" spans="1:4" ht="35.25" customHeight="1" thickBot="1">
      <c r="A139" s="1354"/>
      <c r="B139" s="570" t="s">
        <v>428</v>
      </c>
      <c r="C139" s="570" t="s">
        <v>3019</v>
      </c>
      <c r="D139" s="1357"/>
    </row>
    <row r="140" spans="1:4" ht="35.25" customHeight="1">
      <c r="A140" s="1352" t="s">
        <v>722</v>
      </c>
      <c r="B140" s="553" t="s">
        <v>3048</v>
      </c>
      <c r="C140" s="554" t="s">
        <v>3049</v>
      </c>
      <c r="D140" s="554" t="s">
        <v>206</v>
      </c>
    </row>
    <row r="141" spans="1:4" ht="35.25" customHeight="1">
      <c r="A141" s="1353"/>
      <c r="B141" s="556" t="s">
        <v>255</v>
      </c>
      <c r="C141" s="557" t="s">
        <v>256</v>
      </c>
      <c r="D141" s="568"/>
    </row>
    <row r="142" spans="1:4" ht="35.25" customHeight="1" thickBot="1">
      <c r="A142" s="1354"/>
      <c r="B142" s="562" t="s">
        <v>1155</v>
      </c>
      <c r="C142" s="563" t="s">
        <v>257</v>
      </c>
      <c r="D142" s="569"/>
    </row>
    <row r="143" spans="1:4" ht="35.25" customHeight="1" thickBot="1">
      <c r="A143" s="656" t="s">
        <v>3050</v>
      </c>
      <c r="B143" s="570" t="s">
        <v>3092</v>
      </c>
      <c r="C143" s="562" t="s">
        <v>3093</v>
      </c>
      <c r="D143" s="570" t="s">
        <v>2288</v>
      </c>
    </row>
    <row r="144" spans="1:4" ht="35.25" customHeight="1" thickBot="1">
      <c r="A144" s="656" t="s">
        <v>540</v>
      </c>
      <c r="B144" s="570" t="s">
        <v>1736</v>
      </c>
      <c r="C144" s="570" t="s">
        <v>1737</v>
      </c>
      <c r="D144" s="570" t="s">
        <v>1427</v>
      </c>
    </row>
    <row r="145" spans="1:4" ht="35.25" customHeight="1" thickBot="1">
      <c r="A145" s="656" t="s">
        <v>292</v>
      </c>
      <c r="B145" s="570" t="s">
        <v>3128</v>
      </c>
      <c r="C145" s="570" t="s">
        <v>3129</v>
      </c>
      <c r="D145" s="570" t="s">
        <v>206</v>
      </c>
    </row>
    <row r="146" spans="1:4" ht="35.25" customHeight="1" thickBot="1">
      <c r="A146" s="657" t="s">
        <v>310</v>
      </c>
      <c r="B146" s="592" t="s">
        <v>388</v>
      </c>
      <c r="C146" s="592" t="s">
        <v>2207</v>
      </c>
      <c r="D146" s="592" t="s">
        <v>2208</v>
      </c>
    </row>
    <row r="147" spans="1:4" ht="35.25" customHeight="1" thickBot="1">
      <c r="A147" s="656" t="s">
        <v>763</v>
      </c>
      <c r="B147" s="570" t="s">
        <v>2186</v>
      </c>
      <c r="C147" s="562" t="s">
        <v>2187</v>
      </c>
      <c r="D147" s="570" t="s">
        <v>2188</v>
      </c>
    </row>
    <row r="148" ht="13.5">
      <c r="D148" s="603"/>
    </row>
  </sheetData>
  <sheetProtection/>
  <mergeCells count="35">
    <mergeCell ref="A140:A142"/>
    <mergeCell ref="A112:A120"/>
    <mergeCell ref="A105:A109"/>
    <mergeCell ref="A89:A94"/>
    <mergeCell ref="A32:A40"/>
    <mergeCell ref="A103:A104"/>
    <mergeCell ref="A79:A83"/>
    <mergeCell ref="A41:A43"/>
    <mergeCell ref="A133:A137"/>
    <mergeCell ref="A121:A122"/>
    <mergeCell ref="D41:D42"/>
    <mergeCell ref="A1:D1"/>
    <mergeCell ref="A30:A31"/>
    <mergeCell ref="A26:A29"/>
    <mergeCell ref="A9:A12"/>
    <mergeCell ref="A13:A15"/>
    <mergeCell ref="A3:A8"/>
    <mergeCell ref="C41:C42"/>
    <mergeCell ref="A23:A25"/>
    <mergeCell ref="A138:A139"/>
    <mergeCell ref="A123:A127"/>
    <mergeCell ref="D138:D139"/>
    <mergeCell ref="A51:A55"/>
    <mergeCell ref="A61:A65"/>
    <mergeCell ref="A48:A50"/>
    <mergeCell ref="A101:A102"/>
    <mergeCell ref="A95:A98"/>
    <mergeCell ref="A72:A78"/>
    <mergeCell ref="A56:A60"/>
    <mergeCell ref="A66:A71"/>
    <mergeCell ref="A84:A88"/>
    <mergeCell ref="A128:A132"/>
    <mergeCell ref="A110:A111"/>
    <mergeCell ref="A16:A22"/>
    <mergeCell ref="A44:A47"/>
  </mergeCells>
  <printOptions horizontalCentered="1"/>
  <pageMargins left="0.11811023622047245" right="0.11811023622047245" top="0.5118110236220472" bottom="0.31496062992125984" header="0.2362204724409449" footer="0.11811023622047245"/>
  <pageSetup firstPageNumber="47" useFirstPageNumber="1" horizontalDpi="600" verticalDpi="600" orientation="portrait" paperSize="9" r:id="rId1"/>
  <headerFooter alignWithMargins="0">
    <oddFooter>&amp;C&amp;P</oddFooter>
  </headerFooter>
  <rowBreaks count="5" manualBreakCount="5">
    <brk id="22" max="3" man="1"/>
    <brk id="43" max="3" man="1"/>
    <brk id="65" max="3" man="1"/>
    <brk id="88" max="3" man="1"/>
    <brk id="111" max="3" man="1"/>
  </rowBreaks>
</worksheet>
</file>

<file path=xl/worksheets/sheet2.xml><?xml version="1.0" encoding="utf-8"?>
<worksheet xmlns="http://schemas.openxmlformats.org/spreadsheetml/2006/main" xmlns:r="http://schemas.openxmlformats.org/officeDocument/2006/relationships">
  <sheetPr>
    <tabColor rgb="FF92D050"/>
  </sheetPr>
  <dimension ref="A1:K34"/>
  <sheetViews>
    <sheetView zoomScalePageLayoutView="0" workbookViewId="0" topLeftCell="A1">
      <selection activeCell="B34" sqref="B34"/>
    </sheetView>
  </sheetViews>
  <sheetFormatPr defaultColWidth="9.00390625" defaultRowHeight="13.5"/>
  <cols>
    <col min="1" max="1" width="2.125" style="0" customWidth="1"/>
    <col min="10" max="10" width="11.125" style="0" customWidth="1"/>
    <col min="11" max="11" width="10.25390625" style="0" customWidth="1"/>
  </cols>
  <sheetData>
    <row r="1" spans="1:11" ht="17.25">
      <c r="A1" s="767" t="s">
        <v>1059</v>
      </c>
      <c r="B1" s="767"/>
      <c r="C1" s="767"/>
      <c r="D1" s="767"/>
      <c r="E1" s="767"/>
      <c r="F1" s="767"/>
      <c r="G1" s="767"/>
      <c r="H1" s="767"/>
      <c r="I1" s="767"/>
      <c r="J1" s="767"/>
      <c r="K1" s="767"/>
    </row>
    <row r="3" ht="13.5">
      <c r="B3" s="1"/>
    </row>
    <row r="4" ht="13.5">
      <c r="B4" s="1"/>
    </row>
    <row r="5" ht="18" customHeight="1">
      <c r="B5" s="1" t="s">
        <v>4054</v>
      </c>
    </row>
    <row r="6" ht="18" customHeight="1">
      <c r="B6" s="1" t="s">
        <v>4055</v>
      </c>
    </row>
    <row r="7" ht="18" customHeight="1">
      <c r="B7" s="1" t="s">
        <v>4056</v>
      </c>
    </row>
    <row r="8" ht="18" customHeight="1">
      <c r="B8" s="1" t="s">
        <v>4057</v>
      </c>
    </row>
    <row r="9" ht="18" customHeight="1">
      <c r="B9" s="1" t="s">
        <v>4058</v>
      </c>
    </row>
    <row r="10" ht="18" customHeight="1">
      <c r="B10" s="1" t="s">
        <v>4095</v>
      </c>
    </row>
    <row r="11" ht="18" customHeight="1">
      <c r="B11" s="1" t="s">
        <v>4096</v>
      </c>
    </row>
    <row r="12" ht="18" customHeight="1">
      <c r="B12" s="1" t="s">
        <v>4097</v>
      </c>
    </row>
    <row r="13" ht="18" customHeight="1">
      <c r="B13" s="1" t="s">
        <v>4098</v>
      </c>
    </row>
    <row r="14" ht="18" customHeight="1">
      <c r="B14" s="1" t="s">
        <v>4100</v>
      </c>
    </row>
    <row r="15" ht="18" customHeight="1">
      <c r="B15" s="1" t="s">
        <v>4099</v>
      </c>
    </row>
    <row r="16" ht="18" customHeight="1">
      <c r="B16" s="1" t="s">
        <v>4101</v>
      </c>
    </row>
    <row r="17" ht="18" customHeight="1">
      <c r="B17" s="1" t="s">
        <v>4102</v>
      </c>
    </row>
    <row r="18" ht="18" customHeight="1">
      <c r="B18" s="1" t="s">
        <v>4103</v>
      </c>
    </row>
    <row r="19" ht="18" customHeight="1">
      <c r="B19" s="1" t="s">
        <v>4104</v>
      </c>
    </row>
    <row r="20" ht="18" customHeight="1">
      <c r="B20" s="1" t="s">
        <v>4105</v>
      </c>
    </row>
    <row r="21" ht="18" customHeight="1">
      <c r="B21" s="1" t="s">
        <v>4106</v>
      </c>
    </row>
    <row r="22" ht="18" customHeight="1">
      <c r="B22" s="1" t="s">
        <v>4107</v>
      </c>
    </row>
    <row r="23" ht="18" customHeight="1">
      <c r="B23" s="1" t="s">
        <v>4108</v>
      </c>
    </row>
    <row r="24" ht="18" customHeight="1">
      <c r="B24" s="1" t="s">
        <v>4109</v>
      </c>
    </row>
    <row r="25" ht="18" customHeight="1">
      <c r="B25" s="1" t="s">
        <v>4110</v>
      </c>
    </row>
    <row r="26" ht="18" customHeight="1">
      <c r="B26" s="1" t="s">
        <v>4111</v>
      </c>
    </row>
    <row r="27" ht="18" customHeight="1">
      <c r="B27" s="1" t="s">
        <v>4112</v>
      </c>
    </row>
    <row r="28" ht="18" customHeight="1">
      <c r="B28" s="1" t="s">
        <v>4059</v>
      </c>
    </row>
    <row r="29" ht="18" customHeight="1">
      <c r="B29" s="1" t="s">
        <v>4113</v>
      </c>
    </row>
    <row r="30" ht="18" customHeight="1">
      <c r="B30" s="1" t="s">
        <v>4114</v>
      </c>
    </row>
    <row r="31" ht="18" customHeight="1">
      <c r="B31" s="1" t="s">
        <v>4115</v>
      </c>
    </row>
    <row r="32" ht="18" customHeight="1">
      <c r="B32" s="1" t="s">
        <v>4116</v>
      </c>
    </row>
    <row r="33" ht="18" customHeight="1">
      <c r="B33" s="1" t="s">
        <v>4117</v>
      </c>
    </row>
    <row r="34" ht="13.5">
      <c r="B34" s="1"/>
    </row>
  </sheetData>
  <sheetProtection/>
  <mergeCells count="1">
    <mergeCell ref="A1:K1"/>
  </mergeCells>
  <printOptions horizontalCentered="1"/>
  <pageMargins left="0.7480314960629921" right="0.4724409448818898" top="0.984251968503937" bottom="0.984251968503937"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rgb="FF92D050"/>
  </sheetPr>
  <dimension ref="A1:C38"/>
  <sheetViews>
    <sheetView view="pageBreakPreview" zoomScaleSheetLayoutView="100" workbookViewId="0" topLeftCell="A1">
      <selection activeCell="E191" sqref="E191"/>
    </sheetView>
  </sheetViews>
  <sheetFormatPr defaultColWidth="9.00390625" defaultRowHeight="13.5"/>
  <cols>
    <col min="1" max="1" width="10.75390625" style="7" customWidth="1"/>
    <col min="2" max="2" width="26.375" style="12" customWidth="1"/>
    <col min="3" max="3" width="57.50390625" style="99" customWidth="1"/>
    <col min="4" max="16384" width="9.00390625" style="7" customWidth="1"/>
  </cols>
  <sheetData>
    <row r="1" spans="1:3" ht="18" thickBot="1">
      <c r="A1" s="1022" t="s">
        <v>3814</v>
      </c>
      <c r="B1" s="1022"/>
      <c r="C1" s="1022"/>
    </row>
    <row r="2" spans="1:3" ht="27" customHeight="1" thickBot="1">
      <c r="A2" s="552" t="s">
        <v>489</v>
      </c>
      <c r="B2" s="661" t="s">
        <v>3871</v>
      </c>
      <c r="C2" s="662" t="s">
        <v>3870</v>
      </c>
    </row>
    <row r="3" spans="1:3" ht="32.25" customHeight="1" thickBot="1">
      <c r="A3" s="663" t="s">
        <v>588</v>
      </c>
      <c r="B3" s="98" t="s">
        <v>282</v>
      </c>
      <c r="C3" s="98" t="s">
        <v>2291</v>
      </c>
    </row>
    <row r="4" spans="1:3" ht="32.25" customHeight="1">
      <c r="A4" s="1362" t="s">
        <v>634</v>
      </c>
      <c r="B4" s="604" t="s">
        <v>806</v>
      </c>
      <c r="C4" s="96" t="s">
        <v>1524</v>
      </c>
    </row>
    <row r="5" spans="1:3" ht="43.5" customHeight="1">
      <c r="A5" s="1363"/>
      <c r="B5" s="605" t="s">
        <v>807</v>
      </c>
      <c r="C5" s="606" t="s">
        <v>808</v>
      </c>
    </row>
    <row r="6" spans="1:3" ht="32.25" customHeight="1">
      <c r="A6" s="1363"/>
      <c r="B6" s="605" t="s">
        <v>809</v>
      </c>
      <c r="C6" s="606" t="s">
        <v>810</v>
      </c>
    </row>
    <row r="7" spans="1:3" ht="43.5" customHeight="1">
      <c r="A7" s="1363"/>
      <c r="B7" s="605" t="s">
        <v>811</v>
      </c>
      <c r="C7" s="606" t="s">
        <v>3612</v>
      </c>
    </row>
    <row r="8" spans="1:3" ht="32.25" customHeight="1">
      <c r="A8" s="1363"/>
      <c r="B8" s="605" t="s">
        <v>1525</v>
      </c>
      <c r="C8" s="606" t="s">
        <v>1526</v>
      </c>
    </row>
    <row r="9" spans="1:3" ht="45" customHeight="1" thickBot="1">
      <c r="A9" s="1364"/>
      <c r="B9" s="607" t="s">
        <v>1527</v>
      </c>
      <c r="C9" s="608" t="s">
        <v>1528</v>
      </c>
    </row>
    <row r="10" spans="1:3" ht="32.25" customHeight="1">
      <c r="A10" s="1362" t="s">
        <v>3613</v>
      </c>
      <c r="B10" s="609" t="s">
        <v>2872</v>
      </c>
      <c r="C10" s="609" t="s">
        <v>2873</v>
      </c>
    </row>
    <row r="11" spans="1:3" ht="29.25" customHeight="1">
      <c r="A11" s="1363"/>
      <c r="B11" s="1339" t="s">
        <v>2874</v>
      </c>
      <c r="C11" s="611" t="s">
        <v>328</v>
      </c>
    </row>
    <row r="12" spans="1:3" ht="30" customHeight="1" thickBot="1">
      <c r="A12" s="1364"/>
      <c r="B12" s="1338"/>
      <c r="C12" s="613" t="s">
        <v>761</v>
      </c>
    </row>
    <row r="13" spans="1:3" ht="32.25" customHeight="1" thickBot="1">
      <c r="A13" s="663" t="s">
        <v>1060</v>
      </c>
      <c r="B13" s="98" t="s">
        <v>2660</v>
      </c>
      <c r="C13" s="98" t="s">
        <v>2661</v>
      </c>
    </row>
    <row r="14" spans="1:3" ht="58.5" customHeight="1">
      <c r="A14" s="1362" t="s">
        <v>372</v>
      </c>
      <c r="B14" s="614" t="s">
        <v>1079</v>
      </c>
      <c r="C14" s="493" t="s">
        <v>4083</v>
      </c>
    </row>
    <row r="15" spans="1:3" ht="32.25" customHeight="1" thickBot="1">
      <c r="A15" s="1364"/>
      <c r="B15" s="607" t="s">
        <v>619</v>
      </c>
      <c r="C15" s="608" t="s">
        <v>2160</v>
      </c>
    </row>
    <row r="16" spans="1:3" ht="32.25" customHeight="1" thickBot="1">
      <c r="A16" s="663" t="s">
        <v>265</v>
      </c>
      <c r="B16" s="615" t="s">
        <v>619</v>
      </c>
      <c r="C16" s="616" t="s">
        <v>620</v>
      </c>
    </row>
    <row r="17" spans="1:3" ht="45" customHeight="1" thickBot="1">
      <c r="A17" s="663" t="s">
        <v>38</v>
      </c>
      <c r="B17" s="615" t="s">
        <v>767</v>
      </c>
      <c r="C17" s="616" t="s">
        <v>2493</v>
      </c>
    </row>
    <row r="18" spans="1:3" ht="45.75" customHeight="1" thickBot="1">
      <c r="A18" s="663" t="s">
        <v>899</v>
      </c>
      <c r="B18" s="97" t="s">
        <v>2620</v>
      </c>
      <c r="C18" s="96" t="s">
        <v>1359</v>
      </c>
    </row>
    <row r="19" spans="1:3" ht="19.5" customHeight="1">
      <c r="A19" s="1362" t="s">
        <v>1250</v>
      </c>
      <c r="B19" s="604" t="s">
        <v>1873</v>
      </c>
      <c r="C19" s="96" t="s">
        <v>1874</v>
      </c>
    </row>
    <row r="20" spans="1:3" ht="32.25" customHeight="1" thickBot="1">
      <c r="A20" s="1364"/>
      <c r="B20" s="617" t="s">
        <v>908</v>
      </c>
      <c r="C20" s="613" t="s">
        <v>239</v>
      </c>
    </row>
    <row r="21" spans="1:3" ht="32.25" customHeight="1" thickBot="1">
      <c r="A21" s="663" t="s">
        <v>1061</v>
      </c>
      <c r="B21" s="97" t="s">
        <v>429</v>
      </c>
      <c r="C21" s="98" t="s">
        <v>430</v>
      </c>
    </row>
    <row r="22" spans="1:3" ht="19.5" customHeight="1" thickBot="1">
      <c r="A22" s="664" t="s">
        <v>329</v>
      </c>
      <c r="B22" s="612" t="s">
        <v>360</v>
      </c>
      <c r="C22" s="613" t="s">
        <v>361</v>
      </c>
    </row>
    <row r="23" spans="1:3" ht="32.25" customHeight="1" thickBot="1">
      <c r="A23" s="663" t="s">
        <v>221</v>
      </c>
      <c r="B23" s="98" t="s">
        <v>3350</v>
      </c>
      <c r="C23" s="98" t="s">
        <v>3351</v>
      </c>
    </row>
    <row r="24" spans="1:3" ht="32.25" customHeight="1" thickBot="1">
      <c r="A24" s="663" t="s">
        <v>672</v>
      </c>
      <c r="B24" s="98" t="s">
        <v>673</v>
      </c>
      <c r="C24" s="98" t="s">
        <v>2000</v>
      </c>
    </row>
    <row r="25" spans="1:3" ht="32.25" customHeight="1">
      <c r="A25" s="1365" t="s">
        <v>3020</v>
      </c>
      <c r="B25" s="609" t="s">
        <v>429</v>
      </c>
      <c r="C25" s="688" t="s">
        <v>430</v>
      </c>
    </row>
    <row r="26" spans="1:3" ht="32.25" customHeight="1">
      <c r="A26" s="1366"/>
      <c r="B26" s="605" t="s">
        <v>3923</v>
      </c>
      <c r="C26" s="687" t="s">
        <v>3924</v>
      </c>
    </row>
    <row r="27" spans="1:3" ht="45" customHeight="1" thickBot="1">
      <c r="A27" s="1367"/>
      <c r="B27" s="607" t="s">
        <v>3925</v>
      </c>
      <c r="C27" s="688" t="s">
        <v>3926</v>
      </c>
    </row>
    <row r="28" spans="1:3" ht="32.25" customHeight="1">
      <c r="A28" s="1362" t="s">
        <v>3050</v>
      </c>
      <c r="B28" s="493" t="s">
        <v>3094</v>
      </c>
      <c r="C28" s="493" t="s">
        <v>3095</v>
      </c>
    </row>
    <row r="29" spans="1:3" ht="32.25" customHeight="1">
      <c r="A29" s="1363"/>
      <c r="B29" s="687" t="s">
        <v>3096</v>
      </c>
      <c r="C29" s="687" t="s">
        <v>3097</v>
      </c>
    </row>
    <row r="30" spans="1:3" ht="32.25" customHeight="1" thickBot="1">
      <c r="A30" s="1364"/>
      <c r="B30" s="494" t="s">
        <v>3098</v>
      </c>
      <c r="C30" s="494" t="s">
        <v>3099</v>
      </c>
    </row>
    <row r="31" spans="1:3" ht="32.25" customHeight="1">
      <c r="A31" s="1362" t="s">
        <v>1090</v>
      </c>
      <c r="B31" s="604" t="s">
        <v>1091</v>
      </c>
      <c r="C31" s="95" t="s">
        <v>1092</v>
      </c>
    </row>
    <row r="32" spans="1:3" ht="45" customHeight="1" thickBot="1">
      <c r="A32" s="1364"/>
      <c r="B32" s="612" t="s">
        <v>1738</v>
      </c>
      <c r="C32" s="613" t="s">
        <v>1093</v>
      </c>
    </row>
    <row r="33" spans="1:3" ht="45" customHeight="1" thickBot="1">
      <c r="A33" s="663" t="s">
        <v>3130</v>
      </c>
      <c r="B33" s="95" t="s">
        <v>1328</v>
      </c>
      <c r="C33" s="96" t="s">
        <v>1231</v>
      </c>
    </row>
    <row r="34" spans="1:3" ht="45" customHeight="1">
      <c r="A34" s="1362" t="s">
        <v>390</v>
      </c>
      <c r="B34" s="604" t="s">
        <v>389</v>
      </c>
      <c r="C34" s="95" t="s">
        <v>311</v>
      </c>
    </row>
    <row r="35" spans="1:3" ht="45" customHeight="1" thickBot="1">
      <c r="A35" s="1364"/>
      <c r="B35" s="617" t="s">
        <v>312</v>
      </c>
      <c r="C35" s="613" t="s">
        <v>313</v>
      </c>
    </row>
    <row r="36" spans="1:3" ht="32.25" customHeight="1" thickBot="1">
      <c r="A36" s="663" t="s">
        <v>183</v>
      </c>
      <c r="B36" s="97" t="s">
        <v>207</v>
      </c>
      <c r="C36" s="98" t="s">
        <v>208</v>
      </c>
    </row>
    <row r="37" spans="1:3" ht="72" customHeight="1" thickBot="1">
      <c r="A37" s="663" t="s">
        <v>763</v>
      </c>
      <c r="B37" s="98" t="s">
        <v>2189</v>
      </c>
      <c r="C37" s="98" t="s">
        <v>2190</v>
      </c>
    </row>
    <row r="38" spans="1:3" ht="45" customHeight="1" thickBot="1">
      <c r="A38" s="663" t="s">
        <v>3802</v>
      </c>
      <c r="B38" s="98" t="s">
        <v>3815</v>
      </c>
      <c r="C38" s="98" t="s">
        <v>3816</v>
      </c>
    </row>
  </sheetData>
  <sheetProtection/>
  <mergeCells count="10">
    <mergeCell ref="A4:A9"/>
    <mergeCell ref="A1:C1"/>
    <mergeCell ref="A10:A12"/>
    <mergeCell ref="A19:A20"/>
    <mergeCell ref="A14:A15"/>
    <mergeCell ref="A34:A35"/>
    <mergeCell ref="A31:A32"/>
    <mergeCell ref="A28:A30"/>
    <mergeCell ref="A25:A27"/>
    <mergeCell ref="B11:B12"/>
  </mergeCells>
  <printOptions horizontalCentered="1"/>
  <pageMargins left="0.11811023622047245" right="0.11811023622047245" top="0.5118110236220472" bottom="0.31496062992125984" header="0.2362204724409449" footer="0.11811023622047245"/>
  <pageSetup firstPageNumber="54" useFirstPageNumber="1" horizontalDpi="600" verticalDpi="600" orientation="portrait" paperSize="9" r:id="rId1"/>
  <headerFooter alignWithMargins="0">
    <oddFooter>&amp;C&amp;P</oddFooter>
  </headerFooter>
  <rowBreaks count="1" manualBreakCount="1">
    <brk id="24" max="2" man="1"/>
  </rowBreaks>
</worksheet>
</file>

<file path=xl/worksheets/sheet21.xml><?xml version="1.0" encoding="utf-8"?>
<worksheet xmlns="http://schemas.openxmlformats.org/spreadsheetml/2006/main" xmlns:r="http://schemas.openxmlformats.org/officeDocument/2006/relationships">
  <sheetPr>
    <tabColor rgb="FF92D050"/>
  </sheetPr>
  <dimension ref="A1:C5"/>
  <sheetViews>
    <sheetView zoomScaleSheetLayoutView="100" workbookViewId="0" topLeftCell="A1">
      <selection activeCell="C8" sqref="C8"/>
    </sheetView>
  </sheetViews>
  <sheetFormatPr defaultColWidth="9.00390625" defaultRowHeight="13.5"/>
  <cols>
    <col min="1" max="1" width="14.50390625" style="92" customWidth="1"/>
    <col min="2" max="2" width="20.25390625" style="93" customWidth="1"/>
    <col min="3" max="3" width="52.50390625" style="93" customWidth="1"/>
    <col min="4" max="4" width="10.75390625" style="57" customWidth="1"/>
    <col min="5" max="16384" width="9.00390625" style="57" customWidth="1"/>
  </cols>
  <sheetData>
    <row r="1" spans="1:3" ht="18" thickBot="1">
      <c r="A1" s="1022" t="s">
        <v>3698</v>
      </c>
      <c r="B1" s="1022"/>
      <c r="C1" s="1022"/>
    </row>
    <row r="2" spans="1:3" ht="32.25" customHeight="1" thickBot="1">
      <c r="A2" s="552" t="s">
        <v>489</v>
      </c>
      <c r="B2" s="661" t="s">
        <v>3871</v>
      </c>
      <c r="C2" s="662" t="s">
        <v>3870</v>
      </c>
    </row>
    <row r="3" spans="1:3" ht="47.25" customHeight="1" thickBot="1">
      <c r="A3" s="631" t="s">
        <v>588</v>
      </c>
      <c r="B3" s="618" t="s">
        <v>2292</v>
      </c>
      <c r="C3" s="614" t="s">
        <v>4084</v>
      </c>
    </row>
    <row r="4" spans="1:3" ht="47.25" customHeight="1" thickBot="1">
      <c r="A4" s="633" t="s">
        <v>437</v>
      </c>
      <c r="B4" s="619" t="s">
        <v>2875</v>
      </c>
      <c r="C4" s="615" t="s">
        <v>3606</v>
      </c>
    </row>
    <row r="5" spans="1:3" ht="47.25" customHeight="1" thickBot="1">
      <c r="A5" s="633" t="s">
        <v>1452</v>
      </c>
      <c r="B5" s="620" t="s">
        <v>3607</v>
      </c>
      <c r="C5" s="97" t="s">
        <v>1156</v>
      </c>
    </row>
  </sheetData>
  <sheetProtection/>
  <mergeCells count="1">
    <mergeCell ref="A1:C1"/>
  </mergeCells>
  <printOptions horizontalCentered="1"/>
  <pageMargins left="0.11811023622047245" right="0.11811023622047245" top="0.5118110236220472" bottom="0.31496062992125984" header="0.2362204724409449" footer="0.11811023622047245"/>
  <pageSetup firstPageNumber="56" useFirstPageNumber="1" horizontalDpi="600" verticalDpi="600" orientation="portrait" paperSize="9" r:id="rId1"/>
  <headerFooter alignWithMargins="0">
    <oddFooter>&amp;C&amp;P</oddFooter>
  </headerFooter>
</worksheet>
</file>

<file path=xl/worksheets/sheet22.xml><?xml version="1.0" encoding="utf-8"?>
<worksheet xmlns="http://schemas.openxmlformats.org/spreadsheetml/2006/main" xmlns:r="http://schemas.openxmlformats.org/officeDocument/2006/relationships">
  <sheetPr>
    <tabColor rgb="FF92D050"/>
  </sheetPr>
  <dimension ref="A1:E49"/>
  <sheetViews>
    <sheetView view="pageBreakPreview" zoomScaleSheetLayoutView="100" workbookViewId="0" topLeftCell="A1">
      <selection activeCell="I12" sqref="I12"/>
    </sheetView>
  </sheetViews>
  <sheetFormatPr defaultColWidth="9.00390625" defaultRowHeight="13.5"/>
  <cols>
    <col min="1" max="1" width="10.375" style="89" customWidth="1"/>
    <col min="2" max="2" width="12.50390625" style="90" customWidth="1"/>
    <col min="3" max="3" width="15.00390625" style="88" customWidth="1"/>
    <col min="4" max="4" width="46.00390625" style="88" customWidth="1"/>
    <col min="5" max="5" width="10.00390625" style="90" customWidth="1"/>
    <col min="6" max="16384" width="9.00390625" style="88" customWidth="1"/>
  </cols>
  <sheetData>
    <row r="1" spans="1:5" s="85" customFormat="1" ht="18" thickBot="1">
      <c r="A1" s="1022" t="s">
        <v>706</v>
      </c>
      <c r="B1" s="1022"/>
      <c r="C1" s="1022"/>
      <c r="D1" s="1022"/>
      <c r="E1" s="1022"/>
    </row>
    <row r="2" spans="1:5" s="86" customFormat="1" ht="13.5">
      <c r="A2" s="1342" t="s">
        <v>3610</v>
      </c>
      <c r="B2" s="1379" t="s">
        <v>3847</v>
      </c>
      <c r="C2" s="1342" t="s">
        <v>3846</v>
      </c>
      <c r="D2" s="1377" t="s">
        <v>3845</v>
      </c>
      <c r="E2" s="1372" t="s">
        <v>126</v>
      </c>
    </row>
    <row r="3" spans="1:5" s="86" customFormat="1" ht="14.25" thickBot="1">
      <c r="A3" s="1343"/>
      <c r="B3" s="1380"/>
      <c r="C3" s="1343"/>
      <c r="D3" s="1378"/>
      <c r="E3" s="1375"/>
    </row>
    <row r="4" spans="1:5" s="86" customFormat="1" ht="72" customHeight="1">
      <c r="A4" s="1342" t="s">
        <v>283</v>
      </c>
      <c r="B4" s="1372" t="s">
        <v>578</v>
      </c>
      <c r="C4" s="604" t="s">
        <v>1227</v>
      </c>
      <c r="D4" s="604" t="s">
        <v>1126</v>
      </c>
      <c r="E4" s="58" t="s">
        <v>1130</v>
      </c>
    </row>
    <row r="5" spans="1:5" s="86" customFormat="1" ht="99.75" customHeight="1">
      <c r="A5" s="1371"/>
      <c r="B5" s="1376"/>
      <c r="C5" s="605" t="s">
        <v>1127</v>
      </c>
      <c r="D5" s="605" t="s">
        <v>3185</v>
      </c>
      <c r="E5" s="59" t="s">
        <v>1130</v>
      </c>
    </row>
    <row r="6" spans="1:5" s="86" customFormat="1" ht="127.5" customHeight="1" thickBot="1">
      <c r="A6" s="1343"/>
      <c r="B6" s="1375"/>
      <c r="C6" s="607" t="s">
        <v>1128</v>
      </c>
      <c r="D6" s="621" t="s">
        <v>1249</v>
      </c>
      <c r="E6" s="60" t="s">
        <v>1130</v>
      </c>
    </row>
    <row r="7" spans="1:5" s="86" customFormat="1" ht="73.5" customHeight="1" thickBot="1">
      <c r="A7" s="633" t="s">
        <v>588</v>
      </c>
      <c r="B7" s="61" t="s">
        <v>2293</v>
      </c>
      <c r="C7" s="612" t="s">
        <v>2294</v>
      </c>
      <c r="D7" s="612" t="s">
        <v>2295</v>
      </c>
      <c r="E7" s="14" t="s">
        <v>1130</v>
      </c>
    </row>
    <row r="8" spans="1:5" s="6" customFormat="1" ht="75" customHeight="1">
      <c r="A8" s="1384" t="s">
        <v>697</v>
      </c>
      <c r="B8" s="1387" t="s">
        <v>117</v>
      </c>
      <c r="C8" s="751" t="s">
        <v>77</v>
      </c>
      <c r="D8" s="749" t="s">
        <v>3896</v>
      </c>
      <c r="E8" s="742"/>
    </row>
    <row r="9" spans="1:5" s="6" customFormat="1" ht="32.25" customHeight="1">
      <c r="A9" s="1385"/>
      <c r="B9" s="1388"/>
      <c r="C9" s="752" t="s">
        <v>78</v>
      </c>
      <c r="D9" s="750" t="s">
        <v>24</v>
      </c>
      <c r="E9" s="744"/>
    </row>
    <row r="10" spans="1:5" s="6" customFormat="1" ht="99.75" customHeight="1">
      <c r="A10" s="1385"/>
      <c r="B10" s="1388"/>
      <c r="C10" s="752" t="s">
        <v>79</v>
      </c>
      <c r="D10" s="750" t="s">
        <v>13</v>
      </c>
      <c r="E10" s="744"/>
    </row>
    <row r="11" spans="1:5" s="6" customFormat="1" ht="154.5" customHeight="1" thickBot="1">
      <c r="A11" s="1386"/>
      <c r="B11" s="1389"/>
      <c r="C11" s="754" t="s">
        <v>80</v>
      </c>
      <c r="D11" s="747" t="s">
        <v>4086</v>
      </c>
      <c r="E11" s="748"/>
    </row>
    <row r="12" spans="1:5" s="6" customFormat="1" ht="87" customHeight="1">
      <c r="A12" s="1385" t="s">
        <v>697</v>
      </c>
      <c r="B12" s="757" t="s">
        <v>117</v>
      </c>
      <c r="C12" s="759" t="s">
        <v>81</v>
      </c>
      <c r="D12" s="755" t="s">
        <v>25</v>
      </c>
      <c r="E12" s="743"/>
    </row>
    <row r="13" spans="1:5" s="6" customFormat="1" ht="49.5" customHeight="1">
      <c r="A13" s="1385"/>
      <c r="B13" s="1390" t="s">
        <v>260</v>
      </c>
      <c r="C13" s="753" t="s">
        <v>3897</v>
      </c>
      <c r="D13" s="746" t="s">
        <v>3898</v>
      </c>
      <c r="E13" s="745" t="s">
        <v>1130</v>
      </c>
    </row>
    <row r="14" spans="1:5" s="6" customFormat="1" ht="76.5" customHeight="1" thickBot="1">
      <c r="A14" s="1386"/>
      <c r="B14" s="1389"/>
      <c r="C14" s="754" t="s">
        <v>3899</v>
      </c>
      <c r="D14" s="747" t="s">
        <v>3900</v>
      </c>
      <c r="E14" s="748" t="s">
        <v>1130</v>
      </c>
    </row>
    <row r="15" spans="1:5" s="86" customFormat="1" ht="79.5" customHeight="1">
      <c r="A15" s="1381" t="s">
        <v>3611</v>
      </c>
      <c r="B15" s="756"/>
      <c r="C15" s="604" t="s">
        <v>2997</v>
      </c>
      <c r="D15" s="604" t="s">
        <v>4024</v>
      </c>
      <c r="E15" s="63" t="s">
        <v>1130</v>
      </c>
    </row>
    <row r="16" spans="1:5" s="86" customFormat="1" ht="102" customHeight="1">
      <c r="A16" s="1382"/>
      <c r="B16" s="741" t="s">
        <v>260</v>
      </c>
      <c r="C16" s="624" t="s">
        <v>4025</v>
      </c>
      <c r="D16" s="624" t="s">
        <v>4085</v>
      </c>
      <c r="E16" s="741" t="s">
        <v>1130</v>
      </c>
    </row>
    <row r="17" spans="1:5" s="86" customFormat="1" ht="49.5" customHeight="1">
      <c r="A17" s="1382"/>
      <c r="B17" s="760" t="s">
        <v>260</v>
      </c>
      <c r="C17" s="605" t="s">
        <v>4026</v>
      </c>
      <c r="D17" s="605" t="s">
        <v>4027</v>
      </c>
      <c r="E17" s="760" t="s">
        <v>1130</v>
      </c>
    </row>
    <row r="18" spans="1:5" s="86" customFormat="1" ht="30.75" customHeight="1">
      <c r="A18" s="1382"/>
      <c r="B18" s="761" t="s">
        <v>260</v>
      </c>
      <c r="C18" s="610" t="s">
        <v>1322</v>
      </c>
      <c r="D18" s="610" t="s">
        <v>4028</v>
      </c>
      <c r="E18" s="761"/>
    </row>
    <row r="19" spans="1:5" s="86" customFormat="1" ht="30" customHeight="1">
      <c r="A19" s="1382"/>
      <c r="B19" s="761" t="s">
        <v>260</v>
      </c>
      <c r="C19" s="610" t="s">
        <v>978</v>
      </c>
      <c r="D19" s="610" t="s">
        <v>4029</v>
      </c>
      <c r="E19" s="761"/>
    </row>
    <row r="20" spans="1:5" s="86" customFormat="1" ht="47.25" customHeight="1">
      <c r="A20" s="1382"/>
      <c r="B20" s="761" t="s">
        <v>260</v>
      </c>
      <c r="C20" s="610" t="s">
        <v>4030</v>
      </c>
      <c r="D20" s="610" t="s">
        <v>4031</v>
      </c>
      <c r="E20" s="761"/>
    </row>
    <row r="21" spans="1:5" s="86" customFormat="1" ht="62.25" customHeight="1" thickBot="1">
      <c r="A21" s="1383"/>
      <c r="B21" s="64" t="s">
        <v>260</v>
      </c>
      <c r="C21" s="607" t="s">
        <v>2998</v>
      </c>
      <c r="D21" s="607" t="s">
        <v>4032</v>
      </c>
      <c r="E21" s="64" t="s">
        <v>1130</v>
      </c>
    </row>
    <row r="22" spans="1:5" s="86" customFormat="1" ht="29.25" customHeight="1">
      <c r="A22" s="1342" t="s">
        <v>314</v>
      </c>
      <c r="B22" s="1372" t="s">
        <v>578</v>
      </c>
      <c r="C22" s="604" t="s">
        <v>955</v>
      </c>
      <c r="D22" s="604" t="s">
        <v>1321</v>
      </c>
      <c r="E22" s="58"/>
    </row>
    <row r="23" spans="1:5" s="86" customFormat="1" ht="42.75" customHeight="1">
      <c r="A23" s="1371"/>
      <c r="B23" s="1376"/>
      <c r="C23" s="623" t="s">
        <v>1322</v>
      </c>
      <c r="D23" s="623" t="s">
        <v>2826</v>
      </c>
      <c r="E23" s="65" t="s">
        <v>1130</v>
      </c>
    </row>
    <row r="24" spans="1:5" s="86" customFormat="1" ht="42.75" customHeight="1">
      <c r="A24" s="1371"/>
      <c r="B24" s="1376"/>
      <c r="C24" s="1339" t="s">
        <v>2827</v>
      </c>
      <c r="D24" s="605" t="s">
        <v>2828</v>
      </c>
      <c r="E24" s="59" t="s">
        <v>1130</v>
      </c>
    </row>
    <row r="25" spans="1:5" s="86" customFormat="1" ht="30" customHeight="1" thickBot="1">
      <c r="A25" s="1371"/>
      <c r="B25" s="1376"/>
      <c r="C25" s="1337"/>
      <c r="D25" s="624" t="s">
        <v>2829</v>
      </c>
      <c r="E25" s="66"/>
    </row>
    <row r="26" spans="1:5" s="86" customFormat="1" ht="43.5" customHeight="1" thickBot="1">
      <c r="A26" s="633" t="s">
        <v>1060</v>
      </c>
      <c r="B26" s="61" t="s">
        <v>2293</v>
      </c>
      <c r="C26" s="97" t="s">
        <v>3609</v>
      </c>
      <c r="D26" s="97" t="s">
        <v>2662</v>
      </c>
      <c r="E26" s="62"/>
    </row>
    <row r="27" spans="1:5" s="86" customFormat="1" ht="72" customHeight="1">
      <c r="A27" s="1342" t="s">
        <v>383</v>
      </c>
      <c r="B27" s="1368" t="s">
        <v>578</v>
      </c>
      <c r="C27" s="604" t="s">
        <v>658</v>
      </c>
      <c r="D27" s="625" t="s">
        <v>232</v>
      </c>
      <c r="E27" s="58" t="s">
        <v>1130</v>
      </c>
    </row>
    <row r="28" spans="1:5" s="86" customFormat="1" ht="45" customHeight="1">
      <c r="A28" s="1371"/>
      <c r="B28" s="1369"/>
      <c r="C28" s="610" t="s">
        <v>659</v>
      </c>
      <c r="D28" s="626" t="s">
        <v>233</v>
      </c>
      <c r="E28" s="68" t="s">
        <v>1130</v>
      </c>
    </row>
    <row r="29" spans="1:5" s="86" customFormat="1" ht="45" customHeight="1">
      <c r="A29" s="1371"/>
      <c r="B29" s="1369"/>
      <c r="C29" s="605" t="s">
        <v>3238</v>
      </c>
      <c r="D29" s="626" t="s">
        <v>4087</v>
      </c>
      <c r="E29" s="54" t="s">
        <v>1130</v>
      </c>
    </row>
    <row r="30" spans="1:5" s="86" customFormat="1" ht="60" customHeight="1" thickBot="1">
      <c r="A30" s="1343"/>
      <c r="B30" s="1370"/>
      <c r="C30" s="612" t="s">
        <v>3981</v>
      </c>
      <c r="D30" s="627" t="s">
        <v>4088</v>
      </c>
      <c r="E30" s="69"/>
    </row>
    <row r="31" spans="1:5" s="86" customFormat="1" ht="45" customHeight="1">
      <c r="A31" s="1342" t="s">
        <v>1208</v>
      </c>
      <c r="B31" s="770" t="s">
        <v>995</v>
      </c>
      <c r="C31" s="618" t="s">
        <v>1593</v>
      </c>
      <c r="D31" s="614" t="s">
        <v>1594</v>
      </c>
      <c r="E31" s="56"/>
    </row>
    <row r="32" spans="1:5" s="86" customFormat="1" ht="45" customHeight="1" thickBot="1">
      <c r="A32" s="1343"/>
      <c r="B32" s="772"/>
      <c r="C32" s="628" t="s">
        <v>978</v>
      </c>
      <c r="D32" s="607" t="s">
        <v>1595</v>
      </c>
      <c r="E32" s="91" t="s">
        <v>1130</v>
      </c>
    </row>
    <row r="33" spans="1:5" s="87" customFormat="1" ht="60" customHeight="1" thickBot="1">
      <c r="A33" s="633" t="s">
        <v>963</v>
      </c>
      <c r="B33" s="70" t="s">
        <v>1203</v>
      </c>
      <c r="C33" s="97" t="s">
        <v>3608</v>
      </c>
      <c r="D33" s="97" t="s">
        <v>1204</v>
      </c>
      <c r="E33" s="71"/>
    </row>
    <row r="34" spans="1:5" s="86" customFormat="1" ht="32.25" customHeight="1" thickBot="1">
      <c r="A34" s="633" t="s">
        <v>1400</v>
      </c>
      <c r="B34" s="70" t="s">
        <v>240</v>
      </c>
      <c r="C34" s="97" t="s">
        <v>949</v>
      </c>
      <c r="D34" s="97" t="s">
        <v>950</v>
      </c>
      <c r="E34" s="70" t="s">
        <v>1130</v>
      </c>
    </row>
    <row r="35" spans="1:5" s="86" customFormat="1" ht="32.25" customHeight="1" thickBot="1">
      <c r="A35" s="632" t="s">
        <v>100</v>
      </c>
      <c r="B35" s="55" t="s">
        <v>260</v>
      </c>
      <c r="C35" s="617" t="s">
        <v>101</v>
      </c>
      <c r="D35" s="97" t="s">
        <v>102</v>
      </c>
      <c r="E35" s="55" t="s">
        <v>1130</v>
      </c>
    </row>
    <row r="36" spans="1:5" s="86" customFormat="1" ht="45" customHeight="1" thickBot="1">
      <c r="A36" s="633" t="s">
        <v>265</v>
      </c>
      <c r="B36" s="61" t="s">
        <v>260</v>
      </c>
      <c r="C36" s="97" t="s">
        <v>2083</v>
      </c>
      <c r="D36" s="615" t="s">
        <v>2084</v>
      </c>
      <c r="E36" s="70" t="s">
        <v>1130</v>
      </c>
    </row>
    <row r="37" spans="1:5" s="86" customFormat="1" ht="73.5" customHeight="1" thickBot="1">
      <c r="A37" s="758" t="s">
        <v>2438</v>
      </c>
      <c r="B37" s="70" t="s">
        <v>768</v>
      </c>
      <c r="C37" s="615" t="s">
        <v>769</v>
      </c>
      <c r="D37" s="97" t="s">
        <v>770</v>
      </c>
      <c r="E37" s="66"/>
    </row>
    <row r="38" spans="1:5" s="86" customFormat="1" ht="60" customHeight="1">
      <c r="A38" s="1342" t="s">
        <v>891</v>
      </c>
      <c r="B38" s="1372" t="s">
        <v>578</v>
      </c>
      <c r="C38" s="604" t="s">
        <v>957</v>
      </c>
      <c r="D38" s="604" t="s">
        <v>1360</v>
      </c>
      <c r="E38" s="72" t="s">
        <v>1130</v>
      </c>
    </row>
    <row r="39" spans="1:5" s="86" customFormat="1" ht="60" customHeight="1">
      <c r="A39" s="1371"/>
      <c r="B39" s="1376"/>
      <c r="C39" s="1337" t="s">
        <v>241</v>
      </c>
      <c r="D39" s="610" t="s">
        <v>455</v>
      </c>
      <c r="E39" s="74" t="s">
        <v>1130</v>
      </c>
    </row>
    <row r="40" spans="1:5" s="86" customFormat="1" ht="32.25" customHeight="1" thickBot="1">
      <c r="A40" s="1343"/>
      <c r="B40" s="1375"/>
      <c r="C40" s="1338"/>
      <c r="D40" s="607" t="s">
        <v>2621</v>
      </c>
      <c r="E40" s="60" t="s">
        <v>1130</v>
      </c>
    </row>
    <row r="41" spans="1:5" s="86" customFormat="1" ht="51" customHeight="1" thickBot="1">
      <c r="A41" s="633" t="s">
        <v>442</v>
      </c>
      <c r="B41" s="70" t="s">
        <v>578</v>
      </c>
      <c r="C41" s="97" t="s">
        <v>290</v>
      </c>
      <c r="D41" s="97" t="s">
        <v>291</v>
      </c>
      <c r="E41" s="71" t="s">
        <v>1130</v>
      </c>
    </row>
    <row r="42" spans="1:5" s="86" customFormat="1" ht="34.5" customHeight="1">
      <c r="A42" s="1342" t="s">
        <v>1250</v>
      </c>
      <c r="B42" s="1372" t="s">
        <v>240</v>
      </c>
      <c r="C42" s="604" t="s">
        <v>1875</v>
      </c>
      <c r="D42" s="604" t="s">
        <v>1876</v>
      </c>
      <c r="E42" s="72" t="s">
        <v>1130</v>
      </c>
    </row>
    <row r="43" spans="1:5" s="86" customFormat="1" ht="34.5" customHeight="1">
      <c r="A43" s="1371"/>
      <c r="B43" s="1373"/>
      <c r="C43" s="623" t="s">
        <v>1880</v>
      </c>
      <c r="D43" s="623" t="s">
        <v>1877</v>
      </c>
      <c r="E43" s="65" t="s">
        <v>1130</v>
      </c>
    </row>
    <row r="44" spans="1:5" s="86" customFormat="1" ht="47.25" customHeight="1">
      <c r="A44" s="1371"/>
      <c r="B44" s="1374" t="s">
        <v>578</v>
      </c>
      <c r="C44" s="605" t="s">
        <v>1878</v>
      </c>
      <c r="D44" s="605" t="s">
        <v>242</v>
      </c>
      <c r="E44" s="59" t="s">
        <v>1130</v>
      </c>
    </row>
    <row r="45" spans="1:5" s="86" customFormat="1" ht="47.25" customHeight="1" thickBot="1">
      <c r="A45" s="1343"/>
      <c r="B45" s="1375"/>
      <c r="C45" s="612" t="s">
        <v>1380</v>
      </c>
      <c r="D45" s="612" t="s">
        <v>1879</v>
      </c>
      <c r="E45" s="75" t="s">
        <v>1130</v>
      </c>
    </row>
    <row r="46" spans="1:5" s="86" customFormat="1" ht="47.25" customHeight="1">
      <c r="A46" s="1342" t="s">
        <v>2532</v>
      </c>
      <c r="B46" s="58" t="s">
        <v>2562</v>
      </c>
      <c r="C46" s="604" t="s">
        <v>258</v>
      </c>
      <c r="D46" s="629" t="s">
        <v>259</v>
      </c>
      <c r="E46" s="58"/>
    </row>
    <row r="47" spans="1:5" s="86" customFormat="1" ht="61.5" customHeight="1" thickBot="1">
      <c r="A47" s="1343"/>
      <c r="B47" s="69" t="s">
        <v>260</v>
      </c>
      <c r="C47" s="612" t="s">
        <v>1038</v>
      </c>
      <c r="D47" s="627" t="s">
        <v>2561</v>
      </c>
      <c r="E47" s="55" t="s">
        <v>1130</v>
      </c>
    </row>
    <row r="48" spans="1:5" s="86" customFormat="1" ht="34.5" customHeight="1" thickBot="1">
      <c r="A48" s="631" t="s">
        <v>3021</v>
      </c>
      <c r="B48" s="67" t="s">
        <v>260</v>
      </c>
      <c r="C48" s="614" t="s">
        <v>3022</v>
      </c>
      <c r="D48" s="614" t="s">
        <v>3023</v>
      </c>
      <c r="E48" s="53" t="s">
        <v>1130</v>
      </c>
    </row>
    <row r="49" spans="1:5" s="86" customFormat="1" ht="51" customHeight="1" thickBot="1">
      <c r="A49" s="633" t="s">
        <v>1764</v>
      </c>
      <c r="B49" s="70" t="s">
        <v>578</v>
      </c>
      <c r="C49" s="97" t="s">
        <v>1774</v>
      </c>
      <c r="D49" s="97" t="s">
        <v>1775</v>
      </c>
      <c r="E49" s="62"/>
    </row>
  </sheetData>
  <sheetProtection/>
  <mergeCells count="27">
    <mergeCell ref="C24:C25"/>
    <mergeCell ref="A4:A6"/>
    <mergeCell ref="A22:A25"/>
    <mergeCell ref="B22:B25"/>
    <mergeCell ref="B31:B32"/>
    <mergeCell ref="A15:A21"/>
    <mergeCell ref="A8:A11"/>
    <mergeCell ref="A12:A14"/>
    <mergeCell ref="B8:B11"/>
    <mergeCell ref="B13:B14"/>
    <mergeCell ref="C39:C40"/>
    <mergeCell ref="A38:A40"/>
    <mergeCell ref="A1:E1"/>
    <mergeCell ref="E2:E3"/>
    <mergeCell ref="B4:B6"/>
    <mergeCell ref="C2:C3"/>
    <mergeCell ref="D2:D3"/>
    <mergeCell ref="A2:A3"/>
    <mergeCell ref="B2:B3"/>
    <mergeCell ref="A31:A32"/>
    <mergeCell ref="A46:A47"/>
    <mergeCell ref="B27:B30"/>
    <mergeCell ref="A27:A30"/>
    <mergeCell ref="A42:A45"/>
    <mergeCell ref="B42:B43"/>
    <mergeCell ref="B44:B45"/>
    <mergeCell ref="B38:B40"/>
  </mergeCells>
  <printOptions horizontalCentered="1"/>
  <pageMargins left="0.11811023622047245" right="0.11811023622047245" top="0.5118110236220472" bottom="0.31496062992125984" header="0.2362204724409449" footer="0.11811023622047245"/>
  <pageSetup firstPageNumber="57" useFirstPageNumber="1" horizontalDpi="600" verticalDpi="600" orientation="portrait" paperSize="9" r:id="rId1"/>
  <headerFooter alignWithMargins="0">
    <oddFooter>&amp;C&amp;P</oddFooter>
  </headerFooter>
  <rowBreaks count="1" manualBreakCount="1">
    <brk id="41" max="4" man="1"/>
  </rowBreaks>
</worksheet>
</file>

<file path=xl/worksheets/sheet23.xml><?xml version="1.0" encoding="utf-8"?>
<worksheet xmlns="http://schemas.openxmlformats.org/spreadsheetml/2006/main" xmlns:r="http://schemas.openxmlformats.org/officeDocument/2006/relationships">
  <sheetPr>
    <tabColor rgb="FF92D050"/>
  </sheetPr>
  <dimension ref="C56:D59"/>
  <sheetViews>
    <sheetView zoomScalePageLayoutView="0" workbookViewId="0" topLeftCell="A43">
      <selection activeCell="C57" sqref="C57"/>
    </sheetView>
  </sheetViews>
  <sheetFormatPr defaultColWidth="9.00390625" defaultRowHeight="13.5"/>
  <cols>
    <col min="2" max="2" width="10.625" style="0" customWidth="1"/>
  </cols>
  <sheetData>
    <row r="56" ht="13.5">
      <c r="C56" s="3" t="s">
        <v>4118</v>
      </c>
    </row>
    <row r="57" ht="13.5">
      <c r="C57" s="2" t="s">
        <v>1423</v>
      </c>
    </row>
    <row r="58" ht="13.5">
      <c r="D58" t="s">
        <v>1424</v>
      </c>
    </row>
    <row r="59" ht="13.5">
      <c r="C59" s="4" t="s">
        <v>1425</v>
      </c>
    </row>
  </sheetData>
  <sheetProtection/>
  <hyperlinks>
    <hyperlink ref="C59" r:id="rId1" display="TEL:06(6941)0351(内6638)"/>
  </hyperlinks>
  <printOptions horizontalCentered="1"/>
  <pageMargins left="0.7480314960629921" right="0.7480314960629921" top="0.984251968503937" bottom="0.5905511811023623" header="0.5118110236220472" footer="0.5118110236220472"/>
  <pageSetup horizontalDpi="600" verticalDpi="600" orientation="portrait" paperSize="9" r:id="rId3"/>
  <drawing r:id="rId2"/>
</worksheet>
</file>

<file path=xl/worksheets/sheet2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92D050"/>
  </sheetPr>
  <dimension ref="A1:T134"/>
  <sheetViews>
    <sheetView view="pageBreakPreview" zoomScaleNormal="91" zoomScaleSheetLayoutView="100" workbookViewId="0" topLeftCell="A1">
      <pane xSplit="1" ySplit="5" topLeftCell="B6" activePane="bottomRight" state="frozen"/>
      <selection pane="topLeft" activeCell="E191" sqref="E191"/>
      <selection pane="topRight" activeCell="E191" sqref="E191"/>
      <selection pane="bottomLeft" activeCell="E191" sqref="E191"/>
      <selection pane="bottomRight" activeCell="A1" sqref="A1:S1"/>
    </sheetView>
  </sheetViews>
  <sheetFormatPr defaultColWidth="9.00390625" defaultRowHeight="17.25" customHeight="1"/>
  <cols>
    <col min="1" max="1" width="11.875" style="7" customWidth="1"/>
    <col min="2" max="4" width="11.50390625" style="7" customWidth="1"/>
    <col min="5" max="5" width="9.50390625" style="7" bestFit="1" customWidth="1"/>
    <col min="6" max="6" width="39.00390625" style="7" bestFit="1" customWidth="1"/>
    <col min="7" max="7" width="2.00390625" style="16" customWidth="1"/>
    <col min="8" max="8" width="4.75390625" style="7" customWidth="1"/>
    <col min="9" max="9" width="22.00390625" style="7" customWidth="1"/>
    <col min="10" max="10" width="10.50390625" style="7" bestFit="1" customWidth="1"/>
    <col min="11" max="15" width="5.50390625" style="7" bestFit="1" customWidth="1"/>
    <col min="16" max="16" width="4.50390625" style="7" bestFit="1" customWidth="1"/>
    <col min="17" max="17" width="6.75390625" style="7" bestFit="1" customWidth="1"/>
    <col min="18" max="18" width="5.00390625" style="7" bestFit="1" customWidth="1"/>
    <col min="19" max="19" width="8.50390625" style="7" bestFit="1" customWidth="1"/>
    <col min="20" max="20" width="9.00390625" style="7" customWidth="1"/>
    <col min="21" max="21" width="2.125" style="7" customWidth="1"/>
    <col min="22" max="16384" width="9.00390625" style="7" customWidth="1"/>
  </cols>
  <sheetData>
    <row r="1" spans="1:20" ht="17.25" customHeight="1">
      <c r="A1" s="768" t="s">
        <v>4125</v>
      </c>
      <c r="B1" s="768"/>
      <c r="C1" s="768"/>
      <c r="D1" s="768"/>
      <c r="E1" s="768"/>
      <c r="F1" s="768"/>
      <c r="G1" s="768"/>
      <c r="H1" s="768"/>
      <c r="I1" s="768"/>
      <c r="J1" s="768"/>
      <c r="K1" s="768"/>
      <c r="L1" s="768"/>
      <c r="M1" s="768"/>
      <c r="N1" s="768"/>
      <c r="O1" s="768"/>
      <c r="P1" s="768"/>
      <c r="Q1" s="768"/>
      <c r="R1" s="768"/>
      <c r="S1" s="768"/>
      <c r="T1" s="9"/>
    </row>
    <row r="2" spans="1:20" ht="17.25" customHeight="1" thickBot="1">
      <c r="A2" s="769" t="s">
        <v>1429</v>
      </c>
      <c r="B2" s="769"/>
      <c r="C2" s="769"/>
      <c r="D2" s="769"/>
      <c r="E2" s="769"/>
      <c r="F2" s="769"/>
      <c r="G2" s="769"/>
      <c r="H2" s="769"/>
      <c r="I2" s="769"/>
      <c r="J2" s="769"/>
      <c r="K2" s="769"/>
      <c r="L2" s="769"/>
      <c r="M2" s="769"/>
      <c r="N2" s="769"/>
      <c r="O2" s="769"/>
      <c r="P2" s="769"/>
      <c r="Q2" s="769"/>
      <c r="R2" s="769"/>
      <c r="S2" s="769"/>
      <c r="T2" s="9"/>
    </row>
    <row r="3" spans="1:19" ht="17.25" customHeight="1" thickBot="1">
      <c r="A3" s="792" t="s">
        <v>489</v>
      </c>
      <c r="B3" s="825" t="s">
        <v>490</v>
      </c>
      <c r="C3" s="826"/>
      <c r="D3" s="827"/>
      <c r="E3" s="828" t="s">
        <v>491</v>
      </c>
      <c r="F3" s="829"/>
      <c r="G3" s="801"/>
      <c r="H3" s="818" t="s">
        <v>492</v>
      </c>
      <c r="I3" s="819"/>
      <c r="J3" s="17" t="s">
        <v>946</v>
      </c>
      <c r="K3" s="816" t="s">
        <v>493</v>
      </c>
      <c r="L3" s="817"/>
      <c r="M3" s="820" t="s">
        <v>3386</v>
      </c>
      <c r="N3" s="786" t="s">
        <v>494</v>
      </c>
      <c r="O3" s="805" t="s">
        <v>947</v>
      </c>
      <c r="P3" s="786" t="s">
        <v>495</v>
      </c>
      <c r="Q3" s="814" t="s">
        <v>496</v>
      </c>
      <c r="R3" s="815"/>
      <c r="S3" s="811" t="s">
        <v>827</v>
      </c>
    </row>
    <row r="4" spans="1:19" ht="17.25" customHeight="1">
      <c r="A4" s="793"/>
      <c r="B4" s="792" t="s">
        <v>499</v>
      </c>
      <c r="C4" s="792" t="s">
        <v>500</v>
      </c>
      <c r="D4" s="792" t="s">
        <v>501</v>
      </c>
      <c r="E4" s="830" t="s">
        <v>502</v>
      </c>
      <c r="F4" s="18" t="s">
        <v>503</v>
      </c>
      <c r="G4" s="801"/>
      <c r="H4" s="19" t="s">
        <v>505</v>
      </c>
      <c r="I4" s="823" t="s">
        <v>507</v>
      </c>
      <c r="J4" s="787" t="s">
        <v>828</v>
      </c>
      <c r="K4" s="786" t="s">
        <v>508</v>
      </c>
      <c r="L4" s="786" t="s">
        <v>509</v>
      </c>
      <c r="M4" s="821"/>
      <c r="N4" s="787"/>
      <c r="O4" s="787"/>
      <c r="P4" s="787"/>
      <c r="Q4" s="20" t="s">
        <v>497</v>
      </c>
      <c r="R4" s="20" t="s">
        <v>510</v>
      </c>
      <c r="S4" s="812"/>
    </row>
    <row r="5" spans="1:19" ht="17.25" customHeight="1" thickBot="1">
      <c r="A5" s="794"/>
      <c r="B5" s="794"/>
      <c r="C5" s="794"/>
      <c r="D5" s="794"/>
      <c r="E5" s="831"/>
      <c r="F5" s="21" t="s">
        <v>504</v>
      </c>
      <c r="G5" s="801"/>
      <c r="H5" s="22" t="s">
        <v>506</v>
      </c>
      <c r="I5" s="824"/>
      <c r="J5" s="788"/>
      <c r="K5" s="788"/>
      <c r="L5" s="788"/>
      <c r="M5" s="822"/>
      <c r="N5" s="788"/>
      <c r="O5" s="788"/>
      <c r="P5" s="788"/>
      <c r="Q5" s="23" t="s">
        <v>498</v>
      </c>
      <c r="R5" s="23" t="s">
        <v>511</v>
      </c>
      <c r="S5" s="813"/>
    </row>
    <row r="6" spans="1:19" ht="17.25" customHeight="1">
      <c r="A6" s="795" t="s">
        <v>283</v>
      </c>
      <c r="B6" s="773" t="s">
        <v>3353</v>
      </c>
      <c r="C6" s="773" t="s">
        <v>3365</v>
      </c>
      <c r="D6" s="773" t="s">
        <v>3376</v>
      </c>
      <c r="E6" s="783" t="s">
        <v>284</v>
      </c>
      <c r="F6" s="24" t="s">
        <v>3385</v>
      </c>
      <c r="G6" s="801"/>
      <c r="H6" s="783" t="s">
        <v>1129</v>
      </c>
      <c r="I6" s="414" t="s">
        <v>3391</v>
      </c>
      <c r="J6" s="786" t="s">
        <v>285</v>
      </c>
      <c r="K6" s="776">
        <v>17</v>
      </c>
      <c r="L6" s="776">
        <v>0</v>
      </c>
      <c r="M6" s="776">
        <f>18+1</f>
        <v>19</v>
      </c>
      <c r="N6" s="776">
        <f>SUM(K6:M8)</f>
        <v>36</v>
      </c>
      <c r="O6" s="776">
        <v>3</v>
      </c>
      <c r="P6" s="776">
        <f>SUM(N6:O8)</f>
        <v>39</v>
      </c>
      <c r="Q6" s="770" t="s">
        <v>189</v>
      </c>
      <c r="R6" s="770" t="s">
        <v>189</v>
      </c>
      <c r="S6" s="770" t="s">
        <v>190</v>
      </c>
    </row>
    <row r="7" spans="1:19" ht="17.25" customHeight="1">
      <c r="A7" s="796"/>
      <c r="B7" s="774"/>
      <c r="C7" s="774"/>
      <c r="D7" s="774"/>
      <c r="E7" s="784"/>
      <c r="F7" s="26" t="s">
        <v>3384</v>
      </c>
      <c r="G7" s="801"/>
      <c r="H7" s="784"/>
      <c r="I7" s="415" t="s">
        <v>3392</v>
      </c>
      <c r="J7" s="787"/>
      <c r="K7" s="777"/>
      <c r="L7" s="777"/>
      <c r="M7" s="777"/>
      <c r="N7" s="777"/>
      <c r="O7" s="777"/>
      <c r="P7" s="777"/>
      <c r="Q7" s="771"/>
      <c r="R7" s="771"/>
      <c r="S7" s="771"/>
    </row>
    <row r="8" spans="1:19" ht="17.25" customHeight="1" thickBot="1">
      <c r="A8" s="797"/>
      <c r="B8" s="775"/>
      <c r="C8" s="775"/>
      <c r="D8" s="775"/>
      <c r="E8" s="785"/>
      <c r="F8" s="28" t="s">
        <v>3131</v>
      </c>
      <c r="G8" s="801"/>
      <c r="H8" s="785"/>
      <c r="I8" s="416" t="s">
        <v>3393</v>
      </c>
      <c r="J8" s="788"/>
      <c r="K8" s="778"/>
      <c r="L8" s="778"/>
      <c r="M8" s="778"/>
      <c r="N8" s="778"/>
      <c r="O8" s="778"/>
      <c r="P8" s="778"/>
      <c r="Q8" s="772"/>
      <c r="R8" s="772"/>
      <c r="S8" s="772"/>
    </row>
    <row r="9" spans="1:19" ht="17.25" customHeight="1">
      <c r="A9" s="795" t="s">
        <v>1148</v>
      </c>
      <c r="B9" s="780" t="s">
        <v>262</v>
      </c>
      <c r="C9" s="773" t="s">
        <v>3364</v>
      </c>
      <c r="D9" s="773"/>
      <c r="E9" s="783" t="s">
        <v>1149</v>
      </c>
      <c r="F9" s="29" t="s">
        <v>1150</v>
      </c>
      <c r="G9" s="801"/>
      <c r="H9" s="783" t="s">
        <v>2697</v>
      </c>
      <c r="I9" s="417" t="s">
        <v>3394</v>
      </c>
      <c r="J9" s="786" t="s">
        <v>1151</v>
      </c>
      <c r="K9" s="776">
        <v>5</v>
      </c>
      <c r="L9" s="776">
        <v>0</v>
      </c>
      <c r="M9" s="776">
        <v>14</v>
      </c>
      <c r="N9" s="776">
        <f>SUM(K9:M11)</f>
        <v>19</v>
      </c>
      <c r="O9" s="776">
        <v>1</v>
      </c>
      <c r="P9" s="776">
        <f>SUM(N9:O11)</f>
        <v>20</v>
      </c>
      <c r="Q9" s="770" t="s">
        <v>189</v>
      </c>
      <c r="R9" s="770" t="s">
        <v>190</v>
      </c>
      <c r="S9" s="770" t="s">
        <v>2698</v>
      </c>
    </row>
    <row r="10" spans="1:19" ht="17.25" customHeight="1">
      <c r="A10" s="796"/>
      <c r="B10" s="781"/>
      <c r="C10" s="774"/>
      <c r="D10" s="774"/>
      <c r="E10" s="784"/>
      <c r="F10" s="30" t="s">
        <v>3383</v>
      </c>
      <c r="G10" s="801"/>
      <c r="H10" s="784"/>
      <c r="I10" s="417" t="s">
        <v>3395</v>
      </c>
      <c r="J10" s="787"/>
      <c r="K10" s="777"/>
      <c r="L10" s="777"/>
      <c r="M10" s="777"/>
      <c r="N10" s="777"/>
      <c r="O10" s="777"/>
      <c r="P10" s="777"/>
      <c r="Q10" s="771"/>
      <c r="R10" s="771"/>
      <c r="S10" s="771"/>
    </row>
    <row r="11" spans="1:19" ht="17.25" customHeight="1" thickBot="1">
      <c r="A11" s="797"/>
      <c r="B11" s="782"/>
      <c r="C11" s="775"/>
      <c r="D11" s="775"/>
      <c r="E11" s="785"/>
      <c r="F11" s="28" t="s">
        <v>2699</v>
      </c>
      <c r="G11" s="801"/>
      <c r="H11" s="785"/>
      <c r="I11" s="418" t="s">
        <v>3396</v>
      </c>
      <c r="J11" s="788"/>
      <c r="K11" s="778"/>
      <c r="L11" s="778"/>
      <c r="M11" s="778"/>
      <c r="N11" s="778"/>
      <c r="O11" s="778"/>
      <c r="P11" s="778"/>
      <c r="Q11" s="772"/>
      <c r="R11" s="772"/>
      <c r="S11" s="772"/>
    </row>
    <row r="12" spans="1:19" ht="17.25" customHeight="1">
      <c r="A12" s="795" t="s">
        <v>588</v>
      </c>
      <c r="B12" s="780" t="s">
        <v>39</v>
      </c>
      <c r="C12" s="780" t="s">
        <v>2209</v>
      </c>
      <c r="D12" s="780"/>
      <c r="E12" s="783" t="s">
        <v>2211</v>
      </c>
      <c r="F12" s="24" t="s">
        <v>2210</v>
      </c>
      <c r="G12" s="779"/>
      <c r="H12" s="783" t="s">
        <v>2212</v>
      </c>
      <c r="I12" s="414" t="s">
        <v>3547</v>
      </c>
      <c r="J12" s="786" t="s">
        <v>2213</v>
      </c>
      <c r="K12" s="789">
        <v>0</v>
      </c>
      <c r="L12" s="789">
        <v>0</v>
      </c>
      <c r="M12" s="789">
        <v>5</v>
      </c>
      <c r="N12" s="789">
        <v>5</v>
      </c>
      <c r="O12" s="789">
        <v>1</v>
      </c>
      <c r="P12" s="789">
        <v>6</v>
      </c>
      <c r="Q12" s="770" t="s">
        <v>2214</v>
      </c>
      <c r="R12" s="770" t="s">
        <v>190</v>
      </c>
      <c r="S12" s="770" t="s">
        <v>190</v>
      </c>
    </row>
    <row r="13" spans="1:19" ht="17.25" customHeight="1">
      <c r="A13" s="796"/>
      <c r="B13" s="781"/>
      <c r="C13" s="781"/>
      <c r="D13" s="781"/>
      <c r="E13" s="784"/>
      <c r="F13" s="31"/>
      <c r="G13" s="779"/>
      <c r="H13" s="784"/>
      <c r="I13" s="415" t="s">
        <v>3597</v>
      </c>
      <c r="J13" s="787"/>
      <c r="K13" s="790"/>
      <c r="L13" s="790"/>
      <c r="M13" s="790"/>
      <c r="N13" s="790"/>
      <c r="O13" s="790"/>
      <c r="P13" s="790"/>
      <c r="Q13" s="771"/>
      <c r="R13" s="771"/>
      <c r="S13" s="771"/>
    </row>
    <row r="14" spans="1:19" ht="17.25" customHeight="1" thickBot="1">
      <c r="A14" s="797"/>
      <c r="B14" s="782"/>
      <c r="C14" s="782"/>
      <c r="D14" s="782"/>
      <c r="E14" s="785"/>
      <c r="F14" s="32" t="s">
        <v>2215</v>
      </c>
      <c r="G14" s="779"/>
      <c r="H14" s="785"/>
      <c r="I14" s="416"/>
      <c r="J14" s="788"/>
      <c r="K14" s="791"/>
      <c r="L14" s="791"/>
      <c r="M14" s="791"/>
      <c r="N14" s="791"/>
      <c r="O14" s="791"/>
      <c r="P14" s="791"/>
      <c r="Q14" s="772"/>
      <c r="R14" s="772"/>
      <c r="S14" s="772"/>
    </row>
    <row r="15" spans="1:19" ht="17.25" customHeight="1">
      <c r="A15" s="795" t="s">
        <v>697</v>
      </c>
      <c r="B15" s="780" t="s">
        <v>698</v>
      </c>
      <c r="C15" s="773" t="s">
        <v>3366</v>
      </c>
      <c r="D15" s="802" t="s">
        <v>3375</v>
      </c>
      <c r="E15" s="783" t="s">
        <v>699</v>
      </c>
      <c r="F15" s="33" t="s">
        <v>700</v>
      </c>
      <c r="G15" s="801"/>
      <c r="H15" s="783" t="s">
        <v>2296</v>
      </c>
      <c r="I15" s="832" t="s">
        <v>701</v>
      </c>
      <c r="J15" s="786" t="s">
        <v>702</v>
      </c>
      <c r="K15" s="776">
        <v>9</v>
      </c>
      <c r="L15" s="776">
        <v>0</v>
      </c>
      <c r="M15" s="776">
        <v>9</v>
      </c>
      <c r="N15" s="776">
        <f>SUM(K15:M17)</f>
        <v>18</v>
      </c>
      <c r="O15" s="776">
        <v>2</v>
      </c>
      <c r="P15" s="776">
        <f>SUM(N15:O17)</f>
        <v>20</v>
      </c>
      <c r="Q15" s="770" t="s">
        <v>189</v>
      </c>
      <c r="R15" s="770" t="s">
        <v>189</v>
      </c>
      <c r="S15" s="770" t="s">
        <v>190</v>
      </c>
    </row>
    <row r="16" spans="1:19" ht="17.25" customHeight="1">
      <c r="A16" s="796"/>
      <c r="B16" s="781"/>
      <c r="C16" s="774"/>
      <c r="D16" s="803"/>
      <c r="E16" s="784"/>
      <c r="F16" s="31"/>
      <c r="G16" s="801"/>
      <c r="H16" s="784"/>
      <c r="I16" s="833"/>
      <c r="J16" s="787"/>
      <c r="K16" s="777"/>
      <c r="L16" s="777"/>
      <c r="M16" s="777"/>
      <c r="N16" s="777"/>
      <c r="O16" s="777"/>
      <c r="P16" s="777"/>
      <c r="Q16" s="771"/>
      <c r="R16" s="771"/>
      <c r="S16" s="771"/>
    </row>
    <row r="17" spans="1:19" ht="17.25" customHeight="1" thickBot="1">
      <c r="A17" s="797"/>
      <c r="B17" s="782"/>
      <c r="C17" s="775"/>
      <c r="D17" s="804"/>
      <c r="E17" s="785"/>
      <c r="F17" s="34" t="s">
        <v>2297</v>
      </c>
      <c r="G17" s="801"/>
      <c r="H17" s="785"/>
      <c r="I17" s="834"/>
      <c r="J17" s="788"/>
      <c r="K17" s="778"/>
      <c r="L17" s="778"/>
      <c r="M17" s="778"/>
      <c r="N17" s="778"/>
      <c r="O17" s="778"/>
      <c r="P17" s="778"/>
      <c r="Q17" s="772"/>
      <c r="R17" s="772"/>
      <c r="S17" s="772"/>
    </row>
    <row r="18" spans="1:19" ht="17.25" customHeight="1">
      <c r="A18" s="795" t="s">
        <v>634</v>
      </c>
      <c r="B18" s="780" t="s">
        <v>262</v>
      </c>
      <c r="C18" s="780" t="s">
        <v>635</v>
      </c>
      <c r="D18" s="773"/>
      <c r="E18" s="783" t="s">
        <v>636</v>
      </c>
      <c r="F18" s="29" t="s">
        <v>637</v>
      </c>
      <c r="G18" s="801"/>
      <c r="H18" s="783" t="s">
        <v>1510</v>
      </c>
      <c r="I18" s="419" t="s">
        <v>3550</v>
      </c>
      <c r="J18" s="786" t="s">
        <v>686</v>
      </c>
      <c r="K18" s="776">
        <v>0</v>
      </c>
      <c r="L18" s="776">
        <v>1</v>
      </c>
      <c r="M18" s="776">
        <v>4</v>
      </c>
      <c r="N18" s="776">
        <f>SUM(K18:M20)</f>
        <v>5</v>
      </c>
      <c r="O18" s="776">
        <v>2</v>
      </c>
      <c r="P18" s="776">
        <f>SUM(N18:O20)</f>
        <v>7</v>
      </c>
      <c r="Q18" s="770" t="s">
        <v>189</v>
      </c>
      <c r="R18" s="770" t="s">
        <v>190</v>
      </c>
      <c r="S18" s="770" t="s">
        <v>190</v>
      </c>
    </row>
    <row r="19" spans="1:19" ht="17.25" customHeight="1">
      <c r="A19" s="796"/>
      <c r="B19" s="781"/>
      <c r="C19" s="781"/>
      <c r="D19" s="774"/>
      <c r="E19" s="784"/>
      <c r="F19" s="30"/>
      <c r="G19" s="801"/>
      <c r="H19" s="784"/>
      <c r="I19" s="420" t="s">
        <v>3548</v>
      </c>
      <c r="J19" s="787"/>
      <c r="K19" s="777"/>
      <c r="L19" s="777"/>
      <c r="M19" s="777"/>
      <c r="N19" s="777"/>
      <c r="O19" s="777"/>
      <c r="P19" s="777"/>
      <c r="Q19" s="771"/>
      <c r="R19" s="771"/>
      <c r="S19" s="771"/>
    </row>
    <row r="20" spans="1:19" ht="17.25" customHeight="1" thickBot="1">
      <c r="A20" s="797"/>
      <c r="B20" s="782"/>
      <c r="C20" s="782"/>
      <c r="D20" s="775"/>
      <c r="E20" s="785"/>
      <c r="F20" s="28" t="s">
        <v>1511</v>
      </c>
      <c r="G20" s="801"/>
      <c r="H20" s="785"/>
      <c r="I20" s="421" t="s">
        <v>3549</v>
      </c>
      <c r="J20" s="788"/>
      <c r="K20" s="778"/>
      <c r="L20" s="778"/>
      <c r="M20" s="778"/>
      <c r="N20" s="778"/>
      <c r="O20" s="778"/>
      <c r="P20" s="778"/>
      <c r="Q20" s="772"/>
      <c r="R20" s="772"/>
      <c r="S20" s="772"/>
    </row>
    <row r="21" spans="1:19" ht="17.25" customHeight="1">
      <c r="A21" s="795" t="s">
        <v>1108</v>
      </c>
      <c r="B21" s="773" t="s">
        <v>3354</v>
      </c>
      <c r="C21" s="780" t="s">
        <v>2371</v>
      </c>
      <c r="D21" s="773"/>
      <c r="E21" s="783" t="s">
        <v>1109</v>
      </c>
      <c r="F21" s="35" t="s">
        <v>1110</v>
      </c>
      <c r="G21" s="801"/>
      <c r="H21" s="783" t="s">
        <v>2372</v>
      </c>
      <c r="I21" s="419" t="s">
        <v>3552</v>
      </c>
      <c r="J21" s="786" t="s">
        <v>1111</v>
      </c>
      <c r="K21" s="776">
        <v>0</v>
      </c>
      <c r="L21" s="776">
        <v>5</v>
      </c>
      <c r="M21" s="776">
        <v>6</v>
      </c>
      <c r="N21" s="776">
        <f>SUM(K21:M23)</f>
        <v>11</v>
      </c>
      <c r="O21" s="776">
        <v>3</v>
      </c>
      <c r="P21" s="776">
        <f>SUM(N21:O23)</f>
        <v>14</v>
      </c>
      <c r="Q21" s="770" t="s">
        <v>189</v>
      </c>
      <c r="R21" s="770" t="s">
        <v>190</v>
      </c>
      <c r="S21" s="770" t="s">
        <v>190</v>
      </c>
    </row>
    <row r="22" spans="1:19" ht="17.25" customHeight="1">
      <c r="A22" s="796"/>
      <c r="B22" s="774"/>
      <c r="C22" s="781"/>
      <c r="D22" s="774"/>
      <c r="E22" s="784"/>
      <c r="F22" s="35"/>
      <c r="G22" s="801"/>
      <c r="H22" s="784"/>
      <c r="I22" s="420" t="s">
        <v>3551</v>
      </c>
      <c r="J22" s="787"/>
      <c r="K22" s="777"/>
      <c r="L22" s="777"/>
      <c r="M22" s="777"/>
      <c r="N22" s="777"/>
      <c r="O22" s="777"/>
      <c r="P22" s="777"/>
      <c r="Q22" s="771"/>
      <c r="R22" s="771"/>
      <c r="S22" s="771"/>
    </row>
    <row r="23" spans="1:19" ht="17.25" customHeight="1" thickBot="1">
      <c r="A23" s="797"/>
      <c r="B23" s="775"/>
      <c r="C23" s="782"/>
      <c r="D23" s="775"/>
      <c r="E23" s="785"/>
      <c r="F23" s="36" t="s">
        <v>2373</v>
      </c>
      <c r="G23" s="801"/>
      <c r="H23" s="785"/>
      <c r="I23" s="421"/>
      <c r="J23" s="788"/>
      <c r="K23" s="778"/>
      <c r="L23" s="778"/>
      <c r="M23" s="778"/>
      <c r="N23" s="778"/>
      <c r="O23" s="778"/>
      <c r="P23" s="778"/>
      <c r="Q23" s="772"/>
      <c r="R23" s="772"/>
      <c r="S23" s="772"/>
    </row>
    <row r="24" spans="1:19" ht="17.25" customHeight="1">
      <c r="A24" s="795" t="s">
        <v>431</v>
      </c>
      <c r="B24" s="780" t="s">
        <v>1382</v>
      </c>
      <c r="C24" s="780" t="s">
        <v>1383</v>
      </c>
      <c r="D24" s="773"/>
      <c r="E24" s="783" t="s">
        <v>432</v>
      </c>
      <c r="F24" s="37" t="s">
        <v>433</v>
      </c>
      <c r="G24" s="38"/>
      <c r="H24" s="783" t="s">
        <v>2850</v>
      </c>
      <c r="I24" s="419" t="s">
        <v>3545</v>
      </c>
      <c r="J24" s="786" t="s">
        <v>2851</v>
      </c>
      <c r="K24" s="776">
        <v>0</v>
      </c>
      <c r="L24" s="776">
        <v>1</v>
      </c>
      <c r="M24" s="776">
        <v>3</v>
      </c>
      <c r="N24" s="776">
        <f>SUM(K24:M26)</f>
        <v>4</v>
      </c>
      <c r="O24" s="776">
        <v>2</v>
      </c>
      <c r="P24" s="776">
        <f>SUM(N24:O26)</f>
        <v>6</v>
      </c>
      <c r="Q24" s="770" t="s">
        <v>189</v>
      </c>
      <c r="R24" s="770" t="s">
        <v>190</v>
      </c>
      <c r="S24" s="770" t="s">
        <v>190</v>
      </c>
    </row>
    <row r="25" spans="1:19" ht="17.25" customHeight="1">
      <c r="A25" s="796"/>
      <c r="B25" s="781"/>
      <c r="C25" s="781"/>
      <c r="D25" s="774"/>
      <c r="E25" s="784"/>
      <c r="F25" s="39"/>
      <c r="G25" s="38"/>
      <c r="H25" s="784"/>
      <c r="I25" s="420" t="s">
        <v>3598</v>
      </c>
      <c r="J25" s="787"/>
      <c r="K25" s="777"/>
      <c r="L25" s="777"/>
      <c r="M25" s="777"/>
      <c r="N25" s="777"/>
      <c r="O25" s="777"/>
      <c r="P25" s="777"/>
      <c r="Q25" s="771"/>
      <c r="R25" s="771"/>
      <c r="S25" s="771"/>
    </row>
    <row r="26" spans="1:19" ht="17.25" customHeight="1" thickBot="1">
      <c r="A26" s="797"/>
      <c r="B26" s="782"/>
      <c r="C26" s="782"/>
      <c r="D26" s="775"/>
      <c r="E26" s="785"/>
      <c r="F26" s="32" t="s">
        <v>2852</v>
      </c>
      <c r="G26" s="38"/>
      <c r="H26" s="785"/>
      <c r="I26" s="421" t="s">
        <v>3546</v>
      </c>
      <c r="J26" s="788"/>
      <c r="K26" s="778"/>
      <c r="L26" s="778"/>
      <c r="M26" s="778"/>
      <c r="N26" s="778"/>
      <c r="O26" s="778"/>
      <c r="P26" s="778"/>
      <c r="Q26" s="772"/>
      <c r="R26" s="772"/>
      <c r="S26" s="772"/>
    </row>
    <row r="27" spans="1:19" ht="17.25" customHeight="1">
      <c r="A27" s="795" t="s">
        <v>638</v>
      </c>
      <c r="B27" s="780" t="s">
        <v>1218</v>
      </c>
      <c r="C27" s="802" t="s">
        <v>3363</v>
      </c>
      <c r="D27" s="773"/>
      <c r="E27" s="783" t="s">
        <v>639</v>
      </c>
      <c r="F27" s="29" t="s">
        <v>640</v>
      </c>
      <c r="G27" s="779"/>
      <c r="H27" s="783" t="s">
        <v>3982</v>
      </c>
      <c r="I27" s="419" t="s">
        <v>3983</v>
      </c>
      <c r="J27" s="786" t="s">
        <v>641</v>
      </c>
      <c r="K27" s="776">
        <v>0</v>
      </c>
      <c r="L27" s="776">
        <v>2</v>
      </c>
      <c r="M27" s="776">
        <v>6</v>
      </c>
      <c r="N27" s="776">
        <f>SUM(K27:M29)</f>
        <v>8</v>
      </c>
      <c r="O27" s="776">
        <v>2</v>
      </c>
      <c r="P27" s="776">
        <f>SUM(N27:O29)</f>
        <v>10</v>
      </c>
      <c r="Q27" s="770" t="s">
        <v>3984</v>
      </c>
      <c r="R27" s="770" t="s">
        <v>190</v>
      </c>
      <c r="S27" s="770" t="s">
        <v>190</v>
      </c>
    </row>
    <row r="28" spans="1:19" ht="17.25" customHeight="1">
      <c r="A28" s="796"/>
      <c r="B28" s="781"/>
      <c r="C28" s="803"/>
      <c r="D28" s="774"/>
      <c r="E28" s="784"/>
      <c r="F28" s="691" t="s">
        <v>4060</v>
      </c>
      <c r="G28" s="779"/>
      <c r="H28" s="784"/>
      <c r="I28" s="420" t="s">
        <v>3985</v>
      </c>
      <c r="J28" s="787"/>
      <c r="K28" s="777"/>
      <c r="L28" s="777"/>
      <c r="M28" s="777"/>
      <c r="N28" s="777"/>
      <c r="O28" s="777"/>
      <c r="P28" s="777"/>
      <c r="Q28" s="771"/>
      <c r="R28" s="771"/>
      <c r="S28" s="771"/>
    </row>
    <row r="29" spans="1:19" ht="17.25" customHeight="1" thickBot="1">
      <c r="A29" s="797"/>
      <c r="B29" s="782"/>
      <c r="C29" s="804"/>
      <c r="D29" s="775"/>
      <c r="E29" s="785"/>
      <c r="F29" s="28" t="s">
        <v>3986</v>
      </c>
      <c r="G29" s="779"/>
      <c r="H29" s="785"/>
      <c r="I29" s="421"/>
      <c r="J29" s="788"/>
      <c r="K29" s="778"/>
      <c r="L29" s="778"/>
      <c r="M29" s="778"/>
      <c r="N29" s="778"/>
      <c r="O29" s="778"/>
      <c r="P29" s="778"/>
      <c r="Q29" s="772"/>
      <c r="R29" s="772"/>
      <c r="S29" s="772"/>
    </row>
    <row r="30" spans="1:19" ht="17.25" customHeight="1">
      <c r="A30" s="795" t="s">
        <v>314</v>
      </c>
      <c r="B30" s="780" t="s">
        <v>556</v>
      </c>
      <c r="C30" s="780" t="s">
        <v>557</v>
      </c>
      <c r="D30" s="780" t="s">
        <v>558</v>
      </c>
      <c r="E30" s="783" t="s">
        <v>315</v>
      </c>
      <c r="F30" s="40" t="s">
        <v>952</v>
      </c>
      <c r="G30" s="801"/>
      <c r="H30" s="783" t="s">
        <v>2784</v>
      </c>
      <c r="I30" s="419" t="s">
        <v>3554</v>
      </c>
      <c r="J30" s="786" t="s">
        <v>2785</v>
      </c>
      <c r="K30" s="776">
        <v>0</v>
      </c>
      <c r="L30" s="776">
        <v>1</v>
      </c>
      <c r="M30" s="776">
        <v>5</v>
      </c>
      <c r="N30" s="776">
        <f>SUM(K30:M32)</f>
        <v>6</v>
      </c>
      <c r="O30" s="776">
        <v>2</v>
      </c>
      <c r="P30" s="776">
        <f>SUM(N30:O32)</f>
        <v>8</v>
      </c>
      <c r="Q30" s="770" t="s">
        <v>189</v>
      </c>
      <c r="R30" s="770" t="s">
        <v>190</v>
      </c>
      <c r="S30" s="770" t="s">
        <v>190</v>
      </c>
    </row>
    <row r="31" spans="1:19" ht="17.25" customHeight="1">
      <c r="A31" s="796"/>
      <c r="B31" s="781"/>
      <c r="C31" s="781"/>
      <c r="D31" s="781"/>
      <c r="E31" s="784"/>
      <c r="F31" s="35"/>
      <c r="G31" s="801"/>
      <c r="H31" s="784"/>
      <c r="I31" s="420" t="s">
        <v>3553</v>
      </c>
      <c r="J31" s="787"/>
      <c r="K31" s="777"/>
      <c r="L31" s="777"/>
      <c r="M31" s="777"/>
      <c r="N31" s="777"/>
      <c r="O31" s="777"/>
      <c r="P31" s="777"/>
      <c r="Q31" s="771"/>
      <c r="R31" s="771"/>
      <c r="S31" s="771"/>
    </row>
    <row r="32" spans="1:19" ht="17.25" customHeight="1" thickBot="1">
      <c r="A32" s="810"/>
      <c r="B32" s="782"/>
      <c r="C32" s="782"/>
      <c r="D32" s="782"/>
      <c r="E32" s="785"/>
      <c r="F32" s="41" t="s">
        <v>277</v>
      </c>
      <c r="G32" s="801"/>
      <c r="H32" s="785"/>
      <c r="I32" s="421"/>
      <c r="J32" s="788"/>
      <c r="K32" s="778"/>
      <c r="L32" s="778"/>
      <c r="M32" s="778"/>
      <c r="N32" s="778"/>
      <c r="O32" s="778"/>
      <c r="P32" s="778"/>
      <c r="Q32" s="772"/>
      <c r="R32" s="772"/>
      <c r="S32" s="772"/>
    </row>
    <row r="33" spans="1:19" ht="17.25" customHeight="1">
      <c r="A33" s="795" t="s">
        <v>1060</v>
      </c>
      <c r="B33" s="780" t="s">
        <v>39</v>
      </c>
      <c r="C33" s="773" t="s">
        <v>3362</v>
      </c>
      <c r="D33" s="773"/>
      <c r="E33" s="783" t="s">
        <v>2831</v>
      </c>
      <c r="F33" s="24" t="s">
        <v>3382</v>
      </c>
      <c r="G33" s="779"/>
      <c r="H33" s="783" t="s">
        <v>2832</v>
      </c>
      <c r="I33" s="422" t="s">
        <v>3599</v>
      </c>
      <c r="J33" s="786" t="s">
        <v>2833</v>
      </c>
      <c r="K33" s="789">
        <v>0</v>
      </c>
      <c r="L33" s="789">
        <v>2</v>
      </c>
      <c r="M33" s="789">
        <v>3</v>
      </c>
      <c r="N33" s="789">
        <v>5</v>
      </c>
      <c r="O33" s="789">
        <v>1</v>
      </c>
      <c r="P33" s="789">
        <v>6</v>
      </c>
      <c r="Q33" s="770" t="s">
        <v>2834</v>
      </c>
      <c r="R33" s="770" t="s">
        <v>190</v>
      </c>
      <c r="S33" s="770" t="s">
        <v>190</v>
      </c>
    </row>
    <row r="34" spans="1:19" ht="17.25" customHeight="1">
      <c r="A34" s="796"/>
      <c r="B34" s="781"/>
      <c r="C34" s="774"/>
      <c r="D34" s="774"/>
      <c r="E34" s="784"/>
      <c r="F34" s="31" t="s">
        <v>3381</v>
      </c>
      <c r="G34" s="779"/>
      <c r="H34" s="784"/>
      <c r="I34" s="423" t="s">
        <v>3914</v>
      </c>
      <c r="J34" s="787"/>
      <c r="K34" s="790"/>
      <c r="L34" s="790"/>
      <c r="M34" s="790"/>
      <c r="N34" s="790"/>
      <c r="O34" s="790"/>
      <c r="P34" s="790"/>
      <c r="Q34" s="771"/>
      <c r="R34" s="771"/>
      <c r="S34" s="771"/>
    </row>
    <row r="35" spans="1:19" ht="17.25" customHeight="1" thickBot="1">
      <c r="A35" s="797"/>
      <c r="B35" s="782"/>
      <c r="C35" s="775"/>
      <c r="D35" s="775"/>
      <c r="E35" s="785"/>
      <c r="F35" s="32" t="s">
        <v>2835</v>
      </c>
      <c r="G35" s="779"/>
      <c r="H35" s="785"/>
      <c r="I35" s="424"/>
      <c r="J35" s="788"/>
      <c r="K35" s="791"/>
      <c r="L35" s="791"/>
      <c r="M35" s="791"/>
      <c r="N35" s="791"/>
      <c r="O35" s="791"/>
      <c r="P35" s="791"/>
      <c r="Q35" s="772"/>
      <c r="R35" s="772"/>
      <c r="S35" s="772"/>
    </row>
    <row r="36" spans="1:19" ht="17.25" customHeight="1">
      <c r="A36" s="795" t="s">
        <v>372</v>
      </c>
      <c r="B36" s="780" t="s">
        <v>373</v>
      </c>
      <c r="C36" s="774" t="s">
        <v>3361</v>
      </c>
      <c r="D36" s="773"/>
      <c r="E36" s="783" t="s">
        <v>374</v>
      </c>
      <c r="F36" s="29" t="s">
        <v>2085</v>
      </c>
      <c r="G36" s="801"/>
      <c r="H36" s="783" t="s">
        <v>2086</v>
      </c>
      <c r="I36" s="425" t="s">
        <v>375</v>
      </c>
      <c r="J36" s="786" t="s">
        <v>376</v>
      </c>
      <c r="K36" s="776">
        <v>2</v>
      </c>
      <c r="L36" s="776">
        <v>0</v>
      </c>
      <c r="M36" s="776">
        <v>7</v>
      </c>
      <c r="N36" s="776">
        <f>SUM(K36:M38)</f>
        <v>9</v>
      </c>
      <c r="O36" s="776">
        <v>2</v>
      </c>
      <c r="P36" s="776">
        <f>SUM(N36:O38)</f>
        <v>11</v>
      </c>
      <c r="Q36" s="770" t="s">
        <v>189</v>
      </c>
      <c r="R36" s="770" t="s">
        <v>190</v>
      </c>
      <c r="S36" s="770" t="s">
        <v>190</v>
      </c>
    </row>
    <row r="37" spans="1:19" ht="17.25" customHeight="1">
      <c r="A37" s="796"/>
      <c r="B37" s="781"/>
      <c r="C37" s="774"/>
      <c r="D37" s="774"/>
      <c r="E37" s="784"/>
      <c r="F37" s="30" t="s">
        <v>3380</v>
      </c>
      <c r="G37" s="801"/>
      <c r="H37" s="784"/>
      <c r="I37" s="425" t="s">
        <v>377</v>
      </c>
      <c r="J37" s="787"/>
      <c r="K37" s="777"/>
      <c r="L37" s="777"/>
      <c r="M37" s="777"/>
      <c r="N37" s="777"/>
      <c r="O37" s="777"/>
      <c r="P37" s="777"/>
      <c r="Q37" s="771"/>
      <c r="R37" s="771"/>
      <c r="S37" s="771"/>
    </row>
    <row r="38" spans="1:19" ht="17.25" customHeight="1" thickBot="1">
      <c r="A38" s="797"/>
      <c r="B38" s="782"/>
      <c r="C38" s="775"/>
      <c r="D38" s="775"/>
      <c r="E38" s="785"/>
      <c r="F38" s="28" t="s">
        <v>2087</v>
      </c>
      <c r="G38" s="801"/>
      <c r="H38" s="785"/>
      <c r="I38" s="426" t="s">
        <v>378</v>
      </c>
      <c r="J38" s="788"/>
      <c r="K38" s="778"/>
      <c r="L38" s="778"/>
      <c r="M38" s="778"/>
      <c r="N38" s="778"/>
      <c r="O38" s="778"/>
      <c r="P38" s="778"/>
      <c r="Q38" s="772"/>
      <c r="R38" s="772"/>
      <c r="S38" s="772"/>
    </row>
    <row r="39" spans="1:19" ht="17.25" customHeight="1">
      <c r="A39" s="795" t="s">
        <v>1208</v>
      </c>
      <c r="B39" s="780" t="s">
        <v>1529</v>
      </c>
      <c r="C39" s="780" t="s">
        <v>1530</v>
      </c>
      <c r="D39" s="773" t="s">
        <v>1532</v>
      </c>
      <c r="E39" s="783" t="s">
        <v>3936</v>
      </c>
      <c r="F39" s="24" t="s">
        <v>1531</v>
      </c>
      <c r="G39" s="779"/>
      <c r="H39" s="783" t="s">
        <v>210</v>
      </c>
      <c r="I39" s="423" t="s">
        <v>3937</v>
      </c>
      <c r="J39" s="786" t="s">
        <v>3938</v>
      </c>
      <c r="K39" s="789">
        <v>0</v>
      </c>
      <c r="L39" s="789">
        <v>0</v>
      </c>
      <c r="M39" s="789">
        <v>0</v>
      </c>
      <c r="N39" s="789">
        <v>0</v>
      </c>
      <c r="O39" s="789">
        <v>1</v>
      </c>
      <c r="P39" s="789">
        <v>1</v>
      </c>
      <c r="Q39" s="770" t="s">
        <v>189</v>
      </c>
      <c r="R39" s="770" t="s">
        <v>190</v>
      </c>
      <c r="S39" s="770" t="s">
        <v>190</v>
      </c>
    </row>
    <row r="40" spans="1:19" ht="17.25" customHeight="1">
      <c r="A40" s="796"/>
      <c r="B40" s="781"/>
      <c r="C40" s="781"/>
      <c r="D40" s="774"/>
      <c r="E40" s="784"/>
      <c r="F40" s="31" t="s">
        <v>1533</v>
      </c>
      <c r="G40" s="779"/>
      <c r="H40" s="784"/>
      <c r="I40" s="423" t="s">
        <v>3939</v>
      </c>
      <c r="J40" s="787"/>
      <c r="K40" s="808"/>
      <c r="L40" s="808"/>
      <c r="M40" s="808"/>
      <c r="N40" s="808"/>
      <c r="O40" s="808"/>
      <c r="P40" s="808"/>
      <c r="Q40" s="771"/>
      <c r="R40" s="771"/>
      <c r="S40" s="771"/>
    </row>
    <row r="41" spans="1:19" ht="17.25" customHeight="1" thickBot="1">
      <c r="A41" s="797"/>
      <c r="B41" s="782"/>
      <c r="C41" s="782"/>
      <c r="D41" s="775"/>
      <c r="E41" s="785"/>
      <c r="F41" s="32" t="s">
        <v>3940</v>
      </c>
      <c r="G41" s="779"/>
      <c r="H41" s="785"/>
      <c r="I41" s="424"/>
      <c r="J41" s="788"/>
      <c r="K41" s="809"/>
      <c r="L41" s="809"/>
      <c r="M41" s="809"/>
      <c r="N41" s="809"/>
      <c r="O41" s="809"/>
      <c r="P41" s="809"/>
      <c r="Q41" s="772"/>
      <c r="R41" s="772"/>
      <c r="S41" s="772"/>
    </row>
    <row r="42" spans="1:20" ht="17.25" customHeight="1">
      <c r="A42" s="795" t="s">
        <v>1157</v>
      </c>
      <c r="B42" s="780" t="s">
        <v>1158</v>
      </c>
      <c r="C42" s="780" t="s">
        <v>1159</v>
      </c>
      <c r="D42" s="780" t="s">
        <v>1160</v>
      </c>
      <c r="E42" s="783" t="s">
        <v>1596</v>
      </c>
      <c r="F42" s="29" t="s">
        <v>516</v>
      </c>
      <c r="G42" s="801"/>
      <c r="H42" s="783" t="s">
        <v>1597</v>
      </c>
      <c r="I42" s="425" t="s">
        <v>1598</v>
      </c>
      <c r="J42" s="786" t="s">
        <v>1161</v>
      </c>
      <c r="K42" s="776">
        <v>0</v>
      </c>
      <c r="L42" s="776">
        <v>2</v>
      </c>
      <c r="M42" s="776">
        <v>3</v>
      </c>
      <c r="N42" s="776">
        <f>SUM(K42:M44)</f>
        <v>5</v>
      </c>
      <c r="O42" s="776">
        <v>3</v>
      </c>
      <c r="P42" s="776">
        <f>SUM(N42:O44)</f>
        <v>8</v>
      </c>
      <c r="Q42" s="770" t="s">
        <v>189</v>
      </c>
      <c r="R42" s="770" t="s">
        <v>190</v>
      </c>
      <c r="S42" s="770" t="s">
        <v>190</v>
      </c>
      <c r="T42" s="9"/>
    </row>
    <row r="43" spans="1:20" ht="17.25" customHeight="1">
      <c r="A43" s="796"/>
      <c r="B43" s="781"/>
      <c r="C43" s="781"/>
      <c r="D43" s="781"/>
      <c r="E43" s="784"/>
      <c r="F43" s="30" t="s">
        <v>3379</v>
      </c>
      <c r="G43" s="801"/>
      <c r="H43" s="784"/>
      <c r="I43" s="425" t="s">
        <v>631</v>
      </c>
      <c r="J43" s="787"/>
      <c r="K43" s="777"/>
      <c r="L43" s="777"/>
      <c r="M43" s="777"/>
      <c r="N43" s="777"/>
      <c r="O43" s="777"/>
      <c r="P43" s="777"/>
      <c r="Q43" s="771"/>
      <c r="R43" s="771"/>
      <c r="S43" s="771"/>
      <c r="T43" s="9"/>
    </row>
    <row r="44" spans="1:20" ht="17.25" customHeight="1" thickBot="1">
      <c r="A44" s="797"/>
      <c r="B44" s="782"/>
      <c r="C44" s="782"/>
      <c r="D44" s="782"/>
      <c r="E44" s="785"/>
      <c r="F44" s="28" t="s">
        <v>1599</v>
      </c>
      <c r="G44" s="801"/>
      <c r="H44" s="785"/>
      <c r="I44" s="426" t="s">
        <v>632</v>
      </c>
      <c r="J44" s="788"/>
      <c r="K44" s="778"/>
      <c r="L44" s="778"/>
      <c r="M44" s="778"/>
      <c r="N44" s="778"/>
      <c r="O44" s="778"/>
      <c r="P44" s="778"/>
      <c r="Q44" s="772"/>
      <c r="R44" s="772"/>
      <c r="S44" s="772"/>
      <c r="T44" s="9"/>
    </row>
    <row r="45" spans="1:20" ht="17.25" customHeight="1">
      <c r="A45" s="795" t="s">
        <v>1209</v>
      </c>
      <c r="B45" s="780" t="s">
        <v>1210</v>
      </c>
      <c r="C45" s="773" t="s">
        <v>3360</v>
      </c>
      <c r="D45" s="773" t="s">
        <v>3374</v>
      </c>
      <c r="E45" s="783" t="s">
        <v>1664</v>
      </c>
      <c r="F45" s="40" t="s">
        <v>1663</v>
      </c>
      <c r="G45" s="42"/>
      <c r="H45" s="783" t="s">
        <v>1597</v>
      </c>
      <c r="I45" s="419" t="s">
        <v>3555</v>
      </c>
      <c r="J45" s="786" t="s">
        <v>1665</v>
      </c>
      <c r="K45" s="776">
        <v>0</v>
      </c>
      <c r="L45" s="776">
        <v>3</v>
      </c>
      <c r="M45" s="776">
        <v>1</v>
      </c>
      <c r="N45" s="776">
        <f>SUM(K45:M47)</f>
        <v>4</v>
      </c>
      <c r="O45" s="776">
        <v>2</v>
      </c>
      <c r="P45" s="776">
        <f>SUM(N45:O47)</f>
        <v>6</v>
      </c>
      <c r="Q45" s="770" t="s">
        <v>189</v>
      </c>
      <c r="R45" s="770" t="s">
        <v>190</v>
      </c>
      <c r="S45" s="770" t="s">
        <v>190</v>
      </c>
      <c r="T45" s="9"/>
    </row>
    <row r="46" spans="1:20" ht="17.25" customHeight="1">
      <c r="A46" s="796"/>
      <c r="B46" s="781"/>
      <c r="C46" s="774"/>
      <c r="D46" s="774"/>
      <c r="E46" s="784"/>
      <c r="F46" s="35"/>
      <c r="G46" s="42"/>
      <c r="H46" s="784"/>
      <c r="I46" s="420" t="s">
        <v>3556</v>
      </c>
      <c r="J46" s="787"/>
      <c r="K46" s="777"/>
      <c r="L46" s="777"/>
      <c r="M46" s="777"/>
      <c r="N46" s="777"/>
      <c r="O46" s="777"/>
      <c r="P46" s="777"/>
      <c r="Q46" s="771"/>
      <c r="R46" s="771"/>
      <c r="S46" s="771"/>
      <c r="T46" s="9"/>
    </row>
    <row r="47" spans="1:20" ht="17.25" customHeight="1" thickBot="1">
      <c r="A47" s="797"/>
      <c r="B47" s="782"/>
      <c r="C47" s="775"/>
      <c r="D47" s="775"/>
      <c r="E47" s="785"/>
      <c r="F47" s="43" t="s">
        <v>1666</v>
      </c>
      <c r="G47" s="42"/>
      <c r="H47" s="785"/>
      <c r="I47" s="421" t="s">
        <v>3600</v>
      </c>
      <c r="J47" s="788"/>
      <c r="K47" s="778"/>
      <c r="L47" s="778"/>
      <c r="M47" s="778"/>
      <c r="N47" s="778"/>
      <c r="O47" s="778"/>
      <c r="P47" s="778"/>
      <c r="Q47" s="772"/>
      <c r="R47" s="772"/>
      <c r="S47" s="772"/>
      <c r="T47" s="9"/>
    </row>
    <row r="48" spans="1:20" ht="17.25" customHeight="1">
      <c r="A48" s="795" t="s">
        <v>362</v>
      </c>
      <c r="B48" s="780" t="s">
        <v>363</v>
      </c>
      <c r="C48" s="780" t="s">
        <v>364</v>
      </c>
      <c r="D48" s="780" t="s">
        <v>365</v>
      </c>
      <c r="E48" s="783" t="s">
        <v>366</v>
      </c>
      <c r="F48" s="40" t="s">
        <v>367</v>
      </c>
      <c r="G48" s="801"/>
      <c r="H48" s="783" t="s">
        <v>2406</v>
      </c>
      <c r="I48" s="419" t="s">
        <v>3558</v>
      </c>
      <c r="J48" s="786" t="s">
        <v>368</v>
      </c>
      <c r="K48" s="776">
        <v>0</v>
      </c>
      <c r="L48" s="776">
        <v>3</v>
      </c>
      <c r="M48" s="776">
        <v>4</v>
      </c>
      <c r="N48" s="776">
        <f>SUM(K48:M50)</f>
        <v>7</v>
      </c>
      <c r="O48" s="776">
        <v>4</v>
      </c>
      <c r="P48" s="776">
        <f>SUM(N48:O50)</f>
        <v>11</v>
      </c>
      <c r="Q48" s="770" t="s">
        <v>189</v>
      </c>
      <c r="R48" s="770" t="s">
        <v>190</v>
      </c>
      <c r="S48" s="770" t="s">
        <v>190</v>
      </c>
      <c r="T48" s="9"/>
    </row>
    <row r="49" spans="1:20" ht="17.25" customHeight="1">
      <c r="A49" s="796"/>
      <c r="B49" s="781"/>
      <c r="C49" s="781"/>
      <c r="D49" s="781"/>
      <c r="E49" s="784"/>
      <c r="F49" s="44"/>
      <c r="G49" s="801"/>
      <c r="H49" s="784"/>
      <c r="I49" s="420" t="s">
        <v>3557</v>
      </c>
      <c r="J49" s="787"/>
      <c r="K49" s="777"/>
      <c r="L49" s="777"/>
      <c r="M49" s="777"/>
      <c r="N49" s="777"/>
      <c r="O49" s="777"/>
      <c r="P49" s="777"/>
      <c r="Q49" s="771"/>
      <c r="R49" s="771"/>
      <c r="S49" s="771"/>
      <c r="T49" s="9"/>
    </row>
    <row r="50" spans="1:19" ht="17.25" customHeight="1" thickBot="1">
      <c r="A50" s="797"/>
      <c r="B50" s="782"/>
      <c r="C50" s="782"/>
      <c r="D50" s="782"/>
      <c r="E50" s="785"/>
      <c r="F50" s="45" t="s">
        <v>2407</v>
      </c>
      <c r="G50" s="801"/>
      <c r="H50" s="785"/>
      <c r="I50" s="421"/>
      <c r="J50" s="788"/>
      <c r="K50" s="778"/>
      <c r="L50" s="778"/>
      <c r="M50" s="778"/>
      <c r="N50" s="778"/>
      <c r="O50" s="778"/>
      <c r="P50" s="778"/>
      <c r="Q50" s="772"/>
      <c r="R50" s="772"/>
      <c r="S50" s="772"/>
    </row>
    <row r="51" spans="1:20" ht="17.25" customHeight="1">
      <c r="A51" s="795" t="s">
        <v>261</v>
      </c>
      <c r="B51" s="780" t="s">
        <v>262</v>
      </c>
      <c r="C51" s="773" t="s">
        <v>3359</v>
      </c>
      <c r="D51" s="780"/>
      <c r="E51" s="783" t="s">
        <v>263</v>
      </c>
      <c r="F51" s="40" t="s">
        <v>2001</v>
      </c>
      <c r="G51" s="801"/>
      <c r="H51" s="783" t="s">
        <v>2002</v>
      </c>
      <c r="I51" s="419" t="s">
        <v>3601</v>
      </c>
      <c r="J51" s="786" t="s">
        <v>264</v>
      </c>
      <c r="K51" s="776">
        <v>2</v>
      </c>
      <c r="L51" s="776">
        <v>0</v>
      </c>
      <c r="M51" s="776">
        <v>4</v>
      </c>
      <c r="N51" s="776">
        <f>SUM(K51:M53)</f>
        <v>6</v>
      </c>
      <c r="O51" s="776">
        <v>1</v>
      </c>
      <c r="P51" s="776">
        <f>SUM(N51:O53)</f>
        <v>7</v>
      </c>
      <c r="Q51" s="770" t="s">
        <v>189</v>
      </c>
      <c r="R51" s="770" t="s">
        <v>190</v>
      </c>
      <c r="S51" s="770" t="s">
        <v>190</v>
      </c>
      <c r="T51" s="9"/>
    </row>
    <row r="52" spans="1:20" ht="17.25" customHeight="1">
      <c r="A52" s="796"/>
      <c r="B52" s="781"/>
      <c r="C52" s="774"/>
      <c r="D52" s="781"/>
      <c r="E52" s="784"/>
      <c r="F52" s="46"/>
      <c r="G52" s="801"/>
      <c r="H52" s="784"/>
      <c r="I52" s="420" t="s">
        <v>3602</v>
      </c>
      <c r="J52" s="787"/>
      <c r="K52" s="777"/>
      <c r="L52" s="777"/>
      <c r="M52" s="777"/>
      <c r="N52" s="777"/>
      <c r="O52" s="777"/>
      <c r="P52" s="777"/>
      <c r="Q52" s="771"/>
      <c r="R52" s="771"/>
      <c r="S52" s="771"/>
      <c r="T52" s="9"/>
    </row>
    <row r="53" spans="1:20" ht="17.25" customHeight="1" thickBot="1">
      <c r="A53" s="797"/>
      <c r="B53" s="782"/>
      <c r="C53" s="775"/>
      <c r="D53" s="782"/>
      <c r="E53" s="785"/>
      <c r="F53" s="41" t="s">
        <v>2003</v>
      </c>
      <c r="G53" s="801"/>
      <c r="H53" s="785"/>
      <c r="I53" s="421"/>
      <c r="J53" s="788"/>
      <c r="K53" s="778"/>
      <c r="L53" s="778"/>
      <c r="M53" s="778"/>
      <c r="N53" s="778"/>
      <c r="O53" s="778"/>
      <c r="P53" s="778"/>
      <c r="Q53" s="772"/>
      <c r="R53" s="772"/>
      <c r="S53" s="772"/>
      <c r="T53" s="9"/>
    </row>
    <row r="54" spans="1:20" ht="17.25" customHeight="1">
      <c r="A54" s="795" t="s">
        <v>38</v>
      </c>
      <c r="B54" s="780" t="s">
        <v>39</v>
      </c>
      <c r="C54" s="780" t="s">
        <v>40</v>
      </c>
      <c r="D54" s="780"/>
      <c r="E54" s="783" t="s">
        <v>41</v>
      </c>
      <c r="F54" s="40" t="s">
        <v>1030</v>
      </c>
      <c r="G54" s="801"/>
      <c r="H54" s="783" t="s">
        <v>2435</v>
      </c>
      <c r="I54" s="419" t="s">
        <v>3559</v>
      </c>
      <c r="J54" s="786" t="s">
        <v>2436</v>
      </c>
      <c r="K54" s="776">
        <v>0</v>
      </c>
      <c r="L54" s="776">
        <v>1</v>
      </c>
      <c r="M54" s="776">
        <v>4</v>
      </c>
      <c r="N54" s="776">
        <f>SUM(K54:M56)</f>
        <v>5</v>
      </c>
      <c r="O54" s="776">
        <v>3</v>
      </c>
      <c r="P54" s="776">
        <f>SUM(N54:O56)</f>
        <v>8</v>
      </c>
      <c r="Q54" s="770" t="s">
        <v>189</v>
      </c>
      <c r="R54" s="770" t="s">
        <v>190</v>
      </c>
      <c r="S54" s="770" t="s">
        <v>190</v>
      </c>
      <c r="T54" s="9"/>
    </row>
    <row r="55" spans="1:20" ht="17.25" customHeight="1">
      <c r="A55" s="796"/>
      <c r="B55" s="781"/>
      <c r="C55" s="781"/>
      <c r="D55" s="781"/>
      <c r="E55" s="784"/>
      <c r="F55" s="44"/>
      <c r="G55" s="801"/>
      <c r="H55" s="784"/>
      <c r="I55" s="420" t="s">
        <v>3560</v>
      </c>
      <c r="J55" s="787"/>
      <c r="K55" s="777"/>
      <c r="L55" s="777"/>
      <c r="M55" s="777"/>
      <c r="N55" s="777"/>
      <c r="O55" s="777"/>
      <c r="P55" s="777"/>
      <c r="Q55" s="771"/>
      <c r="R55" s="771"/>
      <c r="S55" s="771"/>
      <c r="T55" s="9"/>
    </row>
    <row r="56" spans="1:20" ht="17.25" customHeight="1" thickBot="1">
      <c r="A56" s="797"/>
      <c r="B56" s="782"/>
      <c r="C56" s="782"/>
      <c r="D56" s="782"/>
      <c r="E56" s="785"/>
      <c r="F56" s="47" t="s">
        <v>2437</v>
      </c>
      <c r="G56" s="801"/>
      <c r="H56" s="785"/>
      <c r="I56" s="421"/>
      <c r="J56" s="788"/>
      <c r="K56" s="778"/>
      <c r="L56" s="778"/>
      <c r="M56" s="778"/>
      <c r="N56" s="778"/>
      <c r="O56" s="778"/>
      <c r="P56" s="778"/>
      <c r="Q56" s="772"/>
      <c r="R56" s="772"/>
      <c r="S56" s="772"/>
      <c r="T56" s="9"/>
    </row>
    <row r="57" spans="1:20" ht="17.25" customHeight="1">
      <c r="A57" s="795" t="s">
        <v>812</v>
      </c>
      <c r="B57" s="780" t="s">
        <v>262</v>
      </c>
      <c r="C57" s="780" t="s">
        <v>813</v>
      </c>
      <c r="D57" s="780" t="s">
        <v>814</v>
      </c>
      <c r="E57" s="783" t="s">
        <v>815</v>
      </c>
      <c r="F57" s="40" t="s">
        <v>816</v>
      </c>
      <c r="G57" s="801"/>
      <c r="H57" s="783" t="s">
        <v>3186</v>
      </c>
      <c r="I57" s="495" t="s">
        <v>3563</v>
      </c>
      <c r="J57" s="786" t="s">
        <v>817</v>
      </c>
      <c r="K57" s="776">
        <v>0</v>
      </c>
      <c r="L57" s="776">
        <v>3</v>
      </c>
      <c r="M57" s="776">
        <v>3</v>
      </c>
      <c r="N57" s="776">
        <f>SUM(K57:M59)</f>
        <v>6</v>
      </c>
      <c r="O57" s="776">
        <v>2</v>
      </c>
      <c r="P57" s="776">
        <v>8</v>
      </c>
      <c r="Q57" s="770" t="s">
        <v>189</v>
      </c>
      <c r="R57" s="770" t="s">
        <v>190</v>
      </c>
      <c r="S57" s="770" t="s">
        <v>190</v>
      </c>
      <c r="T57" s="9"/>
    </row>
    <row r="58" spans="1:20" ht="17.25" customHeight="1">
      <c r="A58" s="796"/>
      <c r="B58" s="781"/>
      <c r="C58" s="781"/>
      <c r="D58" s="781"/>
      <c r="E58" s="784"/>
      <c r="F58" s="35"/>
      <c r="G58" s="801"/>
      <c r="H58" s="784"/>
      <c r="I58" s="420" t="s">
        <v>3562</v>
      </c>
      <c r="J58" s="787"/>
      <c r="K58" s="777"/>
      <c r="L58" s="777"/>
      <c r="M58" s="777"/>
      <c r="N58" s="777"/>
      <c r="O58" s="777"/>
      <c r="P58" s="777"/>
      <c r="Q58" s="771"/>
      <c r="R58" s="771"/>
      <c r="S58" s="771"/>
      <c r="T58" s="9"/>
    </row>
    <row r="59" spans="1:20" ht="17.25" customHeight="1" thickBot="1">
      <c r="A59" s="797"/>
      <c r="B59" s="782"/>
      <c r="C59" s="782"/>
      <c r="D59" s="782"/>
      <c r="E59" s="785"/>
      <c r="F59" s="41" t="s">
        <v>3187</v>
      </c>
      <c r="G59" s="801"/>
      <c r="H59" s="785"/>
      <c r="I59" s="421" t="s">
        <v>3561</v>
      </c>
      <c r="J59" s="788"/>
      <c r="K59" s="778"/>
      <c r="L59" s="778"/>
      <c r="M59" s="778"/>
      <c r="N59" s="778"/>
      <c r="O59" s="778"/>
      <c r="P59" s="778"/>
      <c r="Q59" s="772"/>
      <c r="R59" s="772"/>
      <c r="S59" s="772"/>
      <c r="T59" s="9"/>
    </row>
    <row r="60" spans="1:20" ht="17.25" customHeight="1">
      <c r="A60" s="795" t="s">
        <v>891</v>
      </c>
      <c r="B60" s="780" t="s">
        <v>262</v>
      </c>
      <c r="C60" s="780" t="s">
        <v>892</v>
      </c>
      <c r="D60" s="780"/>
      <c r="E60" s="783" t="s">
        <v>893</v>
      </c>
      <c r="F60" s="40" t="s">
        <v>894</v>
      </c>
      <c r="G60" s="801"/>
      <c r="H60" s="783" t="s">
        <v>2563</v>
      </c>
      <c r="I60" s="419" t="s">
        <v>3603</v>
      </c>
      <c r="J60" s="786" t="s">
        <v>895</v>
      </c>
      <c r="K60" s="776">
        <v>0</v>
      </c>
      <c r="L60" s="776">
        <v>1</v>
      </c>
      <c r="M60" s="776">
        <v>4</v>
      </c>
      <c r="N60" s="776">
        <f>SUM(K60:M62)</f>
        <v>5</v>
      </c>
      <c r="O60" s="776">
        <v>2</v>
      </c>
      <c r="P60" s="776">
        <f>SUM(N60:O62)</f>
        <v>7</v>
      </c>
      <c r="Q60" s="770" t="s">
        <v>189</v>
      </c>
      <c r="R60" s="770" t="s">
        <v>190</v>
      </c>
      <c r="S60" s="770" t="s">
        <v>190</v>
      </c>
      <c r="T60" s="9"/>
    </row>
    <row r="61" spans="1:20" ht="17.25" customHeight="1">
      <c r="A61" s="796"/>
      <c r="B61" s="781"/>
      <c r="C61" s="781"/>
      <c r="D61" s="781"/>
      <c r="E61" s="784"/>
      <c r="F61" s="35"/>
      <c r="G61" s="801"/>
      <c r="H61" s="784"/>
      <c r="I61" s="420" t="s">
        <v>3565</v>
      </c>
      <c r="J61" s="787"/>
      <c r="K61" s="777"/>
      <c r="L61" s="777"/>
      <c r="M61" s="777"/>
      <c r="N61" s="777"/>
      <c r="O61" s="777"/>
      <c r="P61" s="777"/>
      <c r="Q61" s="771"/>
      <c r="R61" s="771"/>
      <c r="S61" s="771"/>
      <c r="T61" s="9"/>
    </row>
    <row r="62" spans="1:20" ht="17.25" customHeight="1" thickBot="1">
      <c r="A62" s="797"/>
      <c r="B62" s="782"/>
      <c r="C62" s="782"/>
      <c r="D62" s="782"/>
      <c r="E62" s="785"/>
      <c r="F62" s="41" t="s">
        <v>2564</v>
      </c>
      <c r="G62" s="801"/>
      <c r="H62" s="785"/>
      <c r="I62" s="421" t="s">
        <v>3564</v>
      </c>
      <c r="J62" s="788"/>
      <c r="K62" s="778"/>
      <c r="L62" s="778"/>
      <c r="M62" s="778"/>
      <c r="N62" s="778"/>
      <c r="O62" s="778"/>
      <c r="P62" s="778"/>
      <c r="Q62" s="772"/>
      <c r="R62" s="772"/>
      <c r="S62" s="772"/>
      <c r="T62" s="9"/>
    </row>
    <row r="63" spans="1:20" ht="17.25" customHeight="1">
      <c r="A63" s="795" t="s">
        <v>1232</v>
      </c>
      <c r="B63" s="780" t="s">
        <v>1233</v>
      </c>
      <c r="C63" s="780" t="s">
        <v>1234</v>
      </c>
      <c r="D63" s="773" t="s">
        <v>3373</v>
      </c>
      <c r="E63" s="783" t="s">
        <v>1235</v>
      </c>
      <c r="F63" s="40" t="s">
        <v>1236</v>
      </c>
      <c r="G63" s="801"/>
      <c r="H63" s="783" t="s">
        <v>2663</v>
      </c>
      <c r="I63" s="425" t="s">
        <v>1237</v>
      </c>
      <c r="J63" s="805" t="s">
        <v>3596</v>
      </c>
      <c r="K63" s="776">
        <v>0</v>
      </c>
      <c r="L63" s="776">
        <v>4</v>
      </c>
      <c r="M63" s="776">
        <v>3</v>
      </c>
      <c r="N63" s="776">
        <v>7</v>
      </c>
      <c r="O63" s="776">
        <v>3</v>
      </c>
      <c r="P63" s="776">
        <f>SUM(N63:O65)</f>
        <v>10</v>
      </c>
      <c r="Q63" s="770" t="s">
        <v>189</v>
      </c>
      <c r="R63" s="770" t="s">
        <v>190</v>
      </c>
      <c r="S63" s="770" t="s">
        <v>190</v>
      </c>
      <c r="T63" s="9"/>
    </row>
    <row r="64" spans="1:20" ht="17.25" customHeight="1">
      <c r="A64" s="796"/>
      <c r="B64" s="781"/>
      <c r="C64" s="781"/>
      <c r="D64" s="774"/>
      <c r="E64" s="784"/>
      <c r="F64" s="35"/>
      <c r="G64" s="801"/>
      <c r="H64" s="784"/>
      <c r="I64" s="425" t="s">
        <v>86</v>
      </c>
      <c r="J64" s="787"/>
      <c r="K64" s="777"/>
      <c r="L64" s="777"/>
      <c r="M64" s="777"/>
      <c r="N64" s="777"/>
      <c r="O64" s="777"/>
      <c r="P64" s="777"/>
      <c r="Q64" s="771"/>
      <c r="R64" s="771"/>
      <c r="S64" s="771"/>
      <c r="T64" s="9"/>
    </row>
    <row r="65" spans="1:20" ht="17.25" customHeight="1" thickBot="1">
      <c r="A65" s="797"/>
      <c r="B65" s="782"/>
      <c r="C65" s="782"/>
      <c r="D65" s="775"/>
      <c r="E65" s="785"/>
      <c r="F65" s="41" t="s">
        <v>2664</v>
      </c>
      <c r="G65" s="801"/>
      <c r="H65" s="785"/>
      <c r="I65" s="421" t="s">
        <v>87</v>
      </c>
      <c r="J65" s="788"/>
      <c r="K65" s="778"/>
      <c r="L65" s="778"/>
      <c r="M65" s="778"/>
      <c r="N65" s="778"/>
      <c r="O65" s="778"/>
      <c r="P65" s="778"/>
      <c r="Q65" s="772"/>
      <c r="R65" s="772"/>
      <c r="S65" s="772"/>
      <c r="T65" s="9"/>
    </row>
    <row r="66" spans="1:19" ht="17.25" customHeight="1">
      <c r="A66" s="795" t="s">
        <v>951</v>
      </c>
      <c r="B66" s="780" t="s">
        <v>209</v>
      </c>
      <c r="C66" s="773" t="s">
        <v>4061</v>
      </c>
      <c r="D66" s="780"/>
      <c r="E66" s="783" t="s">
        <v>243</v>
      </c>
      <c r="F66" s="40" t="s">
        <v>244</v>
      </c>
      <c r="G66" s="801"/>
      <c r="H66" s="783" t="s">
        <v>2836</v>
      </c>
      <c r="I66" s="419" t="s">
        <v>3567</v>
      </c>
      <c r="J66" s="786" t="s">
        <v>245</v>
      </c>
      <c r="K66" s="776">
        <v>0</v>
      </c>
      <c r="L66" s="776">
        <v>2</v>
      </c>
      <c r="M66" s="776">
        <v>0</v>
      </c>
      <c r="N66" s="776">
        <f>SUM(K66:M68)</f>
        <v>2</v>
      </c>
      <c r="O66" s="776">
        <v>1</v>
      </c>
      <c r="P66" s="776">
        <f>SUM(N66:O68)</f>
        <v>3</v>
      </c>
      <c r="Q66" s="770" t="s">
        <v>189</v>
      </c>
      <c r="R66" s="770" t="s">
        <v>190</v>
      </c>
      <c r="S66" s="770" t="s">
        <v>190</v>
      </c>
    </row>
    <row r="67" spans="1:19" ht="17.25" customHeight="1">
      <c r="A67" s="796"/>
      <c r="B67" s="781"/>
      <c r="C67" s="774"/>
      <c r="D67" s="781"/>
      <c r="E67" s="784"/>
      <c r="F67" s="35"/>
      <c r="G67" s="801"/>
      <c r="H67" s="784"/>
      <c r="I67" s="420" t="s">
        <v>3566</v>
      </c>
      <c r="J67" s="787"/>
      <c r="K67" s="777"/>
      <c r="L67" s="777"/>
      <c r="M67" s="777"/>
      <c r="N67" s="777"/>
      <c r="O67" s="777"/>
      <c r="P67" s="777"/>
      <c r="Q67" s="771"/>
      <c r="R67" s="771"/>
      <c r="S67" s="771"/>
    </row>
    <row r="68" spans="1:19" ht="17.25" customHeight="1" thickBot="1">
      <c r="A68" s="797"/>
      <c r="B68" s="782"/>
      <c r="C68" s="775"/>
      <c r="D68" s="782"/>
      <c r="E68" s="785"/>
      <c r="F68" s="41" t="s">
        <v>2837</v>
      </c>
      <c r="G68" s="801"/>
      <c r="H68" s="785"/>
      <c r="I68" s="421"/>
      <c r="J68" s="788"/>
      <c r="K68" s="778"/>
      <c r="L68" s="778"/>
      <c r="M68" s="778"/>
      <c r="N68" s="778"/>
      <c r="O68" s="778"/>
      <c r="P68" s="778"/>
      <c r="Q68" s="772"/>
      <c r="R68" s="772"/>
      <c r="S68" s="772"/>
    </row>
    <row r="69" spans="1:20" ht="17.25" customHeight="1">
      <c r="A69" s="795" t="s">
        <v>716</v>
      </c>
      <c r="B69" s="780" t="s">
        <v>1368</v>
      </c>
      <c r="C69" s="780" t="s">
        <v>1711</v>
      </c>
      <c r="D69" s="780" t="s">
        <v>717</v>
      </c>
      <c r="E69" s="783" t="s">
        <v>718</v>
      </c>
      <c r="F69" s="40" t="s">
        <v>1430</v>
      </c>
      <c r="G69" s="801"/>
      <c r="H69" s="783" t="s">
        <v>1431</v>
      </c>
      <c r="I69" s="425" t="s">
        <v>719</v>
      </c>
      <c r="J69" s="786" t="s">
        <v>1432</v>
      </c>
      <c r="K69" s="776">
        <v>0</v>
      </c>
      <c r="L69" s="776">
        <v>3</v>
      </c>
      <c r="M69" s="776">
        <v>3</v>
      </c>
      <c r="N69" s="776">
        <f>SUM(K69:M71)</f>
        <v>6</v>
      </c>
      <c r="O69" s="776">
        <v>2</v>
      </c>
      <c r="P69" s="776">
        <f>SUM(N69:O71)</f>
        <v>8</v>
      </c>
      <c r="Q69" s="770" t="s">
        <v>189</v>
      </c>
      <c r="R69" s="770" t="s">
        <v>190</v>
      </c>
      <c r="S69" s="770" t="s">
        <v>190</v>
      </c>
      <c r="T69" s="9"/>
    </row>
    <row r="70" spans="1:20" ht="17.25" customHeight="1">
      <c r="A70" s="796"/>
      <c r="B70" s="781"/>
      <c r="C70" s="781"/>
      <c r="D70" s="781"/>
      <c r="E70" s="784"/>
      <c r="F70" s="35"/>
      <c r="G70" s="801"/>
      <c r="H70" s="784"/>
      <c r="I70" s="425" t="s">
        <v>1027</v>
      </c>
      <c r="J70" s="787"/>
      <c r="K70" s="777"/>
      <c r="L70" s="777"/>
      <c r="M70" s="777"/>
      <c r="N70" s="777"/>
      <c r="O70" s="777"/>
      <c r="P70" s="777"/>
      <c r="Q70" s="771"/>
      <c r="R70" s="771"/>
      <c r="S70" s="771"/>
      <c r="T70" s="9"/>
    </row>
    <row r="71" spans="1:20" ht="17.25" customHeight="1" thickBot="1">
      <c r="A71" s="797"/>
      <c r="B71" s="782"/>
      <c r="C71" s="782"/>
      <c r="D71" s="782"/>
      <c r="E71" s="785"/>
      <c r="F71" s="41" t="s">
        <v>1433</v>
      </c>
      <c r="G71" s="801"/>
      <c r="H71" s="785"/>
      <c r="I71" s="426" t="s">
        <v>3604</v>
      </c>
      <c r="J71" s="788"/>
      <c r="K71" s="778"/>
      <c r="L71" s="778"/>
      <c r="M71" s="778"/>
      <c r="N71" s="778"/>
      <c r="O71" s="778"/>
      <c r="P71" s="778"/>
      <c r="Q71" s="772"/>
      <c r="R71" s="772"/>
      <c r="S71" s="772"/>
      <c r="T71" s="9"/>
    </row>
    <row r="72" spans="1:20" ht="17.25" customHeight="1">
      <c r="A72" s="795" t="s">
        <v>771</v>
      </c>
      <c r="B72" s="780" t="s">
        <v>965</v>
      </c>
      <c r="C72" s="780" t="s">
        <v>966</v>
      </c>
      <c r="D72" s="802" t="s">
        <v>3388</v>
      </c>
      <c r="E72" s="783" t="s">
        <v>772</v>
      </c>
      <c r="F72" s="40" t="s">
        <v>773</v>
      </c>
      <c r="G72" s="801"/>
      <c r="H72" s="783" t="s">
        <v>210</v>
      </c>
      <c r="I72" s="419" t="s">
        <v>3951</v>
      </c>
      <c r="J72" s="786" t="s">
        <v>3952</v>
      </c>
      <c r="K72" s="776">
        <v>0</v>
      </c>
      <c r="L72" s="776">
        <v>4</v>
      </c>
      <c r="M72" s="776">
        <v>3</v>
      </c>
      <c r="N72" s="776">
        <v>7</v>
      </c>
      <c r="O72" s="776">
        <v>2</v>
      </c>
      <c r="P72" s="776">
        <v>9</v>
      </c>
      <c r="Q72" s="770" t="s">
        <v>189</v>
      </c>
      <c r="R72" s="770" t="s">
        <v>190</v>
      </c>
      <c r="S72" s="770" t="s">
        <v>190</v>
      </c>
      <c r="T72" s="9"/>
    </row>
    <row r="73" spans="1:20" ht="17.25" customHeight="1">
      <c r="A73" s="796"/>
      <c r="B73" s="781"/>
      <c r="C73" s="781"/>
      <c r="D73" s="803"/>
      <c r="E73" s="784"/>
      <c r="F73" s="44"/>
      <c r="G73" s="801"/>
      <c r="H73" s="784"/>
      <c r="I73" s="420" t="s">
        <v>3953</v>
      </c>
      <c r="J73" s="787"/>
      <c r="K73" s="777"/>
      <c r="L73" s="777"/>
      <c r="M73" s="777"/>
      <c r="N73" s="777"/>
      <c r="O73" s="777"/>
      <c r="P73" s="777"/>
      <c r="Q73" s="771"/>
      <c r="R73" s="771"/>
      <c r="S73" s="771"/>
      <c r="T73" s="9"/>
    </row>
    <row r="74" spans="1:20" ht="17.25" customHeight="1" thickBot="1">
      <c r="A74" s="797"/>
      <c r="B74" s="782"/>
      <c r="C74" s="782"/>
      <c r="D74" s="804"/>
      <c r="E74" s="785"/>
      <c r="F74" s="707" t="s">
        <v>3954</v>
      </c>
      <c r="G74" s="801"/>
      <c r="H74" s="785"/>
      <c r="I74" s="421" t="s">
        <v>3955</v>
      </c>
      <c r="J74" s="788"/>
      <c r="K74" s="778"/>
      <c r="L74" s="778"/>
      <c r="M74" s="778"/>
      <c r="N74" s="778"/>
      <c r="O74" s="778"/>
      <c r="P74" s="778"/>
      <c r="Q74" s="772"/>
      <c r="R74" s="772"/>
      <c r="S74" s="772"/>
      <c r="T74" s="9"/>
    </row>
    <row r="75" spans="1:20" ht="17.25" customHeight="1">
      <c r="A75" s="795" t="s">
        <v>1250</v>
      </c>
      <c r="B75" s="780" t="s">
        <v>1822</v>
      </c>
      <c r="C75" s="780" t="s">
        <v>1251</v>
      </c>
      <c r="D75" s="780"/>
      <c r="E75" s="783" t="s">
        <v>1823</v>
      </c>
      <c r="F75" s="40" t="s">
        <v>1824</v>
      </c>
      <c r="G75" s="801"/>
      <c r="H75" s="25" t="s">
        <v>968</v>
      </c>
      <c r="I75" s="425" t="s">
        <v>1252</v>
      </c>
      <c r="J75" s="48" t="s">
        <v>1253</v>
      </c>
      <c r="K75" s="776">
        <v>0</v>
      </c>
      <c r="L75" s="838">
        <v>2</v>
      </c>
      <c r="M75" s="776">
        <v>2</v>
      </c>
      <c r="N75" s="776">
        <f>SUM(K75:M77)</f>
        <v>4</v>
      </c>
      <c r="O75" s="776">
        <v>2</v>
      </c>
      <c r="P75" s="776">
        <f>SUM(N75:O77)</f>
        <v>6</v>
      </c>
      <c r="Q75" s="770" t="s">
        <v>189</v>
      </c>
      <c r="R75" s="770" t="s">
        <v>190</v>
      </c>
      <c r="S75" s="770" t="s">
        <v>190</v>
      </c>
      <c r="T75" s="9"/>
    </row>
    <row r="76" spans="1:20" ht="17.25" customHeight="1">
      <c r="A76" s="796"/>
      <c r="B76" s="781"/>
      <c r="C76" s="781"/>
      <c r="D76" s="781"/>
      <c r="E76" s="784"/>
      <c r="F76" s="35"/>
      <c r="G76" s="801"/>
      <c r="H76" s="25" t="s">
        <v>210</v>
      </c>
      <c r="I76" s="425" t="s">
        <v>1254</v>
      </c>
      <c r="J76" s="48" t="s">
        <v>1253</v>
      </c>
      <c r="K76" s="777"/>
      <c r="L76" s="777"/>
      <c r="M76" s="777"/>
      <c r="N76" s="777"/>
      <c r="O76" s="777"/>
      <c r="P76" s="777"/>
      <c r="Q76" s="771"/>
      <c r="R76" s="771"/>
      <c r="S76" s="771"/>
      <c r="T76" s="9"/>
    </row>
    <row r="77" spans="1:20" ht="17.25" customHeight="1" thickBot="1">
      <c r="A77" s="797"/>
      <c r="B77" s="782"/>
      <c r="C77" s="782"/>
      <c r="D77" s="782"/>
      <c r="E77" s="785"/>
      <c r="F77" s="28" t="s">
        <v>1255</v>
      </c>
      <c r="G77" s="801"/>
      <c r="H77" s="27" t="s">
        <v>968</v>
      </c>
      <c r="I77" s="426" t="s">
        <v>1825</v>
      </c>
      <c r="J77" s="49" t="s">
        <v>1256</v>
      </c>
      <c r="K77" s="778"/>
      <c r="L77" s="778"/>
      <c r="M77" s="778"/>
      <c r="N77" s="778"/>
      <c r="O77" s="778"/>
      <c r="P77" s="778"/>
      <c r="Q77" s="772"/>
      <c r="R77" s="772"/>
      <c r="S77" s="772"/>
      <c r="T77" s="9"/>
    </row>
    <row r="78" spans="1:19" ht="17.25" customHeight="1">
      <c r="A78" s="795" t="s">
        <v>2532</v>
      </c>
      <c r="B78" s="780" t="s">
        <v>2533</v>
      </c>
      <c r="C78" s="780" t="s">
        <v>2534</v>
      </c>
      <c r="D78" s="773" t="s">
        <v>2536</v>
      </c>
      <c r="E78" s="783" t="s">
        <v>2838</v>
      </c>
      <c r="F78" s="24" t="s">
        <v>2535</v>
      </c>
      <c r="G78" s="779"/>
      <c r="H78" s="783" t="s">
        <v>2839</v>
      </c>
      <c r="I78" s="419" t="s">
        <v>3605</v>
      </c>
      <c r="J78" s="786" t="s">
        <v>2840</v>
      </c>
      <c r="K78" s="776">
        <v>0</v>
      </c>
      <c r="L78" s="776">
        <v>4</v>
      </c>
      <c r="M78" s="776">
        <v>3</v>
      </c>
      <c r="N78" s="776">
        <f>SUM(K78:M80)</f>
        <v>7</v>
      </c>
      <c r="O78" s="776">
        <v>1</v>
      </c>
      <c r="P78" s="776">
        <f>SUM(N78:O80)</f>
        <v>8</v>
      </c>
      <c r="Q78" s="770" t="s">
        <v>189</v>
      </c>
      <c r="R78" s="770" t="s">
        <v>190</v>
      </c>
      <c r="S78" s="770" t="s">
        <v>190</v>
      </c>
    </row>
    <row r="79" spans="1:19" ht="17.25" customHeight="1">
      <c r="A79" s="796"/>
      <c r="B79" s="781"/>
      <c r="C79" s="781"/>
      <c r="D79" s="774"/>
      <c r="E79" s="784"/>
      <c r="F79" s="31"/>
      <c r="G79" s="779"/>
      <c r="H79" s="784"/>
      <c r="I79" s="420" t="s">
        <v>3569</v>
      </c>
      <c r="J79" s="787"/>
      <c r="K79" s="777"/>
      <c r="L79" s="777"/>
      <c r="M79" s="777"/>
      <c r="N79" s="777"/>
      <c r="O79" s="777"/>
      <c r="P79" s="777"/>
      <c r="Q79" s="771"/>
      <c r="R79" s="771"/>
      <c r="S79" s="771"/>
    </row>
    <row r="80" spans="1:19" ht="17.25" customHeight="1" thickBot="1">
      <c r="A80" s="797"/>
      <c r="B80" s="782"/>
      <c r="C80" s="782"/>
      <c r="D80" s="775"/>
      <c r="E80" s="785"/>
      <c r="F80" s="32" t="s">
        <v>2841</v>
      </c>
      <c r="G80" s="779"/>
      <c r="H80" s="785"/>
      <c r="I80" s="421" t="s">
        <v>3568</v>
      </c>
      <c r="J80" s="788"/>
      <c r="K80" s="778"/>
      <c r="L80" s="778"/>
      <c r="M80" s="778"/>
      <c r="N80" s="778"/>
      <c r="O80" s="778"/>
      <c r="P80" s="778"/>
      <c r="Q80" s="772"/>
      <c r="R80" s="772"/>
      <c r="S80" s="772"/>
    </row>
    <row r="81" spans="1:20" ht="17.25" customHeight="1">
      <c r="A81" s="795" t="s">
        <v>1131</v>
      </c>
      <c r="B81" s="780" t="s">
        <v>1132</v>
      </c>
      <c r="C81" s="780" t="s">
        <v>1133</v>
      </c>
      <c r="D81" s="780" t="s">
        <v>1134</v>
      </c>
      <c r="E81" s="783" t="s">
        <v>1135</v>
      </c>
      <c r="F81" s="40" t="s">
        <v>1445</v>
      </c>
      <c r="G81" s="801"/>
      <c r="H81" s="783" t="s">
        <v>210</v>
      </c>
      <c r="I81" s="419" t="s">
        <v>1446</v>
      </c>
      <c r="J81" s="786" t="s">
        <v>3874</v>
      </c>
      <c r="K81" s="776">
        <v>0</v>
      </c>
      <c r="L81" s="776">
        <v>1</v>
      </c>
      <c r="M81" s="776">
        <v>0</v>
      </c>
      <c r="N81" s="776">
        <f>SUM(K81:M83)</f>
        <v>1</v>
      </c>
      <c r="O81" s="776">
        <v>3</v>
      </c>
      <c r="P81" s="776">
        <f>SUM(N81:O83)</f>
        <v>4</v>
      </c>
      <c r="Q81" s="770" t="s">
        <v>189</v>
      </c>
      <c r="R81" s="770" t="s">
        <v>189</v>
      </c>
      <c r="S81" s="770" t="s">
        <v>190</v>
      </c>
      <c r="T81" s="9"/>
    </row>
    <row r="82" spans="1:20" ht="17.25" customHeight="1">
      <c r="A82" s="796"/>
      <c r="B82" s="781"/>
      <c r="C82" s="781"/>
      <c r="D82" s="781"/>
      <c r="E82" s="784"/>
      <c r="F82" s="35"/>
      <c r="G82" s="801"/>
      <c r="H82" s="784"/>
      <c r="I82" s="420" t="s">
        <v>3570</v>
      </c>
      <c r="J82" s="787"/>
      <c r="K82" s="777"/>
      <c r="L82" s="777"/>
      <c r="M82" s="777"/>
      <c r="N82" s="777"/>
      <c r="O82" s="777"/>
      <c r="P82" s="777"/>
      <c r="Q82" s="771"/>
      <c r="R82" s="771"/>
      <c r="S82" s="771"/>
      <c r="T82" s="9"/>
    </row>
    <row r="83" spans="1:20" ht="17.25" customHeight="1" thickBot="1">
      <c r="A83" s="797"/>
      <c r="B83" s="782"/>
      <c r="C83" s="782"/>
      <c r="D83" s="782"/>
      <c r="E83" s="785"/>
      <c r="F83" s="41" t="s">
        <v>1447</v>
      </c>
      <c r="G83" s="801"/>
      <c r="H83" s="785"/>
      <c r="I83" s="426"/>
      <c r="J83" s="788"/>
      <c r="K83" s="778"/>
      <c r="L83" s="778"/>
      <c r="M83" s="778"/>
      <c r="N83" s="778"/>
      <c r="O83" s="778"/>
      <c r="P83" s="778"/>
      <c r="Q83" s="772"/>
      <c r="R83" s="772"/>
      <c r="S83" s="772"/>
      <c r="T83" s="9"/>
    </row>
    <row r="84" spans="1:19" ht="17.25" customHeight="1">
      <c r="A84" s="795" t="s">
        <v>581</v>
      </c>
      <c r="B84" s="780" t="s">
        <v>39</v>
      </c>
      <c r="C84" s="780" t="s">
        <v>1776</v>
      </c>
      <c r="D84" s="773" t="s">
        <v>3387</v>
      </c>
      <c r="E84" s="783" t="s">
        <v>2842</v>
      </c>
      <c r="F84" s="24" t="s">
        <v>1777</v>
      </c>
      <c r="G84" s="779"/>
      <c r="H84" s="783" t="s">
        <v>2843</v>
      </c>
      <c r="I84" s="422" t="s">
        <v>1778</v>
      </c>
      <c r="J84" s="786" t="s">
        <v>2844</v>
      </c>
      <c r="K84" s="789">
        <v>0</v>
      </c>
      <c r="L84" s="789">
        <v>3</v>
      </c>
      <c r="M84" s="789">
        <v>3</v>
      </c>
      <c r="N84" s="789">
        <v>6</v>
      </c>
      <c r="O84" s="789">
        <v>2</v>
      </c>
      <c r="P84" s="789">
        <v>8</v>
      </c>
      <c r="Q84" s="770" t="s">
        <v>2834</v>
      </c>
      <c r="R84" s="770" t="s">
        <v>190</v>
      </c>
      <c r="S84" s="770" t="s">
        <v>190</v>
      </c>
    </row>
    <row r="85" spans="1:19" ht="17.25" customHeight="1">
      <c r="A85" s="796"/>
      <c r="B85" s="781"/>
      <c r="C85" s="781"/>
      <c r="D85" s="774"/>
      <c r="E85" s="784"/>
      <c r="F85" s="31"/>
      <c r="G85" s="779"/>
      <c r="H85" s="784"/>
      <c r="I85" s="423" t="s">
        <v>1779</v>
      </c>
      <c r="J85" s="787"/>
      <c r="K85" s="790"/>
      <c r="L85" s="790"/>
      <c r="M85" s="790"/>
      <c r="N85" s="790"/>
      <c r="O85" s="790"/>
      <c r="P85" s="790"/>
      <c r="Q85" s="771"/>
      <c r="R85" s="771"/>
      <c r="S85" s="771"/>
    </row>
    <row r="86" spans="1:19" ht="17.25" customHeight="1" thickBot="1">
      <c r="A86" s="797"/>
      <c r="B86" s="782"/>
      <c r="C86" s="782"/>
      <c r="D86" s="775"/>
      <c r="E86" s="785"/>
      <c r="F86" s="32" t="s">
        <v>2846</v>
      </c>
      <c r="G86" s="779"/>
      <c r="H86" s="785"/>
      <c r="I86" s="424" t="s">
        <v>1780</v>
      </c>
      <c r="J86" s="788"/>
      <c r="K86" s="791"/>
      <c r="L86" s="791"/>
      <c r="M86" s="791"/>
      <c r="N86" s="791"/>
      <c r="O86" s="791"/>
      <c r="P86" s="791"/>
      <c r="Q86" s="772"/>
      <c r="R86" s="772"/>
      <c r="S86" s="772"/>
    </row>
    <row r="87" spans="1:19" ht="17.25" customHeight="1">
      <c r="A87" s="795" t="s">
        <v>786</v>
      </c>
      <c r="B87" s="780" t="s">
        <v>262</v>
      </c>
      <c r="C87" s="773" t="s">
        <v>3358</v>
      </c>
      <c r="D87" s="773"/>
      <c r="E87" s="783" t="s">
        <v>787</v>
      </c>
      <c r="F87" s="40" t="s">
        <v>788</v>
      </c>
      <c r="G87" s="779"/>
      <c r="H87" s="783" t="s">
        <v>210</v>
      </c>
      <c r="I87" s="419" t="s">
        <v>3572</v>
      </c>
      <c r="J87" s="786" t="s">
        <v>789</v>
      </c>
      <c r="K87" s="776">
        <v>0</v>
      </c>
      <c r="L87" s="776">
        <v>3</v>
      </c>
      <c r="M87" s="776">
        <v>6</v>
      </c>
      <c r="N87" s="776">
        <f>SUM(K87:M89)</f>
        <v>9</v>
      </c>
      <c r="O87" s="776">
        <v>2</v>
      </c>
      <c r="P87" s="776">
        <f>SUM(N87:O89)</f>
        <v>11</v>
      </c>
      <c r="Q87" s="770" t="s">
        <v>189</v>
      </c>
      <c r="R87" s="770" t="s">
        <v>189</v>
      </c>
      <c r="S87" s="770" t="s">
        <v>190</v>
      </c>
    </row>
    <row r="88" spans="1:19" ht="17.25" customHeight="1">
      <c r="A88" s="796"/>
      <c r="B88" s="781"/>
      <c r="C88" s="774"/>
      <c r="D88" s="774"/>
      <c r="E88" s="784"/>
      <c r="F88" s="46"/>
      <c r="G88" s="779"/>
      <c r="H88" s="784"/>
      <c r="I88" s="420" t="s">
        <v>3571</v>
      </c>
      <c r="J88" s="787"/>
      <c r="K88" s="777"/>
      <c r="L88" s="777"/>
      <c r="M88" s="777"/>
      <c r="N88" s="777"/>
      <c r="O88" s="777"/>
      <c r="P88" s="777"/>
      <c r="Q88" s="771"/>
      <c r="R88" s="771"/>
      <c r="S88" s="771"/>
    </row>
    <row r="89" spans="1:19" ht="17.25" customHeight="1" thickBot="1">
      <c r="A89" s="797"/>
      <c r="B89" s="782"/>
      <c r="C89" s="775"/>
      <c r="D89" s="775"/>
      <c r="E89" s="785"/>
      <c r="F89" s="41" t="s">
        <v>1881</v>
      </c>
      <c r="G89" s="779"/>
      <c r="H89" s="785"/>
      <c r="I89" s="421"/>
      <c r="J89" s="788"/>
      <c r="K89" s="778"/>
      <c r="L89" s="778"/>
      <c r="M89" s="778"/>
      <c r="N89" s="778"/>
      <c r="O89" s="778"/>
      <c r="P89" s="778"/>
      <c r="Q89" s="772"/>
      <c r="R89" s="772"/>
      <c r="S89" s="772"/>
    </row>
    <row r="90" spans="1:20" ht="17.25" customHeight="1">
      <c r="A90" s="795" t="s">
        <v>1932</v>
      </c>
      <c r="B90" s="773" t="s">
        <v>3355</v>
      </c>
      <c r="C90" s="780" t="s">
        <v>1931</v>
      </c>
      <c r="D90" s="773" t="s">
        <v>3372</v>
      </c>
      <c r="E90" s="783" t="s">
        <v>1062</v>
      </c>
      <c r="F90" s="40" t="s">
        <v>1063</v>
      </c>
      <c r="G90" s="801"/>
      <c r="H90" s="783" t="s">
        <v>210</v>
      </c>
      <c r="I90" s="425" t="s">
        <v>1064</v>
      </c>
      <c r="J90" s="786" t="s">
        <v>1065</v>
      </c>
      <c r="K90" s="776">
        <v>0</v>
      </c>
      <c r="L90" s="776">
        <v>4</v>
      </c>
      <c r="M90" s="776">
        <v>1</v>
      </c>
      <c r="N90" s="776">
        <f>SUM(K90:M92)</f>
        <v>5</v>
      </c>
      <c r="O90" s="776">
        <v>2</v>
      </c>
      <c r="P90" s="776">
        <f>SUM(N90:O92)</f>
        <v>7</v>
      </c>
      <c r="Q90" s="770" t="s">
        <v>189</v>
      </c>
      <c r="R90" s="770" t="s">
        <v>190</v>
      </c>
      <c r="S90" s="770" t="s">
        <v>190</v>
      </c>
      <c r="T90" s="9"/>
    </row>
    <row r="91" spans="1:20" ht="17.25" customHeight="1">
      <c r="A91" s="796"/>
      <c r="B91" s="774"/>
      <c r="C91" s="781"/>
      <c r="D91" s="774"/>
      <c r="E91" s="784"/>
      <c r="F91" s="46"/>
      <c r="G91" s="801"/>
      <c r="H91" s="784"/>
      <c r="I91" s="425" t="s">
        <v>3573</v>
      </c>
      <c r="J91" s="787"/>
      <c r="K91" s="777"/>
      <c r="L91" s="777"/>
      <c r="M91" s="777"/>
      <c r="N91" s="777"/>
      <c r="O91" s="777"/>
      <c r="P91" s="777"/>
      <c r="Q91" s="771"/>
      <c r="R91" s="771"/>
      <c r="S91" s="771"/>
      <c r="T91" s="9"/>
    </row>
    <row r="92" spans="1:19" ht="17.25" customHeight="1" thickBot="1">
      <c r="A92" s="797"/>
      <c r="B92" s="775"/>
      <c r="C92" s="782"/>
      <c r="D92" s="775"/>
      <c r="E92" s="785"/>
      <c r="F92" s="41" t="s">
        <v>1933</v>
      </c>
      <c r="G92" s="801"/>
      <c r="H92" s="785"/>
      <c r="I92" s="426" t="s">
        <v>1066</v>
      </c>
      <c r="J92" s="788"/>
      <c r="K92" s="778"/>
      <c r="L92" s="778"/>
      <c r="M92" s="778"/>
      <c r="N92" s="778"/>
      <c r="O92" s="778"/>
      <c r="P92" s="778"/>
      <c r="Q92" s="772"/>
      <c r="R92" s="772"/>
      <c r="S92" s="772"/>
    </row>
    <row r="93" spans="1:20" ht="17.25" customHeight="1">
      <c r="A93" s="795" t="s">
        <v>329</v>
      </c>
      <c r="B93" s="780" t="s">
        <v>1413</v>
      </c>
      <c r="C93" s="773" t="s">
        <v>3357</v>
      </c>
      <c r="D93" s="773"/>
      <c r="E93" s="783" t="s">
        <v>330</v>
      </c>
      <c r="F93" s="40" t="s">
        <v>331</v>
      </c>
      <c r="G93" s="801"/>
      <c r="H93" s="783" t="s">
        <v>210</v>
      </c>
      <c r="I93" s="419" t="s">
        <v>3574</v>
      </c>
      <c r="J93" s="786" t="s">
        <v>1507</v>
      </c>
      <c r="K93" s="776">
        <v>0</v>
      </c>
      <c r="L93" s="776">
        <v>2</v>
      </c>
      <c r="M93" s="776">
        <v>2</v>
      </c>
      <c r="N93" s="776">
        <f>SUM(K93:M95)</f>
        <v>4</v>
      </c>
      <c r="O93" s="776">
        <v>2</v>
      </c>
      <c r="P93" s="776">
        <f>SUM(N93:O95)</f>
        <v>6</v>
      </c>
      <c r="Q93" s="770" t="s">
        <v>1508</v>
      </c>
      <c r="R93" s="770" t="s">
        <v>190</v>
      </c>
      <c r="S93" s="770" t="s">
        <v>190</v>
      </c>
      <c r="T93" s="9"/>
    </row>
    <row r="94" spans="1:20" ht="17.25" customHeight="1">
      <c r="A94" s="796"/>
      <c r="B94" s="781"/>
      <c r="C94" s="774"/>
      <c r="D94" s="774"/>
      <c r="E94" s="784"/>
      <c r="F94" s="46"/>
      <c r="G94" s="801"/>
      <c r="H94" s="784"/>
      <c r="I94" s="420" t="s">
        <v>3575</v>
      </c>
      <c r="J94" s="787"/>
      <c r="K94" s="777"/>
      <c r="L94" s="777"/>
      <c r="M94" s="777"/>
      <c r="N94" s="777"/>
      <c r="O94" s="777"/>
      <c r="P94" s="777"/>
      <c r="Q94" s="771"/>
      <c r="R94" s="771"/>
      <c r="S94" s="771"/>
      <c r="T94" s="9"/>
    </row>
    <row r="95" spans="1:20" ht="17.25" customHeight="1" thickBot="1">
      <c r="A95" s="797"/>
      <c r="B95" s="782"/>
      <c r="C95" s="775"/>
      <c r="D95" s="775"/>
      <c r="E95" s="785"/>
      <c r="F95" s="41" t="s">
        <v>1509</v>
      </c>
      <c r="G95" s="801"/>
      <c r="H95" s="785"/>
      <c r="I95" s="421"/>
      <c r="J95" s="788"/>
      <c r="K95" s="778"/>
      <c r="L95" s="778"/>
      <c r="M95" s="778"/>
      <c r="N95" s="778"/>
      <c r="O95" s="778"/>
      <c r="P95" s="778"/>
      <c r="Q95" s="772"/>
      <c r="R95" s="772"/>
      <c r="S95" s="772"/>
      <c r="T95" s="9"/>
    </row>
    <row r="96" spans="1:19" ht="17.25" customHeight="1">
      <c r="A96" s="795" t="s">
        <v>221</v>
      </c>
      <c r="B96" s="780" t="s">
        <v>918</v>
      </c>
      <c r="C96" s="773" t="s">
        <v>3367</v>
      </c>
      <c r="D96" s="792" t="s">
        <v>3273</v>
      </c>
      <c r="E96" s="783" t="s">
        <v>3275</v>
      </c>
      <c r="F96" s="33" t="s">
        <v>3378</v>
      </c>
      <c r="G96" s="779"/>
      <c r="H96" s="783" t="s">
        <v>3276</v>
      </c>
      <c r="I96" s="422" t="s">
        <v>3576</v>
      </c>
      <c r="J96" s="805" t="s">
        <v>3272</v>
      </c>
      <c r="K96" s="789">
        <v>0</v>
      </c>
      <c r="L96" s="789">
        <v>0</v>
      </c>
      <c r="M96" s="789">
        <v>3</v>
      </c>
      <c r="N96" s="789">
        <v>3</v>
      </c>
      <c r="O96" s="789">
        <v>2</v>
      </c>
      <c r="P96" s="789">
        <v>5</v>
      </c>
      <c r="Q96" s="770" t="s">
        <v>3277</v>
      </c>
      <c r="R96" s="770" t="s">
        <v>190</v>
      </c>
      <c r="S96" s="770" t="s">
        <v>190</v>
      </c>
    </row>
    <row r="97" spans="1:19" ht="17.25" customHeight="1">
      <c r="A97" s="796"/>
      <c r="B97" s="781"/>
      <c r="C97" s="774"/>
      <c r="D97" s="793"/>
      <c r="E97" s="784"/>
      <c r="F97" s="31" t="s">
        <v>3377</v>
      </c>
      <c r="G97" s="779"/>
      <c r="H97" s="784"/>
      <c r="I97" s="423" t="s">
        <v>3577</v>
      </c>
      <c r="J97" s="806"/>
      <c r="K97" s="790"/>
      <c r="L97" s="790"/>
      <c r="M97" s="790"/>
      <c r="N97" s="790"/>
      <c r="O97" s="790"/>
      <c r="P97" s="790"/>
      <c r="Q97" s="771"/>
      <c r="R97" s="771"/>
      <c r="S97" s="771"/>
    </row>
    <row r="98" spans="1:19" ht="17.25" customHeight="1" thickBot="1">
      <c r="A98" s="797"/>
      <c r="B98" s="782"/>
      <c r="C98" s="775"/>
      <c r="D98" s="794"/>
      <c r="E98" s="785"/>
      <c r="F98" s="50" t="s">
        <v>3274</v>
      </c>
      <c r="G98" s="779"/>
      <c r="H98" s="785"/>
      <c r="I98" s="424"/>
      <c r="J98" s="807"/>
      <c r="K98" s="791"/>
      <c r="L98" s="791"/>
      <c r="M98" s="791"/>
      <c r="N98" s="791"/>
      <c r="O98" s="791"/>
      <c r="P98" s="791"/>
      <c r="Q98" s="772"/>
      <c r="R98" s="772"/>
      <c r="S98" s="772"/>
    </row>
    <row r="99" spans="1:19" ht="17.25" customHeight="1">
      <c r="A99" s="795" t="s">
        <v>672</v>
      </c>
      <c r="B99" s="780" t="s">
        <v>1964</v>
      </c>
      <c r="C99" s="773" t="s">
        <v>3368</v>
      </c>
      <c r="D99" s="773"/>
      <c r="E99" s="783" t="s">
        <v>2847</v>
      </c>
      <c r="F99" s="24" t="s">
        <v>1965</v>
      </c>
      <c r="G99" s="779"/>
      <c r="H99" s="783" t="s">
        <v>2843</v>
      </c>
      <c r="I99" s="422" t="s">
        <v>1966</v>
      </c>
      <c r="J99" s="786" t="s">
        <v>2848</v>
      </c>
      <c r="K99" s="789">
        <v>0</v>
      </c>
      <c r="L99" s="789">
        <v>3</v>
      </c>
      <c r="M99" s="789">
        <v>3</v>
      </c>
      <c r="N99" s="789">
        <v>6</v>
      </c>
      <c r="O99" s="789">
        <v>2</v>
      </c>
      <c r="P99" s="789">
        <v>8</v>
      </c>
      <c r="Q99" s="770" t="s">
        <v>2834</v>
      </c>
      <c r="R99" s="770" t="s">
        <v>190</v>
      </c>
      <c r="S99" s="770" t="s">
        <v>190</v>
      </c>
    </row>
    <row r="100" spans="1:19" ht="17.25" customHeight="1">
      <c r="A100" s="796"/>
      <c r="B100" s="781"/>
      <c r="C100" s="774"/>
      <c r="D100" s="774"/>
      <c r="E100" s="784"/>
      <c r="F100" s="31"/>
      <c r="G100" s="779"/>
      <c r="H100" s="784"/>
      <c r="I100" s="423" t="s">
        <v>1967</v>
      </c>
      <c r="J100" s="787"/>
      <c r="K100" s="790"/>
      <c r="L100" s="790"/>
      <c r="M100" s="790"/>
      <c r="N100" s="790"/>
      <c r="O100" s="790"/>
      <c r="P100" s="790"/>
      <c r="Q100" s="771"/>
      <c r="R100" s="771"/>
      <c r="S100" s="771"/>
    </row>
    <row r="101" spans="1:19" ht="17.25" customHeight="1" thickBot="1">
      <c r="A101" s="797"/>
      <c r="B101" s="782"/>
      <c r="C101" s="775"/>
      <c r="D101" s="775"/>
      <c r="E101" s="785"/>
      <c r="F101" s="28" t="s">
        <v>4062</v>
      </c>
      <c r="G101" s="779"/>
      <c r="H101" s="785"/>
      <c r="I101" s="424" t="s">
        <v>1968</v>
      </c>
      <c r="J101" s="788"/>
      <c r="K101" s="791"/>
      <c r="L101" s="791"/>
      <c r="M101" s="791"/>
      <c r="N101" s="791"/>
      <c r="O101" s="791"/>
      <c r="P101" s="791"/>
      <c r="Q101" s="772"/>
      <c r="R101" s="772"/>
      <c r="S101" s="772"/>
    </row>
    <row r="102" spans="1:20" ht="17.25" customHeight="1">
      <c r="A102" s="795" t="s">
        <v>1094</v>
      </c>
      <c r="B102" s="780" t="s">
        <v>209</v>
      </c>
      <c r="C102" s="773" t="s">
        <v>3369</v>
      </c>
      <c r="D102" s="773"/>
      <c r="E102" s="783" t="s">
        <v>1095</v>
      </c>
      <c r="F102" s="40" t="s">
        <v>1096</v>
      </c>
      <c r="G102" s="801"/>
      <c r="H102" s="783" t="s">
        <v>210</v>
      </c>
      <c r="I102" s="419" t="s">
        <v>3578</v>
      </c>
      <c r="J102" s="786" t="s">
        <v>1097</v>
      </c>
      <c r="K102" s="776">
        <v>0</v>
      </c>
      <c r="L102" s="776">
        <v>4</v>
      </c>
      <c r="M102" s="776">
        <v>3</v>
      </c>
      <c r="N102" s="776">
        <f>SUM(K102:M104)</f>
        <v>7</v>
      </c>
      <c r="O102" s="776">
        <v>1</v>
      </c>
      <c r="P102" s="776">
        <f>SUM(N102:O104)</f>
        <v>8</v>
      </c>
      <c r="Q102" s="770" t="s">
        <v>189</v>
      </c>
      <c r="R102" s="770" t="s">
        <v>190</v>
      </c>
      <c r="S102" s="770" t="s">
        <v>190</v>
      </c>
      <c r="T102" s="9"/>
    </row>
    <row r="103" spans="1:20" ht="17.25" customHeight="1">
      <c r="A103" s="796"/>
      <c r="B103" s="781"/>
      <c r="C103" s="774"/>
      <c r="D103" s="774"/>
      <c r="E103" s="784"/>
      <c r="F103" s="35"/>
      <c r="G103" s="801"/>
      <c r="H103" s="784"/>
      <c r="I103" s="420" t="s">
        <v>3579</v>
      </c>
      <c r="J103" s="787"/>
      <c r="K103" s="777"/>
      <c r="L103" s="777"/>
      <c r="M103" s="777"/>
      <c r="N103" s="777"/>
      <c r="O103" s="777"/>
      <c r="P103" s="777"/>
      <c r="Q103" s="771"/>
      <c r="R103" s="771"/>
      <c r="S103" s="771"/>
      <c r="T103" s="9"/>
    </row>
    <row r="104" spans="1:20" ht="17.25" customHeight="1" thickBot="1">
      <c r="A104" s="797"/>
      <c r="B104" s="782"/>
      <c r="C104" s="775"/>
      <c r="D104" s="775"/>
      <c r="E104" s="785"/>
      <c r="F104" s="41" t="s">
        <v>2999</v>
      </c>
      <c r="G104" s="801"/>
      <c r="H104" s="785"/>
      <c r="I104" s="421"/>
      <c r="J104" s="788"/>
      <c r="K104" s="778"/>
      <c r="L104" s="778"/>
      <c r="M104" s="778"/>
      <c r="N104" s="778"/>
      <c r="O104" s="778"/>
      <c r="P104" s="778"/>
      <c r="Q104" s="772"/>
      <c r="R104" s="772"/>
      <c r="S104" s="772"/>
      <c r="T104" s="9"/>
    </row>
    <row r="105" spans="1:20" ht="17.25" customHeight="1">
      <c r="A105" s="795" t="s">
        <v>722</v>
      </c>
      <c r="B105" s="780" t="s">
        <v>723</v>
      </c>
      <c r="C105" s="798" t="s">
        <v>724</v>
      </c>
      <c r="D105" s="773"/>
      <c r="E105" s="839" t="s">
        <v>3024</v>
      </c>
      <c r="F105" s="40" t="s">
        <v>3025</v>
      </c>
      <c r="G105" s="779"/>
      <c r="H105" s="783" t="s">
        <v>725</v>
      </c>
      <c r="I105" s="425" t="s">
        <v>726</v>
      </c>
      <c r="J105" s="786" t="s">
        <v>727</v>
      </c>
      <c r="K105" s="789">
        <v>0</v>
      </c>
      <c r="L105" s="789">
        <v>1</v>
      </c>
      <c r="M105" s="789">
        <v>2</v>
      </c>
      <c r="N105" s="789">
        <v>3</v>
      </c>
      <c r="O105" s="789">
        <v>2</v>
      </c>
      <c r="P105" s="789">
        <v>4</v>
      </c>
      <c r="Q105" s="770" t="s">
        <v>189</v>
      </c>
      <c r="R105" s="770" t="s">
        <v>190</v>
      </c>
      <c r="S105" s="770" t="s">
        <v>190</v>
      </c>
      <c r="T105" s="9"/>
    </row>
    <row r="106" spans="1:20" ht="17.25" customHeight="1">
      <c r="A106" s="796"/>
      <c r="B106" s="781"/>
      <c r="C106" s="799"/>
      <c r="D106" s="774"/>
      <c r="E106" s="840"/>
      <c r="F106" s="35"/>
      <c r="G106" s="779"/>
      <c r="H106" s="784"/>
      <c r="I106" s="425" t="s">
        <v>3580</v>
      </c>
      <c r="J106" s="787"/>
      <c r="K106" s="787"/>
      <c r="L106" s="787"/>
      <c r="M106" s="787"/>
      <c r="N106" s="787"/>
      <c r="O106" s="787"/>
      <c r="P106" s="787"/>
      <c r="Q106" s="771"/>
      <c r="R106" s="771"/>
      <c r="S106" s="771"/>
      <c r="T106" s="9"/>
    </row>
    <row r="107" spans="1:20" ht="17.25" customHeight="1" thickBot="1">
      <c r="A107" s="797"/>
      <c r="B107" s="782"/>
      <c r="C107" s="800"/>
      <c r="D107" s="775"/>
      <c r="E107" s="841"/>
      <c r="F107" s="51" t="s">
        <v>3026</v>
      </c>
      <c r="G107" s="779"/>
      <c r="H107" s="785"/>
      <c r="I107" s="426" t="s">
        <v>728</v>
      </c>
      <c r="J107" s="788"/>
      <c r="K107" s="788"/>
      <c r="L107" s="788"/>
      <c r="M107" s="788"/>
      <c r="N107" s="788"/>
      <c r="O107" s="788"/>
      <c r="P107" s="788"/>
      <c r="Q107" s="772"/>
      <c r="R107" s="772"/>
      <c r="S107" s="772"/>
      <c r="T107" s="9"/>
    </row>
    <row r="108" spans="1:19" ht="17.25" customHeight="1">
      <c r="A108" s="795" t="s">
        <v>3050</v>
      </c>
      <c r="B108" s="780" t="s">
        <v>3051</v>
      </c>
      <c r="C108" s="780" t="s">
        <v>3052</v>
      </c>
      <c r="D108" s="773"/>
      <c r="E108" s="783" t="s">
        <v>3267</v>
      </c>
      <c r="F108" s="24" t="s">
        <v>3053</v>
      </c>
      <c r="G108" s="779"/>
      <c r="H108" s="783" t="s">
        <v>3268</v>
      </c>
      <c r="I108" s="419" t="s">
        <v>3582</v>
      </c>
      <c r="J108" s="786" t="s">
        <v>3269</v>
      </c>
      <c r="K108" s="789">
        <v>0</v>
      </c>
      <c r="L108" s="789">
        <v>0</v>
      </c>
      <c r="M108" s="789">
        <v>1</v>
      </c>
      <c r="N108" s="789">
        <v>1</v>
      </c>
      <c r="O108" s="789">
        <v>3</v>
      </c>
      <c r="P108" s="789">
        <v>4</v>
      </c>
      <c r="Q108" s="770" t="s">
        <v>3270</v>
      </c>
      <c r="R108" s="770" t="s">
        <v>190</v>
      </c>
      <c r="S108" s="770" t="s">
        <v>190</v>
      </c>
    </row>
    <row r="109" spans="1:19" ht="17.25" customHeight="1">
      <c r="A109" s="796"/>
      <c r="B109" s="781"/>
      <c r="C109" s="781"/>
      <c r="D109" s="774"/>
      <c r="E109" s="784"/>
      <c r="F109" s="26"/>
      <c r="G109" s="779"/>
      <c r="H109" s="784"/>
      <c r="I109" s="420" t="s">
        <v>3583</v>
      </c>
      <c r="J109" s="787"/>
      <c r="K109" s="790"/>
      <c r="L109" s="790"/>
      <c r="M109" s="790"/>
      <c r="N109" s="790"/>
      <c r="O109" s="790"/>
      <c r="P109" s="790"/>
      <c r="Q109" s="771"/>
      <c r="R109" s="771"/>
      <c r="S109" s="771"/>
    </row>
    <row r="110" spans="1:19" ht="17.25" customHeight="1" thickBot="1">
      <c r="A110" s="797"/>
      <c r="B110" s="782"/>
      <c r="C110" s="782"/>
      <c r="D110" s="775"/>
      <c r="E110" s="785"/>
      <c r="F110" s="52" t="s">
        <v>3271</v>
      </c>
      <c r="G110" s="779"/>
      <c r="H110" s="785"/>
      <c r="I110" s="421" t="s">
        <v>3581</v>
      </c>
      <c r="J110" s="788"/>
      <c r="K110" s="791"/>
      <c r="L110" s="791"/>
      <c r="M110" s="791"/>
      <c r="N110" s="791"/>
      <c r="O110" s="791"/>
      <c r="P110" s="791"/>
      <c r="Q110" s="772"/>
      <c r="R110" s="772"/>
      <c r="S110" s="772"/>
    </row>
    <row r="111" spans="1:20" ht="17.25" customHeight="1">
      <c r="A111" s="795" t="s">
        <v>621</v>
      </c>
      <c r="B111" s="780" t="s">
        <v>622</v>
      </c>
      <c r="C111" s="780" t="s">
        <v>623</v>
      </c>
      <c r="D111" s="780" t="s">
        <v>624</v>
      </c>
      <c r="E111" s="783" t="s">
        <v>625</v>
      </c>
      <c r="F111" s="40" t="s">
        <v>626</v>
      </c>
      <c r="G111" s="801"/>
      <c r="H111" s="783" t="s">
        <v>210</v>
      </c>
      <c r="I111" s="425" t="s">
        <v>627</v>
      </c>
      <c r="J111" s="786" t="s">
        <v>628</v>
      </c>
      <c r="K111" s="776">
        <v>0</v>
      </c>
      <c r="L111" s="776">
        <v>1</v>
      </c>
      <c r="M111" s="776">
        <v>0</v>
      </c>
      <c r="N111" s="776">
        <f>SUM(K111:M113)</f>
        <v>1</v>
      </c>
      <c r="O111" s="776">
        <v>1</v>
      </c>
      <c r="P111" s="776">
        <f>SUM(N111:O113)</f>
        <v>2</v>
      </c>
      <c r="Q111" s="770" t="s">
        <v>189</v>
      </c>
      <c r="R111" s="770" t="s">
        <v>190</v>
      </c>
      <c r="S111" s="770" t="s">
        <v>190</v>
      </c>
      <c r="T111" s="9"/>
    </row>
    <row r="112" spans="1:20" ht="17.25" customHeight="1">
      <c r="A112" s="796"/>
      <c r="B112" s="781"/>
      <c r="C112" s="781"/>
      <c r="D112" s="781"/>
      <c r="E112" s="784"/>
      <c r="F112" s="35"/>
      <c r="G112" s="801"/>
      <c r="H112" s="784"/>
      <c r="I112" s="425" t="s">
        <v>3584</v>
      </c>
      <c r="J112" s="787"/>
      <c r="K112" s="777"/>
      <c r="L112" s="777"/>
      <c r="M112" s="777"/>
      <c r="N112" s="777"/>
      <c r="O112" s="777"/>
      <c r="P112" s="777"/>
      <c r="Q112" s="771"/>
      <c r="R112" s="771"/>
      <c r="S112" s="771"/>
      <c r="T112" s="9"/>
    </row>
    <row r="113" spans="1:20" ht="17.25" customHeight="1" thickBot="1">
      <c r="A113" s="797"/>
      <c r="B113" s="782"/>
      <c r="C113" s="782"/>
      <c r="D113" s="782"/>
      <c r="E113" s="785"/>
      <c r="F113" s="41" t="s">
        <v>1371</v>
      </c>
      <c r="G113" s="801"/>
      <c r="H113" s="785"/>
      <c r="I113" s="426" t="s">
        <v>629</v>
      </c>
      <c r="J113" s="788"/>
      <c r="K113" s="778"/>
      <c r="L113" s="778"/>
      <c r="M113" s="778"/>
      <c r="N113" s="778"/>
      <c r="O113" s="778"/>
      <c r="P113" s="778"/>
      <c r="Q113" s="772"/>
      <c r="R113" s="772"/>
      <c r="S113" s="772"/>
      <c r="T113" s="9"/>
    </row>
    <row r="114" spans="1:19" ht="17.25" customHeight="1">
      <c r="A114" s="795" t="s">
        <v>540</v>
      </c>
      <c r="B114" s="773" t="s">
        <v>3389</v>
      </c>
      <c r="C114" s="780" t="s">
        <v>1711</v>
      </c>
      <c r="D114" s="780" t="s">
        <v>541</v>
      </c>
      <c r="E114" s="783" t="s">
        <v>542</v>
      </c>
      <c r="F114" s="40" t="s">
        <v>543</v>
      </c>
      <c r="G114" s="801"/>
      <c r="H114" s="783" t="s">
        <v>544</v>
      </c>
      <c r="I114" s="419" t="s">
        <v>3585</v>
      </c>
      <c r="J114" s="786" t="s">
        <v>1712</v>
      </c>
      <c r="K114" s="776">
        <v>0</v>
      </c>
      <c r="L114" s="776">
        <v>1</v>
      </c>
      <c r="M114" s="776">
        <v>2</v>
      </c>
      <c r="N114" s="776">
        <f>SUM(K114:M116)</f>
        <v>3</v>
      </c>
      <c r="O114" s="776">
        <v>1</v>
      </c>
      <c r="P114" s="776">
        <f>SUM(N114:O116)</f>
        <v>4</v>
      </c>
      <c r="Q114" s="770" t="s">
        <v>189</v>
      </c>
      <c r="R114" s="770" t="s">
        <v>190</v>
      </c>
      <c r="S114" s="770" t="s">
        <v>190</v>
      </c>
    </row>
    <row r="115" spans="1:19" ht="17.25" customHeight="1">
      <c r="A115" s="796"/>
      <c r="B115" s="774"/>
      <c r="C115" s="781"/>
      <c r="D115" s="781"/>
      <c r="E115" s="784"/>
      <c r="F115" s="35"/>
      <c r="G115" s="801"/>
      <c r="H115" s="784"/>
      <c r="I115" s="420" t="s">
        <v>3586</v>
      </c>
      <c r="J115" s="787"/>
      <c r="K115" s="777"/>
      <c r="L115" s="777"/>
      <c r="M115" s="777"/>
      <c r="N115" s="777"/>
      <c r="O115" s="777"/>
      <c r="P115" s="777"/>
      <c r="Q115" s="771"/>
      <c r="R115" s="771"/>
      <c r="S115" s="771"/>
    </row>
    <row r="116" spans="1:19" ht="17.25" customHeight="1" thickBot="1">
      <c r="A116" s="797"/>
      <c r="B116" s="775"/>
      <c r="C116" s="782"/>
      <c r="D116" s="782"/>
      <c r="E116" s="785"/>
      <c r="F116" s="43" t="s">
        <v>1713</v>
      </c>
      <c r="G116" s="801"/>
      <c r="H116" s="785"/>
      <c r="I116" s="421"/>
      <c r="J116" s="788"/>
      <c r="K116" s="778"/>
      <c r="L116" s="778"/>
      <c r="M116" s="778"/>
      <c r="N116" s="778"/>
      <c r="O116" s="778"/>
      <c r="P116" s="778"/>
      <c r="Q116" s="772"/>
      <c r="R116" s="772"/>
      <c r="S116" s="772"/>
    </row>
    <row r="117" spans="1:19" ht="17.25" customHeight="1">
      <c r="A117" s="795" t="s">
        <v>292</v>
      </c>
      <c r="B117" s="780" t="s">
        <v>293</v>
      </c>
      <c r="C117" s="773" t="s">
        <v>3356</v>
      </c>
      <c r="D117" s="773" t="s">
        <v>3371</v>
      </c>
      <c r="E117" s="783" t="s">
        <v>294</v>
      </c>
      <c r="F117" s="40" t="s">
        <v>295</v>
      </c>
      <c r="G117" s="835"/>
      <c r="H117" s="783" t="s">
        <v>210</v>
      </c>
      <c r="I117" s="419" t="s">
        <v>3588</v>
      </c>
      <c r="J117" s="786" t="s">
        <v>296</v>
      </c>
      <c r="K117" s="776">
        <v>0</v>
      </c>
      <c r="L117" s="776">
        <v>3</v>
      </c>
      <c r="M117" s="776">
        <v>0</v>
      </c>
      <c r="N117" s="776">
        <f>SUM(K117:M119)</f>
        <v>3</v>
      </c>
      <c r="O117" s="776">
        <v>1</v>
      </c>
      <c r="P117" s="776">
        <f>SUM(N117:O119)</f>
        <v>4</v>
      </c>
      <c r="Q117" s="770" t="s">
        <v>189</v>
      </c>
      <c r="R117" s="770" t="s">
        <v>190</v>
      </c>
      <c r="S117" s="770" t="s">
        <v>190</v>
      </c>
    </row>
    <row r="118" spans="1:19" ht="17.25" customHeight="1">
      <c r="A118" s="796"/>
      <c r="B118" s="781"/>
      <c r="C118" s="774"/>
      <c r="D118" s="774"/>
      <c r="E118" s="784"/>
      <c r="F118" s="35"/>
      <c r="G118" s="836"/>
      <c r="H118" s="784"/>
      <c r="I118" s="420" t="s">
        <v>3589</v>
      </c>
      <c r="J118" s="787"/>
      <c r="K118" s="777"/>
      <c r="L118" s="777"/>
      <c r="M118" s="777"/>
      <c r="N118" s="777"/>
      <c r="O118" s="777"/>
      <c r="P118" s="777"/>
      <c r="Q118" s="771"/>
      <c r="R118" s="771"/>
      <c r="S118" s="771"/>
    </row>
    <row r="119" spans="1:19" ht="17.25" customHeight="1" thickBot="1">
      <c r="A119" s="797"/>
      <c r="B119" s="782"/>
      <c r="C119" s="775"/>
      <c r="D119" s="775"/>
      <c r="E119" s="785"/>
      <c r="F119" s="41" t="s">
        <v>3352</v>
      </c>
      <c r="G119" s="837"/>
      <c r="H119" s="785"/>
      <c r="I119" s="421" t="s">
        <v>3587</v>
      </c>
      <c r="J119" s="788"/>
      <c r="K119" s="778"/>
      <c r="L119" s="778"/>
      <c r="M119" s="778"/>
      <c r="N119" s="778"/>
      <c r="O119" s="778"/>
      <c r="P119" s="778"/>
      <c r="Q119" s="772"/>
      <c r="R119" s="772"/>
      <c r="S119" s="772"/>
    </row>
    <row r="120" spans="1:20" ht="17.25" customHeight="1">
      <c r="A120" s="795" t="s">
        <v>390</v>
      </c>
      <c r="B120" s="780" t="s">
        <v>391</v>
      </c>
      <c r="C120" s="780" t="s">
        <v>966</v>
      </c>
      <c r="D120" s="780" t="s">
        <v>392</v>
      </c>
      <c r="E120" s="783" t="s">
        <v>393</v>
      </c>
      <c r="F120" s="40" t="s">
        <v>2191</v>
      </c>
      <c r="G120" s="801"/>
      <c r="H120" s="783" t="s">
        <v>210</v>
      </c>
      <c r="I120" s="419" t="s">
        <v>3591</v>
      </c>
      <c r="J120" s="786" t="s">
        <v>307</v>
      </c>
      <c r="K120" s="789">
        <v>0</v>
      </c>
      <c r="L120" s="789">
        <v>1</v>
      </c>
      <c r="M120" s="789">
        <v>1</v>
      </c>
      <c r="N120" s="789">
        <v>2</v>
      </c>
      <c r="O120" s="789">
        <v>2</v>
      </c>
      <c r="P120" s="789">
        <v>4</v>
      </c>
      <c r="Q120" s="770" t="s">
        <v>189</v>
      </c>
      <c r="R120" s="770" t="s">
        <v>190</v>
      </c>
      <c r="S120" s="770" t="s">
        <v>190</v>
      </c>
      <c r="T120" s="9"/>
    </row>
    <row r="121" spans="1:20" ht="17.25" customHeight="1">
      <c r="A121" s="796"/>
      <c r="B121" s="781"/>
      <c r="C121" s="781"/>
      <c r="D121" s="781"/>
      <c r="E121" s="784"/>
      <c r="F121" s="35"/>
      <c r="G121" s="801"/>
      <c r="H121" s="784"/>
      <c r="I121" s="420" t="s">
        <v>3592</v>
      </c>
      <c r="J121" s="787"/>
      <c r="K121" s="787"/>
      <c r="L121" s="787"/>
      <c r="M121" s="787"/>
      <c r="N121" s="787"/>
      <c r="O121" s="787"/>
      <c r="P121" s="787"/>
      <c r="Q121" s="771"/>
      <c r="R121" s="771"/>
      <c r="S121" s="771"/>
      <c r="T121" s="9"/>
    </row>
    <row r="122" spans="1:20" ht="17.25" customHeight="1" thickBot="1">
      <c r="A122" s="797"/>
      <c r="B122" s="782"/>
      <c r="C122" s="782"/>
      <c r="D122" s="782"/>
      <c r="E122" s="785"/>
      <c r="F122" s="41" t="s">
        <v>2192</v>
      </c>
      <c r="G122" s="801"/>
      <c r="H122" s="785"/>
      <c r="I122" s="421" t="s">
        <v>3590</v>
      </c>
      <c r="J122" s="788"/>
      <c r="K122" s="788"/>
      <c r="L122" s="788"/>
      <c r="M122" s="788"/>
      <c r="N122" s="788"/>
      <c r="O122" s="788"/>
      <c r="P122" s="788"/>
      <c r="Q122" s="772"/>
      <c r="R122" s="772"/>
      <c r="S122" s="772"/>
      <c r="T122" s="9"/>
    </row>
    <row r="123" spans="1:20" ht="17.25" customHeight="1">
      <c r="A123" s="795" t="s">
        <v>82</v>
      </c>
      <c r="B123" s="780" t="s">
        <v>83</v>
      </c>
      <c r="C123" s="780" t="s">
        <v>966</v>
      </c>
      <c r="D123" s="780" t="s">
        <v>624</v>
      </c>
      <c r="E123" s="783" t="s">
        <v>84</v>
      </c>
      <c r="F123" s="40" t="s">
        <v>85</v>
      </c>
      <c r="G123" s="801"/>
      <c r="H123" s="783" t="s">
        <v>210</v>
      </c>
      <c r="I123" s="419" t="s">
        <v>3593</v>
      </c>
      <c r="J123" s="786" t="s">
        <v>923</v>
      </c>
      <c r="K123" s="776">
        <v>0</v>
      </c>
      <c r="L123" s="776">
        <v>2</v>
      </c>
      <c r="M123" s="776">
        <v>2</v>
      </c>
      <c r="N123" s="776">
        <f>SUM(K123:M125)</f>
        <v>4</v>
      </c>
      <c r="O123" s="776">
        <v>1</v>
      </c>
      <c r="P123" s="776">
        <f>SUM(N123:O125)</f>
        <v>5</v>
      </c>
      <c r="Q123" s="770" t="s">
        <v>189</v>
      </c>
      <c r="R123" s="770" t="s">
        <v>190</v>
      </c>
      <c r="S123" s="770" t="s">
        <v>190</v>
      </c>
      <c r="T123" s="9"/>
    </row>
    <row r="124" spans="1:20" ht="17.25" customHeight="1">
      <c r="A124" s="796"/>
      <c r="B124" s="781"/>
      <c r="C124" s="781"/>
      <c r="D124" s="781"/>
      <c r="E124" s="784"/>
      <c r="F124" s="35"/>
      <c r="G124" s="801"/>
      <c r="H124" s="784"/>
      <c r="I124" s="420" t="s">
        <v>3594</v>
      </c>
      <c r="J124" s="787"/>
      <c r="K124" s="777"/>
      <c r="L124" s="777"/>
      <c r="M124" s="777"/>
      <c r="N124" s="777"/>
      <c r="O124" s="777"/>
      <c r="P124" s="777"/>
      <c r="Q124" s="771"/>
      <c r="R124" s="771"/>
      <c r="S124" s="771"/>
      <c r="T124" s="9"/>
    </row>
    <row r="125" spans="1:20" ht="17.25" customHeight="1" thickBot="1">
      <c r="A125" s="797"/>
      <c r="B125" s="782"/>
      <c r="C125" s="782"/>
      <c r="D125" s="782"/>
      <c r="E125" s="785"/>
      <c r="F125" s="51" t="s">
        <v>924</v>
      </c>
      <c r="G125" s="801"/>
      <c r="H125" s="785"/>
      <c r="I125" s="421"/>
      <c r="J125" s="788"/>
      <c r="K125" s="778"/>
      <c r="L125" s="778"/>
      <c r="M125" s="778"/>
      <c r="N125" s="778"/>
      <c r="O125" s="778"/>
      <c r="P125" s="778"/>
      <c r="Q125" s="772"/>
      <c r="R125" s="772"/>
      <c r="S125" s="772"/>
      <c r="T125" s="9"/>
    </row>
    <row r="126" spans="1:19" ht="17.25" customHeight="1">
      <c r="A126" s="795" t="s">
        <v>183</v>
      </c>
      <c r="B126" s="780"/>
      <c r="C126" s="780" t="s">
        <v>184</v>
      </c>
      <c r="D126" s="773" t="s">
        <v>3370</v>
      </c>
      <c r="E126" s="783" t="s">
        <v>185</v>
      </c>
      <c r="F126" s="29" t="s">
        <v>186</v>
      </c>
      <c r="G126" s="779"/>
      <c r="H126" s="783" t="s">
        <v>2849</v>
      </c>
      <c r="I126" s="419" t="s">
        <v>187</v>
      </c>
      <c r="J126" s="786" t="s">
        <v>188</v>
      </c>
      <c r="K126" s="776">
        <v>0</v>
      </c>
      <c r="L126" s="776">
        <v>2</v>
      </c>
      <c r="M126" s="776" t="s">
        <v>2845</v>
      </c>
      <c r="N126" s="776">
        <f>SUM(K126:M128)</f>
        <v>2</v>
      </c>
      <c r="O126" s="776">
        <v>1</v>
      </c>
      <c r="P126" s="776">
        <f>SUM(N126:O128)</f>
        <v>3</v>
      </c>
      <c r="Q126" s="770" t="s">
        <v>189</v>
      </c>
      <c r="R126" s="770" t="s">
        <v>190</v>
      </c>
      <c r="S126" s="770" t="s">
        <v>190</v>
      </c>
    </row>
    <row r="127" spans="1:19" ht="17.25" customHeight="1">
      <c r="A127" s="796"/>
      <c r="B127" s="781"/>
      <c r="C127" s="781"/>
      <c r="D127" s="774"/>
      <c r="E127" s="784"/>
      <c r="F127" s="30"/>
      <c r="G127" s="779"/>
      <c r="H127" s="784"/>
      <c r="I127" s="420" t="s">
        <v>191</v>
      </c>
      <c r="J127" s="787"/>
      <c r="K127" s="777"/>
      <c r="L127" s="777"/>
      <c r="M127" s="777"/>
      <c r="N127" s="777"/>
      <c r="O127" s="777"/>
      <c r="P127" s="777"/>
      <c r="Q127" s="771"/>
      <c r="R127" s="771"/>
      <c r="S127" s="771"/>
    </row>
    <row r="128" spans="1:19" ht="17.25" customHeight="1" thickBot="1">
      <c r="A128" s="797"/>
      <c r="B128" s="782"/>
      <c r="C128" s="782"/>
      <c r="D128" s="775"/>
      <c r="E128" s="785"/>
      <c r="F128" s="28" t="s">
        <v>192</v>
      </c>
      <c r="G128" s="779"/>
      <c r="H128" s="785"/>
      <c r="I128" s="421" t="s">
        <v>193</v>
      </c>
      <c r="J128" s="788"/>
      <c r="K128" s="778"/>
      <c r="L128" s="778"/>
      <c r="M128" s="778"/>
      <c r="N128" s="778"/>
      <c r="O128" s="778"/>
      <c r="P128" s="778"/>
      <c r="Q128" s="772"/>
      <c r="R128" s="772"/>
      <c r="S128" s="772"/>
    </row>
    <row r="129" spans="1:19" ht="17.25" customHeight="1">
      <c r="A129" s="795" t="s">
        <v>763</v>
      </c>
      <c r="B129" s="780" t="s">
        <v>2161</v>
      </c>
      <c r="C129" s="802" t="s">
        <v>3390</v>
      </c>
      <c r="D129" s="773" t="s">
        <v>2164</v>
      </c>
      <c r="E129" s="783" t="s">
        <v>2165</v>
      </c>
      <c r="F129" s="24" t="s">
        <v>2162</v>
      </c>
      <c r="G129" s="779"/>
      <c r="H129" s="783" t="s">
        <v>2166</v>
      </c>
      <c r="I129" s="422" t="s">
        <v>2163</v>
      </c>
      <c r="J129" s="786" t="s">
        <v>2167</v>
      </c>
      <c r="K129" s="789">
        <v>0</v>
      </c>
      <c r="L129" s="789">
        <v>1</v>
      </c>
      <c r="M129" s="789">
        <v>1</v>
      </c>
      <c r="N129" s="789">
        <v>2</v>
      </c>
      <c r="O129" s="789">
        <v>2</v>
      </c>
      <c r="P129" s="789">
        <v>4</v>
      </c>
      <c r="Q129" s="770" t="s">
        <v>2168</v>
      </c>
      <c r="R129" s="770" t="s">
        <v>190</v>
      </c>
      <c r="S129" s="770" t="s">
        <v>190</v>
      </c>
    </row>
    <row r="130" spans="1:19" ht="17.25" customHeight="1">
      <c r="A130" s="796"/>
      <c r="B130" s="781"/>
      <c r="C130" s="803"/>
      <c r="D130" s="774"/>
      <c r="E130" s="784"/>
      <c r="F130" s="31"/>
      <c r="G130" s="779"/>
      <c r="H130" s="784"/>
      <c r="I130" s="423" t="s">
        <v>3595</v>
      </c>
      <c r="J130" s="787"/>
      <c r="K130" s="790"/>
      <c r="L130" s="790"/>
      <c r="M130" s="790"/>
      <c r="N130" s="790"/>
      <c r="O130" s="790"/>
      <c r="P130" s="790"/>
      <c r="Q130" s="771"/>
      <c r="R130" s="771"/>
      <c r="S130" s="771"/>
    </row>
    <row r="131" spans="1:19" ht="17.25" customHeight="1" thickBot="1">
      <c r="A131" s="797"/>
      <c r="B131" s="782"/>
      <c r="C131" s="804"/>
      <c r="D131" s="775"/>
      <c r="E131" s="785"/>
      <c r="F131" s="32" t="s">
        <v>2169</v>
      </c>
      <c r="G131" s="779"/>
      <c r="H131" s="785"/>
      <c r="I131" s="424"/>
      <c r="J131" s="788"/>
      <c r="K131" s="791"/>
      <c r="L131" s="791"/>
      <c r="M131" s="791"/>
      <c r="N131" s="791"/>
      <c r="O131" s="791"/>
      <c r="P131" s="791"/>
      <c r="Q131" s="772"/>
      <c r="R131" s="772"/>
      <c r="S131" s="772"/>
    </row>
    <row r="132" spans="1:19" ht="17.25" customHeight="1">
      <c r="A132" s="795" t="s">
        <v>3802</v>
      </c>
      <c r="B132" s="773"/>
      <c r="C132" s="773" t="s">
        <v>3803</v>
      </c>
      <c r="D132" s="441"/>
      <c r="E132" s="842" t="s">
        <v>3804</v>
      </c>
      <c r="F132" s="24" t="s">
        <v>3805</v>
      </c>
      <c r="G132" s="779"/>
      <c r="H132" s="835" t="s">
        <v>3806</v>
      </c>
      <c r="I132" s="442"/>
      <c r="J132" s="770" t="s">
        <v>3807</v>
      </c>
      <c r="K132" s="789"/>
      <c r="L132" s="789">
        <v>1</v>
      </c>
      <c r="M132" s="789"/>
      <c r="N132" s="789">
        <v>1</v>
      </c>
      <c r="O132" s="789"/>
      <c r="P132" s="789">
        <v>1</v>
      </c>
      <c r="Q132" s="770">
        <v>1</v>
      </c>
      <c r="R132" s="770"/>
      <c r="S132" s="770"/>
    </row>
    <row r="133" spans="1:19" ht="17.25" customHeight="1">
      <c r="A133" s="796"/>
      <c r="B133" s="774"/>
      <c r="C133" s="774"/>
      <c r="D133" s="441"/>
      <c r="E133" s="830"/>
      <c r="F133" s="31"/>
      <c r="G133" s="779"/>
      <c r="H133" s="836"/>
      <c r="I133" s="443" t="s">
        <v>3808</v>
      </c>
      <c r="J133" s="771"/>
      <c r="K133" s="790"/>
      <c r="L133" s="790"/>
      <c r="M133" s="790"/>
      <c r="N133" s="790"/>
      <c r="O133" s="790"/>
      <c r="P133" s="790"/>
      <c r="Q133" s="771"/>
      <c r="R133" s="771"/>
      <c r="S133" s="771"/>
    </row>
    <row r="134" spans="1:19" ht="17.25" customHeight="1" thickBot="1">
      <c r="A134" s="797"/>
      <c r="B134" s="775"/>
      <c r="C134" s="775"/>
      <c r="D134" s="444"/>
      <c r="E134" s="831"/>
      <c r="F134" s="32" t="s">
        <v>3809</v>
      </c>
      <c r="G134" s="779"/>
      <c r="H134" s="837"/>
      <c r="I134" s="445"/>
      <c r="J134" s="772"/>
      <c r="K134" s="791"/>
      <c r="L134" s="791"/>
      <c r="M134" s="791"/>
      <c r="N134" s="791"/>
      <c r="O134" s="791"/>
      <c r="P134" s="791"/>
      <c r="Q134" s="772"/>
      <c r="R134" s="772"/>
      <c r="S134" s="772"/>
    </row>
  </sheetData>
  <sheetProtection/>
  <mergeCells count="749">
    <mergeCell ref="K48:K50"/>
    <mergeCell ref="L84:L86"/>
    <mergeCell ref="N99:N101"/>
    <mergeCell ref="M54:M56"/>
    <mergeCell ref="L48:L50"/>
    <mergeCell ref="M84:M86"/>
    <mergeCell ref="K90:K92"/>
    <mergeCell ref="L99:L101"/>
    <mergeCell ref="N87:N89"/>
    <mergeCell ref="K66:K68"/>
    <mergeCell ref="K54:K56"/>
    <mergeCell ref="O60:O62"/>
    <mergeCell ref="J57:J59"/>
    <mergeCell ref="O66:O68"/>
    <mergeCell ref="M57:M59"/>
    <mergeCell ref="N54:N56"/>
    <mergeCell ref="L54:L56"/>
    <mergeCell ref="L66:L68"/>
    <mergeCell ref="J63:J65"/>
    <mergeCell ref="L60:L62"/>
    <mergeCell ref="J42:J44"/>
    <mergeCell ref="K36:K38"/>
    <mergeCell ref="J39:J41"/>
    <mergeCell ref="K39:K41"/>
    <mergeCell ref="K33:K35"/>
    <mergeCell ref="K42:K44"/>
    <mergeCell ref="J33:J35"/>
    <mergeCell ref="J36:J38"/>
    <mergeCell ref="S66:S68"/>
    <mergeCell ref="Q60:Q62"/>
    <mergeCell ref="S36:S38"/>
    <mergeCell ref="Q63:Q65"/>
    <mergeCell ref="K45:K47"/>
    <mergeCell ref="P30:P32"/>
    <mergeCell ref="P60:P62"/>
    <mergeCell ref="K51:K53"/>
    <mergeCell ref="L42:L44"/>
    <mergeCell ref="L39:L41"/>
    <mergeCell ref="S15:S17"/>
    <mergeCell ref="R9:R11"/>
    <mergeCell ref="S12:S14"/>
    <mergeCell ref="O9:O11"/>
    <mergeCell ref="R12:R14"/>
    <mergeCell ref="R15:R17"/>
    <mergeCell ref="Q9:Q11"/>
    <mergeCell ref="Q12:Q14"/>
    <mergeCell ref="P12:P14"/>
    <mergeCell ref="O12:O14"/>
    <mergeCell ref="S9:S11"/>
    <mergeCell ref="J9:J11"/>
    <mergeCell ref="K9:K11"/>
    <mergeCell ref="L9:L11"/>
    <mergeCell ref="N9:N11"/>
    <mergeCell ref="P9:P11"/>
    <mergeCell ref="M9:M11"/>
    <mergeCell ref="Q132:Q134"/>
    <mergeCell ref="R132:R134"/>
    <mergeCell ref="G36:G38"/>
    <mergeCell ref="D36:D38"/>
    <mergeCell ref="D21:D23"/>
    <mergeCell ref="D30:D32"/>
    <mergeCell ref="D33:D35"/>
    <mergeCell ref="E36:E38"/>
    <mergeCell ref="E27:E29"/>
    <mergeCell ref="E24:E26"/>
    <mergeCell ref="L132:L134"/>
    <mergeCell ref="C132:C134"/>
    <mergeCell ref="G132:G134"/>
    <mergeCell ref="K132:K134"/>
    <mergeCell ref="E132:E134"/>
    <mergeCell ref="S132:S134"/>
    <mergeCell ref="M132:M134"/>
    <mergeCell ref="N132:N134"/>
    <mergeCell ref="O132:O134"/>
    <mergeCell ref="P132:P134"/>
    <mergeCell ref="J132:J134"/>
    <mergeCell ref="C129:C131"/>
    <mergeCell ref="C123:C125"/>
    <mergeCell ref="D129:D131"/>
    <mergeCell ref="B129:B131"/>
    <mergeCell ref="G126:G128"/>
    <mergeCell ref="D126:D128"/>
    <mergeCell ref="A129:A131"/>
    <mergeCell ref="A117:A119"/>
    <mergeCell ref="B120:B122"/>
    <mergeCell ref="C120:C122"/>
    <mergeCell ref="H132:H134"/>
    <mergeCell ref="E123:E125"/>
    <mergeCell ref="B126:B128"/>
    <mergeCell ref="D120:D122"/>
    <mergeCell ref="C117:C119"/>
    <mergeCell ref="B54:B56"/>
    <mergeCell ref="A57:A59"/>
    <mergeCell ref="D75:D77"/>
    <mergeCell ref="C57:C59"/>
    <mergeCell ref="A132:A134"/>
    <mergeCell ref="B132:B134"/>
    <mergeCell ref="A111:A113"/>
    <mergeCell ref="A123:A125"/>
    <mergeCell ref="B114:B116"/>
    <mergeCell ref="B99:B101"/>
    <mergeCell ref="A99:A101"/>
    <mergeCell ref="C96:C98"/>
    <mergeCell ref="C99:C101"/>
    <mergeCell ref="H105:H107"/>
    <mergeCell ref="A51:A53"/>
    <mergeCell ref="B75:B77"/>
    <mergeCell ref="A60:A62"/>
    <mergeCell ref="E57:E59"/>
    <mergeCell ref="G63:G65"/>
    <mergeCell ref="P66:P68"/>
    <mergeCell ref="O75:O77"/>
    <mergeCell ref="A96:A98"/>
    <mergeCell ref="B96:B98"/>
    <mergeCell ref="G81:G83"/>
    <mergeCell ref="M105:M107"/>
    <mergeCell ref="M87:M89"/>
    <mergeCell ref="A87:A89"/>
    <mergeCell ref="B102:B104"/>
    <mergeCell ref="A90:A92"/>
    <mergeCell ref="H78:H80"/>
    <mergeCell ref="B93:B95"/>
    <mergeCell ref="E93:E95"/>
    <mergeCell ref="B90:B92"/>
    <mergeCell ref="G90:G92"/>
    <mergeCell ref="G78:G80"/>
    <mergeCell ref="B81:B83"/>
    <mergeCell ref="B87:B89"/>
    <mergeCell ref="H90:H92"/>
    <mergeCell ref="E81:E83"/>
    <mergeCell ref="B42:B44"/>
    <mergeCell ref="C42:C44"/>
    <mergeCell ref="A84:A86"/>
    <mergeCell ref="B84:B86"/>
    <mergeCell ref="C87:C89"/>
    <mergeCell ref="A93:A95"/>
    <mergeCell ref="B57:B59"/>
    <mergeCell ref="A75:A77"/>
    <mergeCell ref="C102:C104"/>
    <mergeCell ref="C84:C86"/>
    <mergeCell ref="G102:G104"/>
    <mergeCell ref="E126:E128"/>
    <mergeCell ref="D123:D125"/>
    <mergeCell ref="E120:E122"/>
    <mergeCell ref="G108:G110"/>
    <mergeCell ref="G105:G107"/>
    <mergeCell ref="E105:E107"/>
    <mergeCell ref="G84:G86"/>
    <mergeCell ref="D60:D62"/>
    <mergeCell ref="D54:D56"/>
    <mergeCell ref="A48:A50"/>
    <mergeCell ref="B48:B50"/>
    <mergeCell ref="C60:C62"/>
    <mergeCell ref="C93:C95"/>
    <mergeCell ref="A78:A80"/>
    <mergeCell ref="A54:A56"/>
    <mergeCell ref="E51:E53"/>
    <mergeCell ref="D51:D53"/>
    <mergeCell ref="D45:D47"/>
    <mergeCell ref="J51:J53"/>
    <mergeCell ref="C45:C47"/>
    <mergeCell ref="A81:A83"/>
    <mergeCell ref="A45:A47"/>
    <mergeCell ref="B60:B62"/>
    <mergeCell ref="D57:D59"/>
    <mergeCell ref="B51:B53"/>
    <mergeCell ref="M63:M65"/>
    <mergeCell ref="M66:M68"/>
    <mergeCell ref="L75:L77"/>
    <mergeCell ref="K81:K83"/>
    <mergeCell ref="L63:L65"/>
    <mergeCell ref="B45:B47"/>
    <mergeCell ref="C51:C53"/>
    <mergeCell ref="G57:G59"/>
    <mergeCell ref="K60:K62"/>
    <mergeCell ref="K63:K65"/>
    <mergeCell ref="O129:O131"/>
    <mergeCell ref="N84:N86"/>
    <mergeCell ref="J66:J68"/>
    <mergeCell ref="L69:L71"/>
    <mergeCell ref="J78:J80"/>
    <mergeCell ref="L78:L80"/>
    <mergeCell ref="J102:J104"/>
    <mergeCell ref="G129:G131"/>
    <mergeCell ref="S129:S131"/>
    <mergeCell ref="H129:H131"/>
    <mergeCell ref="J129:J131"/>
    <mergeCell ref="K129:K131"/>
    <mergeCell ref="L129:L131"/>
    <mergeCell ref="M129:M131"/>
    <mergeCell ref="Q129:Q131"/>
    <mergeCell ref="R129:R131"/>
    <mergeCell ref="P129:P131"/>
    <mergeCell ref="C126:C128"/>
    <mergeCell ref="P117:P119"/>
    <mergeCell ref="Q126:Q128"/>
    <mergeCell ref="E129:E131"/>
    <mergeCell ref="J123:J125"/>
    <mergeCell ref="K123:K125"/>
    <mergeCell ref="G123:G125"/>
    <mergeCell ref="J126:J128"/>
    <mergeCell ref="N129:N131"/>
    <mergeCell ref="L126:L128"/>
    <mergeCell ref="C114:C116"/>
    <mergeCell ref="H120:H122"/>
    <mergeCell ref="J120:J122"/>
    <mergeCell ref="K126:K128"/>
    <mergeCell ref="A126:A128"/>
    <mergeCell ref="A120:A122"/>
    <mergeCell ref="G120:G122"/>
    <mergeCell ref="H126:H128"/>
    <mergeCell ref="H123:H125"/>
    <mergeCell ref="K120:K122"/>
    <mergeCell ref="K105:K107"/>
    <mergeCell ref="K114:K116"/>
    <mergeCell ref="K117:K119"/>
    <mergeCell ref="H117:H119"/>
    <mergeCell ref="G117:G119"/>
    <mergeCell ref="A114:A116"/>
    <mergeCell ref="E111:E113"/>
    <mergeCell ref="D117:D119"/>
    <mergeCell ref="E117:E119"/>
    <mergeCell ref="C111:C113"/>
    <mergeCell ref="J105:J107"/>
    <mergeCell ref="J111:J113"/>
    <mergeCell ref="J108:J110"/>
    <mergeCell ref="N108:N110"/>
    <mergeCell ref="H114:H116"/>
    <mergeCell ref="B123:B125"/>
    <mergeCell ref="B117:B119"/>
    <mergeCell ref="B111:B113"/>
    <mergeCell ref="E114:E116"/>
    <mergeCell ref="G111:G113"/>
    <mergeCell ref="O114:O116"/>
    <mergeCell ref="H111:H113"/>
    <mergeCell ref="K108:K110"/>
    <mergeCell ref="D108:D110"/>
    <mergeCell ref="K111:K113"/>
    <mergeCell ref="H108:H110"/>
    <mergeCell ref="G114:G116"/>
    <mergeCell ref="L111:L113"/>
    <mergeCell ref="D111:D113"/>
    <mergeCell ref="D114:D116"/>
    <mergeCell ref="O123:O125"/>
    <mergeCell ref="M126:M128"/>
    <mergeCell ref="N123:N125"/>
    <mergeCell ref="N117:N119"/>
    <mergeCell ref="N114:N116"/>
    <mergeCell ref="J114:J116"/>
    <mergeCell ref="L117:L119"/>
    <mergeCell ref="M117:M119"/>
    <mergeCell ref="L114:L116"/>
    <mergeCell ref="J117:J119"/>
    <mergeCell ref="L123:L125"/>
    <mergeCell ref="N120:N122"/>
    <mergeCell ref="O120:O122"/>
    <mergeCell ref="M111:M113"/>
    <mergeCell ref="M123:M125"/>
    <mergeCell ref="M99:M101"/>
    <mergeCell ref="L105:L107"/>
    <mergeCell ref="O117:O119"/>
    <mergeCell ref="O105:O107"/>
    <mergeCell ref="M120:M122"/>
    <mergeCell ref="Q120:Q122"/>
    <mergeCell ref="O102:O104"/>
    <mergeCell ref="M108:M110"/>
    <mergeCell ref="M114:M116"/>
    <mergeCell ref="O108:O110"/>
    <mergeCell ref="P105:P107"/>
    <mergeCell ref="M102:M104"/>
    <mergeCell ref="P114:P116"/>
    <mergeCell ref="P120:P122"/>
    <mergeCell ref="N111:N113"/>
    <mergeCell ref="P99:P101"/>
    <mergeCell ref="Q117:Q119"/>
    <mergeCell ref="S99:S101"/>
    <mergeCell ref="Q99:Q101"/>
    <mergeCell ref="R90:R92"/>
    <mergeCell ref="R114:R116"/>
    <mergeCell ref="P108:P110"/>
    <mergeCell ref="Q108:Q110"/>
    <mergeCell ref="Q111:Q113"/>
    <mergeCell ref="S105:S107"/>
    <mergeCell ref="P96:P98"/>
    <mergeCell ref="P90:P92"/>
    <mergeCell ref="O111:O113"/>
    <mergeCell ref="P111:P113"/>
    <mergeCell ref="Q114:Q116"/>
    <mergeCell ref="S87:S89"/>
    <mergeCell ref="Q87:Q89"/>
    <mergeCell ref="R93:R95"/>
    <mergeCell ref="S93:S95"/>
    <mergeCell ref="Q90:Q92"/>
    <mergeCell ref="R105:R107"/>
    <mergeCell ref="N105:N107"/>
    <mergeCell ref="L120:L122"/>
    <mergeCell ref="L108:L110"/>
    <mergeCell ref="R126:R128"/>
    <mergeCell ref="O90:O92"/>
    <mergeCell ref="R111:R113"/>
    <mergeCell ref="N102:N104"/>
    <mergeCell ref="O99:O101"/>
    <mergeCell ref="N93:N95"/>
    <mergeCell ref="S120:S122"/>
    <mergeCell ref="S117:S119"/>
    <mergeCell ref="R117:R119"/>
    <mergeCell ref="S90:S92"/>
    <mergeCell ref="R96:R98"/>
    <mergeCell ref="Q93:Q95"/>
    <mergeCell ref="S114:S116"/>
    <mergeCell ref="R120:R122"/>
    <mergeCell ref="R102:R104"/>
    <mergeCell ref="R99:R101"/>
    <mergeCell ref="H81:H83"/>
    <mergeCell ref="C90:C92"/>
    <mergeCell ref="D84:D86"/>
    <mergeCell ref="D81:D83"/>
    <mergeCell ref="E90:E92"/>
    <mergeCell ref="R87:R89"/>
    <mergeCell ref="K84:K86"/>
    <mergeCell ref="J84:J86"/>
    <mergeCell ref="O87:O89"/>
    <mergeCell ref="P87:P89"/>
    <mergeCell ref="E84:E86"/>
    <mergeCell ref="P84:P86"/>
    <mergeCell ref="H84:H86"/>
    <mergeCell ref="K87:K89"/>
    <mergeCell ref="D78:D80"/>
    <mergeCell ref="A66:A68"/>
    <mergeCell ref="B66:B68"/>
    <mergeCell ref="C66:C68"/>
    <mergeCell ref="E66:E68"/>
    <mergeCell ref="G66:G68"/>
    <mergeCell ref="C75:C77"/>
    <mergeCell ref="C78:C80"/>
    <mergeCell ref="G69:G71"/>
    <mergeCell ref="C63:C65"/>
    <mergeCell ref="C69:C71"/>
    <mergeCell ref="E78:E80"/>
    <mergeCell ref="E69:E71"/>
    <mergeCell ref="A69:A71"/>
    <mergeCell ref="A63:A65"/>
    <mergeCell ref="B69:B71"/>
    <mergeCell ref="D69:D71"/>
    <mergeCell ref="D63:D65"/>
    <mergeCell ref="E63:E65"/>
    <mergeCell ref="B63:B65"/>
    <mergeCell ref="D66:D68"/>
    <mergeCell ref="H39:H41"/>
    <mergeCell ref="D48:D50"/>
    <mergeCell ref="E45:E47"/>
    <mergeCell ref="H36:H38"/>
    <mergeCell ref="D42:D44"/>
    <mergeCell ref="H33:H35"/>
    <mergeCell ref="H42:H44"/>
    <mergeCell ref="D39:D41"/>
    <mergeCell ref="G39:G41"/>
    <mergeCell ref="E48:E50"/>
    <mergeCell ref="G30:G32"/>
    <mergeCell ref="J21:J23"/>
    <mergeCell ref="J15:J17"/>
    <mergeCell ref="K15:K17"/>
    <mergeCell ref="K21:K23"/>
    <mergeCell ref="J18:J20"/>
    <mergeCell ref="J27:J29"/>
    <mergeCell ref="K27:K29"/>
    <mergeCell ref="J24:J26"/>
    <mergeCell ref="K24:K26"/>
    <mergeCell ref="K30:K32"/>
    <mergeCell ref="H18:H20"/>
    <mergeCell ref="I15:I17"/>
    <mergeCell ref="H27:H29"/>
    <mergeCell ref="M30:M32"/>
    <mergeCell ref="J30:J32"/>
    <mergeCell ref="H24:H26"/>
    <mergeCell ref="K18:K20"/>
    <mergeCell ref="M27:M29"/>
    <mergeCell ref="H30:H32"/>
    <mergeCell ref="J12:J14"/>
    <mergeCell ref="H12:H14"/>
    <mergeCell ref="G18:G20"/>
    <mergeCell ref="E21:E23"/>
    <mergeCell ref="N6:N8"/>
    <mergeCell ref="M6:M8"/>
    <mergeCell ref="H15:H17"/>
    <mergeCell ref="L6:L8"/>
    <mergeCell ref="G9:G11"/>
    <mergeCell ref="H9:H11"/>
    <mergeCell ref="G33:G35"/>
    <mergeCell ref="E15:E17"/>
    <mergeCell ref="G15:G17"/>
    <mergeCell ref="B9:B11"/>
    <mergeCell ref="A18:A20"/>
    <mergeCell ref="A21:A23"/>
    <mergeCell ref="E9:E11"/>
    <mergeCell ref="B21:B23"/>
    <mergeCell ref="E18:E20"/>
    <mergeCell ref="E12:E14"/>
    <mergeCell ref="O6:O8"/>
    <mergeCell ref="N18:N20"/>
    <mergeCell ref="N12:N14"/>
    <mergeCell ref="O18:O20"/>
    <mergeCell ref="B12:B14"/>
    <mergeCell ref="A6:A8"/>
    <mergeCell ref="D9:D11"/>
    <mergeCell ref="D18:D20"/>
    <mergeCell ref="A9:A11"/>
    <mergeCell ref="N15:N17"/>
    <mergeCell ref="A15:A17"/>
    <mergeCell ref="K6:K8"/>
    <mergeCell ref="G12:G14"/>
    <mergeCell ref="K12:K14"/>
    <mergeCell ref="H6:H8"/>
    <mergeCell ref="B18:B20"/>
    <mergeCell ref="B15:B17"/>
    <mergeCell ref="C15:C17"/>
    <mergeCell ref="C12:C14"/>
    <mergeCell ref="A12:A14"/>
    <mergeCell ref="G21:G23"/>
    <mergeCell ref="H21:H23"/>
    <mergeCell ref="M15:M17"/>
    <mergeCell ref="C21:C23"/>
    <mergeCell ref="M12:M14"/>
    <mergeCell ref="L12:L14"/>
    <mergeCell ref="L21:L23"/>
    <mergeCell ref="L15:L17"/>
    <mergeCell ref="M21:M23"/>
    <mergeCell ref="L18:L20"/>
    <mergeCell ref="O15:O17"/>
    <mergeCell ref="P15:P17"/>
    <mergeCell ref="O27:O29"/>
    <mergeCell ref="N30:N32"/>
    <mergeCell ref="N24:N26"/>
    <mergeCell ref="O30:O32"/>
    <mergeCell ref="P18:P20"/>
    <mergeCell ref="N27:N29"/>
    <mergeCell ref="O21:O23"/>
    <mergeCell ref="N21:N23"/>
    <mergeCell ref="P6:P8"/>
    <mergeCell ref="P33:P35"/>
    <mergeCell ref="O51:O53"/>
    <mergeCell ref="P54:P56"/>
    <mergeCell ref="O45:O47"/>
    <mergeCell ref="P48:P50"/>
    <mergeCell ref="P24:P26"/>
    <mergeCell ref="P51:P53"/>
    <mergeCell ref="P27:P29"/>
    <mergeCell ref="O24:O26"/>
    <mergeCell ref="S75:S77"/>
    <mergeCell ref="O54:O56"/>
    <mergeCell ref="S6:S8"/>
    <mergeCell ref="Q6:Q8"/>
    <mergeCell ref="R6:R8"/>
    <mergeCell ref="S69:S71"/>
    <mergeCell ref="P69:P71"/>
    <mergeCell ref="Q42:Q44"/>
    <mergeCell ref="S33:S35"/>
    <mergeCell ref="R69:R71"/>
    <mergeCell ref="S84:S86"/>
    <mergeCell ref="Q84:Q86"/>
    <mergeCell ref="O78:O80"/>
    <mergeCell ref="P78:P80"/>
    <mergeCell ref="S78:S80"/>
    <mergeCell ref="O84:O86"/>
    <mergeCell ref="S81:S83"/>
    <mergeCell ref="R81:R83"/>
    <mergeCell ref="Q81:Q83"/>
    <mergeCell ref="R78:R80"/>
    <mergeCell ref="M60:M62"/>
    <mergeCell ref="O57:O59"/>
    <mergeCell ref="S60:S62"/>
    <mergeCell ref="S51:S53"/>
    <mergeCell ref="S57:S59"/>
    <mergeCell ref="R51:R53"/>
    <mergeCell ref="R60:R62"/>
    <mergeCell ref="R57:R59"/>
    <mergeCell ref="N60:N62"/>
    <mergeCell ref="N45:N47"/>
    <mergeCell ref="Q45:Q47"/>
    <mergeCell ref="Q51:Q53"/>
    <mergeCell ref="P21:P23"/>
    <mergeCell ref="S54:S56"/>
    <mergeCell ref="L45:L47"/>
    <mergeCell ref="O36:O38"/>
    <mergeCell ref="S48:S50"/>
    <mergeCell ref="O33:O35"/>
    <mergeCell ref="R54:R56"/>
    <mergeCell ref="Q15:Q17"/>
    <mergeCell ref="M24:M26"/>
    <mergeCell ref="M51:M53"/>
    <mergeCell ref="P45:P47"/>
    <mergeCell ref="M36:M38"/>
    <mergeCell ref="M18:M20"/>
    <mergeCell ref="M45:M47"/>
    <mergeCell ref="O42:O44"/>
    <mergeCell ref="N36:N38"/>
    <mergeCell ref="M42:M44"/>
    <mergeCell ref="G3:G5"/>
    <mergeCell ref="E3:F3"/>
    <mergeCell ref="B4:B5"/>
    <mergeCell ref="G6:G8"/>
    <mergeCell ref="E6:E8"/>
    <mergeCell ref="J6:J8"/>
    <mergeCell ref="E4:E5"/>
    <mergeCell ref="B6:B8"/>
    <mergeCell ref="A3:A5"/>
    <mergeCell ref="B3:D3"/>
    <mergeCell ref="C18:C20"/>
    <mergeCell ref="D4:D5"/>
    <mergeCell ref="C4:C5"/>
    <mergeCell ref="D15:D17"/>
    <mergeCell ref="D12:D14"/>
    <mergeCell ref="D6:D8"/>
    <mergeCell ref="C6:C8"/>
    <mergeCell ref="C9:C11"/>
    <mergeCell ref="K3:L3"/>
    <mergeCell ref="H3:I3"/>
    <mergeCell ref="N3:N5"/>
    <mergeCell ref="K4:K5"/>
    <mergeCell ref="L4:L5"/>
    <mergeCell ref="M3:M5"/>
    <mergeCell ref="I4:I5"/>
    <mergeCell ref="J4:J5"/>
    <mergeCell ref="P75:P77"/>
    <mergeCell ref="P57:P59"/>
    <mergeCell ref="M96:M98"/>
    <mergeCell ref="S3:S5"/>
    <mergeCell ref="O3:O5"/>
    <mergeCell ref="Q3:R3"/>
    <mergeCell ref="P3:P5"/>
    <mergeCell ref="R45:R47"/>
    <mergeCell ref="R48:R50"/>
    <mergeCell ref="S45:S47"/>
    <mergeCell ref="S126:S128"/>
    <mergeCell ref="N126:N128"/>
    <mergeCell ref="O126:O128"/>
    <mergeCell ref="P126:P128"/>
    <mergeCell ref="S123:S125"/>
    <mergeCell ref="Q54:Q56"/>
    <mergeCell ref="Q75:Q77"/>
    <mergeCell ref="R84:R86"/>
    <mergeCell ref="N63:N65"/>
    <mergeCell ref="O63:O65"/>
    <mergeCell ref="Q69:Q71"/>
    <mergeCell ref="R75:R77"/>
    <mergeCell ref="Q72:Q74"/>
    <mergeCell ref="P81:P83"/>
    <mergeCell ref="N75:N77"/>
    <mergeCell ref="E54:E56"/>
    <mergeCell ref="Q66:Q68"/>
    <mergeCell ref="Q57:Q59"/>
    <mergeCell ref="P63:P65"/>
    <mergeCell ref="N78:N80"/>
    <mergeCell ref="S63:S65"/>
    <mergeCell ref="Q102:Q104"/>
    <mergeCell ref="R108:R110"/>
    <mergeCell ref="Q105:Q107"/>
    <mergeCell ref="P102:P104"/>
    <mergeCell ref="S72:S74"/>
    <mergeCell ref="P93:P95"/>
    <mergeCell ref="R66:R68"/>
    <mergeCell ref="R63:R65"/>
    <mergeCell ref="Q78:Q80"/>
    <mergeCell ref="N96:N98"/>
    <mergeCell ref="N66:N68"/>
    <mergeCell ref="O69:O71"/>
    <mergeCell ref="C48:C50"/>
    <mergeCell ref="E75:E77"/>
    <mergeCell ref="G75:G77"/>
    <mergeCell ref="K69:K71"/>
    <mergeCell ref="N57:N59"/>
    <mergeCell ref="N69:N71"/>
    <mergeCell ref="D87:D89"/>
    <mergeCell ref="A24:A26"/>
    <mergeCell ref="A42:A44"/>
    <mergeCell ref="C33:C35"/>
    <mergeCell ref="E33:E35"/>
    <mergeCell ref="A33:A35"/>
    <mergeCell ref="A39:A41"/>
    <mergeCell ref="B33:B35"/>
    <mergeCell ref="E42:E44"/>
    <mergeCell ref="E39:E41"/>
    <mergeCell ref="B39:B41"/>
    <mergeCell ref="A30:A32"/>
    <mergeCell ref="B30:B32"/>
    <mergeCell ref="A36:A38"/>
    <mergeCell ref="C30:C32"/>
    <mergeCell ref="B27:B29"/>
    <mergeCell ref="A27:A29"/>
    <mergeCell ref="C36:C38"/>
    <mergeCell ref="B36:B38"/>
    <mergeCell ref="D27:D29"/>
    <mergeCell ref="G27:G29"/>
    <mergeCell ref="M33:M35"/>
    <mergeCell ref="L30:L32"/>
    <mergeCell ref="C27:C29"/>
    <mergeCell ref="B24:B26"/>
    <mergeCell ref="L27:L29"/>
    <mergeCell ref="E30:E32"/>
    <mergeCell ref="C24:C26"/>
    <mergeCell ref="D24:D26"/>
    <mergeCell ref="Q48:Q50"/>
    <mergeCell ref="O48:O50"/>
    <mergeCell ref="N39:N41"/>
    <mergeCell ref="P39:P41"/>
    <mergeCell ref="Q30:Q32"/>
    <mergeCell ref="P42:P44"/>
    <mergeCell ref="N33:N35"/>
    <mergeCell ref="P36:P38"/>
    <mergeCell ref="N48:N50"/>
    <mergeCell ref="N42:N44"/>
    <mergeCell ref="R33:R35"/>
    <mergeCell ref="S21:S23"/>
    <mergeCell ref="Q27:Q29"/>
    <mergeCell ref="R36:R38"/>
    <mergeCell ref="R24:R26"/>
    <mergeCell ref="Q21:Q23"/>
    <mergeCell ref="Q36:Q38"/>
    <mergeCell ref="R18:R20"/>
    <mergeCell ref="Q18:Q20"/>
    <mergeCell ref="R21:R23"/>
    <mergeCell ref="S27:S29"/>
    <mergeCell ref="S30:S32"/>
    <mergeCell ref="S24:S26"/>
    <mergeCell ref="R27:R29"/>
    <mergeCell ref="R30:R32"/>
    <mergeCell ref="S18:S20"/>
    <mergeCell ref="S42:S44"/>
    <mergeCell ref="L24:L26"/>
    <mergeCell ref="S39:S41"/>
    <mergeCell ref="R39:R41"/>
    <mergeCell ref="Q39:Q41"/>
    <mergeCell ref="M39:M41"/>
    <mergeCell ref="O39:O41"/>
    <mergeCell ref="Q33:Q35"/>
    <mergeCell ref="Q24:Q26"/>
    <mergeCell ref="R42:R44"/>
    <mergeCell ref="L36:L38"/>
    <mergeCell ref="K57:K59"/>
    <mergeCell ref="J48:J50"/>
    <mergeCell ref="J45:J47"/>
    <mergeCell ref="L33:L35"/>
    <mergeCell ref="C39:C41"/>
    <mergeCell ref="G42:G44"/>
    <mergeCell ref="H45:H47"/>
    <mergeCell ref="L51:L53"/>
    <mergeCell ref="C54:C56"/>
    <mergeCell ref="J69:J71"/>
    <mergeCell ref="H57:H59"/>
    <mergeCell ref="H66:H68"/>
    <mergeCell ref="H54:H56"/>
    <mergeCell ref="H69:H71"/>
    <mergeCell ref="J60:J62"/>
    <mergeCell ref="J54:J56"/>
    <mergeCell ref="H63:H65"/>
    <mergeCell ref="D90:D92"/>
    <mergeCell ref="L87:L89"/>
    <mergeCell ref="M69:M71"/>
    <mergeCell ref="N51:N53"/>
    <mergeCell ref="M48:M50"/>
    <mergeCell ref="L57:L59"/>
    <mergeCell ref="J90:J92"/>
    <mergeCell ref="M90:M92"/>
    <mergeCell ref="N90:N92"/>
    <mergeCell ref="E87:E89"/>
    <mergeCell ref="K93:K95"/>
    <mergeCell ref="J87:J89"/>
    <mergeCell ref="L90:L92"/>
    <mergeCell ref="E96:E98"/>
    <mergeCell ref="G93:G95"/>
    <mergeCell ref="K96:K98"/>
    <mergeCell ref="H87:H89"/>
    <mergeCell ref="D93:D95"/>
    <mergeCell ref="D99:D101"/>
    <mergeCell ref="G99:G101"/>
    <mergeCell ref="G96:G98"/>
    <mergeCell ref="E99:E101"/>
    <mergeCell ref="R72:R74"/>
    <mergeCell ref="L96:L98"/>
    <mergeCell ref="H93:H95"/>
    <mergeCell ref="P72:P74"/>
    <mergeCell ref="J96:J98"/>
    <mergeCell ref="J99:J101"/>
    <mergeCell ref="H102:H104"/>
    <mergeCell ref="K75:K77"/>
    <mergeCell ref="J81:J83"/>
    <mergeCell ref="M78:M80"/>
    <mergeCell ref="H99:H101"/>
    <mergeCell ref="K99:K101"/>
    <mergeCell ref="M75:M77"/>
    <mergeCell ref="L81:L83"/>
    <mergeCell ref="L93:L95"/>
    <mergeCell ref="O93:O95"/>
    <mergeCell ref="N72:N74"/>
    <mergeCell ref="O72:O74"/>
    <mergeCell ref="J72:J74"/>
    <mergeCell ref="M72:M74"/>
    <mergeCell ref="L72:L74"/>
    <mergeCell ref="M81:M83"/>
    <mergeCell ref="O81:O83"/>
    <mergeCell ref="K78:K80"/>
    <mergeCell ref="N81:N83"/>
    <mergeCell ref="B78:B80"/>
    <mergeCell ref="C81:C83"/>
    <mergeCell ref="A72:A74"/>
    <mergeCell ref="K72:K74"/>
    <mergeCell ref="E72:E74"/>
    <mergeCell ref="G72:G74"/>
    <mergeCell ref="B72:B74"/>
    <mergeCell ref="H72:H74"/>
    <mergeCell ref="C72:C74"/>
    <mergeCell ref="D72:D74"/>
    <mergeCell ref="G60:G62"/>
    <mergeCell ref="H60:H62"/>
    <mergeCell ref="G51:G53"/>
    <mergeCell ref="G48:G50"/>
    <mergeCell ref="G54:G56"/>
    <mergeCell ref="H48:H50"/>
    <mergeCell ref="H51:H53"/>
    <mergeCell ref="E60:E62"/>
    <mergeCell ref="A108:A110"/>
    <mergeCell ref="E108:E110"/>
    <mergeCell ref="C105:C107"/>
    <mergeCell ref="B105:B107"/>
    <mergeCell ref="A102:A104"/>
    <mergeCell ref="B108:B110"/>
    <mergeCell ref="A105:A107"/>
    <mergeCell ref="D102:D104"/>
    <mergeCell ref="E102:E104"/>
    <mergeCell ref="S111:S113"/>
    <mergeCell ref="G87:G89"/>
    <mergeCell ref="C108:C110"/>
    <mergeCell ref="H96:H98"/>
    <mergeCell ref="L102:L104"/>
    <mergeCell ref="J93:J95"/>
    <mergeCell ref="M93:M95"/>
    <mergeCell ref="O96:O98"/>
    <mergeCell ref="K102:K104"/>
    <mergeCell ref="D96:D98"/>
    <mergeCell ref="A1:S1"/>
    <mergeCell ref="A2:S2"/>
    <mergeCell ref="S102:S104"/>
    <mergeCell ref="D105:D107"/>
    <mergeCell ref="P123:P125"/>
    <mergeCell ref="Q123:Q125"/>
    <mergeCell ref="R123:R125"/>
    <mergeCell ref="Q96:Q98"/>
    <mergeCell ref="S96:S98"/>
    <mergeCell ref="S108:S110"/>
  </mergeCells>
  <hyperlinks>
    <hyperlink ref="F125" r:id="rId1" display="sangyou@town.osaka-misaki.lg.jp"/>
    <hyperlink ref="F47" r:id="rId2" display="kankou@city.izumisano.lg.jp"/>
    <hyperlink ref="F116" r:id="rId3" display="sangyou@town.tadaoka.lg.jp"/>
    <hyperlink ref="F131" r:id="rId4" display="machidukuri@town.kanan.osaka.jp"/>
    <hyperlink ref="F14" r:id="rId5" display="jishi@city.kishiwada.osaka.jp"/>
    <hyperlink ref="F50" r:id="rId6" display="syoukoukankou@city.tondabayashi.lg.jp"/>
    <hyperlink ref="F35" r:id="rId7" display="Mori_syouhiseikatu@city-moriguchi-osaka.jp"/>
    <hyperlink ref="F80" r:id="rId8" display="sangyou@city.settsu.osaka.jp"/>
    <hyperlink ref="F86" r:id="rId9" display="chiiki@city.fujiidera.osaka.jp"/>
    <hyperlink ref="F26" r:id="rId10" display="kouhou@city.izumiotsu.osaka.jp"/>
    <hyperlink ref="F107" r:id="rId11" display="kankyou@town.shimamoto.lg.jp"/>
    <hyperlink ref="F98" r:id="rId12" display="kurasi@city.katano.osaka.jp"/>
    <hyperlink ref="F134" r:id="rId13" display="norin-4@vill.chihayaakasaka.osaka.jp"/>
    <hyperlink ref="F41" r:id="rId14" display="syohiseikatsu@city.ibaraki.lg.jp"/>
    <hyperlink ref="F74" r:id="rId15" display="sangyoushinkou@city.habikino.lg.jp"/>
  </hyperlinks>
  <printOptions horizontalCentered="1"/>
  <pageMargins left="0.11811023622047245" right="0.11811023622047245" top="0.5118110236220472" bottom="0.31496062992125984" header="0.2362204724409449" footer="0.11811023622047245"/>
  <pageSetup firstPageNumber="1" useFirstPageNumber="1" horizontalDpi="600" verticalDpi="600" orientation="landscape" paperSize="8" r:id="rId16"/>
  <headerFooter alignWithMargins="0">
    <oddFooter>&amp;C&amp;P</oddFooter>
  </headerFooter>
  <rowBreaks count="2" manualBreakCount="2">
    <brk id="47" max="18" man="1"/>
    <brk id="92" max="18" man="1"/>
  </rowBreaks>
</worksheet>
</file>

<file path=xl/worksheets/sheet4.xml><?xml version="1.0" encoding="utf-8"?>
<worksheet xmlns="http://schemas.openxmlformats.org/spreadsheetml/2006/main" xmlns:r="http://schemas.openxmlformats.org/officeDocument/2006/relationships">
  <sheetPr>
    <tabColor rgb="FF92D050"/>
  </sheetPr>
  <dimension ref="A1:Z230"/>
  <sheetViews>
    <sheetView view="pageBreakPreview" zoomScale="85" zoomScaleSheetLayoutView="85" workbookViewId="0" topLeftCell="A1">
      <pane xSplit="1" ySplit="6" topLeftCell="B7" activePane="bottomRight" state="frozen"/>
      <selection pane="topLeft" activeCell="E191" sqref="E191"/>
      <selection pane="topRight" activeCell="E191" sqref="E191"/>
      <selection pane="bottomLeft" activeCell="E191" sqref="E191"/>
      <selection pane="bottomRight" activeCell="A139" sqref="A139:A142"/>
    </sheetView>
  </sheetViews>
  <sheetFormatPr defaultColWidth="9.00390625" defaultRowHeight="17.25" customHeight="1"/>
  <cols>
    <col min="1" max="1" width="8.375" style="367" customWidth="1"/>
    <col min="2" max="2" width="14.50390625" style="402" customWidth="1"/>
    <col min="3" max="3" width="36.375" style="367" customWidth="1"/>
    <col min="4" max="4" width="21.75390625" style="367" customWidth="1"/>
    <col min="5" max="5" width="20.75390625" style="404" customWidth="1"/>
    <col min="6" max="6" width="7.50390625" style="404" customWidth="1"/>
    <col min="7" max="7" width="9.50390625" style="404" customWidth="1"/>
    <col min="8" max="8" width="10.375" style="405" customWidth="1"/>
    <col min="9" max="13" width="5.75390625" style="404" customWidth="1"/>
    <col min="14" max="25" width="4.125" style="404" customWidth="1"/>
    <col min="26" max="26" width="7.375" style="367" customWidth="1"/>
    <col min="27" max="16384" width="9.00390625" style="367" customWidth="1"/>
  </cols>
  <sheetData>
    <row r="1" spans="1:25" ht="17.25" customHeight="1">
      <c r="A1" s="845" t="s">
        <v>850</v>
      </c>
      <c r="B1" s="845"/>
      <c r="C1" s="845"/>
      <c r="D1" s="845"/>
      <c r="E1" s="845"/>
      <c r="F1" s="845"/>
      <c r="G1" s="845"/>
      <c r="H1" s="845"/>
      <c r="I1" s="845"/>
      <c r="J1" s="845"/>
      <c r="K1" s="845"/>
      <c r="L1" s="845"/>
      <c r="M1" s="845"/>
      <c r="N1" s="845"/>
      <c r="O1" s="845"/>
      <c r="P1" s="845"/>
      <c r="Q1" s="845"/>
      <c r="R1" s="845"/>
      <c r="S1" s="845"/>
      <c r="T1" s="845"/>
      <c r="U1" s="845"/>
      <c r="V1" s="845"/>
      <c r="W1" s="845"/>
      <c r="X1" s="845"/>
      <c r="Y1" s="845"/>
    </row>
    <row r="2" spans="1:25" ht="17.25" customHeight="1" thickBot="1">
      <c r="A2" s="861" t="s">
        <v>4123</v>
      </c>
      <c r="B2" s="861"/>
      <c r="C2" s="861"/>
      <c r="D2" s="861"/>
      <c r="E2" s="861"/>
      <c r="F2" s="861"/>
      <c r="G2" s="861"/>
      <c r="H2" s="861"/>
      <c r="I2" s="861"/>
      <c r="J2" s="861"/>
      <c r="K2" s="861"/>
      <c r="L2" s="861"/>
      <c r="M2" s="861"/>
      <c r="N2" s="861"/>
      <c r="O2" s="861"/>
      <c r="P2" s="861"/>
      <c r="Q2" s="861"/>
      <c r="R2" s="861"/>
      <c r="S2" s="861"/>
      <c r="T2" s="861"/>
      <c r="U2" s="861"/>
      <c r="V2" s="861"/>
      <c r="W2" s="861"/>
      <c r="X2" s="861"/>
      <c r="Y2" s="861"/>
    </row>
    <row r="3" spans="1:25" ht="15.75" customHeight="1" thickBot="1">
      <c r="A3" s="846" t="s">
        <v>840</v>
      </c>
      <c r="B3" s="846" t="s">
        <v>851</v>
      </c>
      <c r="C3" s="876" t="s">
        <v>852</v>
      </c>
      <c r="D3" s="846" t="s">
        <v>853</v>
      </c>
      <c r="E3" s="368"/>
      <c r="F3" s="368"/>
      <c r="G3" s="846" t="s">
        <v>854</v>
      </c>
      <c r="H3" s="846" t="s">
        <v>855</v>
      </c>
      <c r="I3" s="865" t="s">
        <v>856</v>
      </c>
      <c r="J3" s="866"/>
      <c r="K3" s="866"/>
      <c r="L3" s="866"/>
      <c r="M3" s="894"/>
      <c r="N3" s="892" t="s">
        <v>171</v>
      </c>
      <c r="O3" s="893"/>
      <c r="P3" s="893"/>
      <c r="Q3" s="893"/>
      <c r="R3" s="893"/>
      <c r="S3" s="893"/>
      <c r="T3" s="865" t="s">
        <v>857</v>
      </c>
      <c r="U3" s="866"/>
      <c r="V3" s="866"/>
      <c r="W3" s="866"/>
      <c r="X3" s="866"/>
      <c r="Y3" s="862" t="s">
        <v>170</v>
      </c>
    </row>
    <row r="4" spans="1:25" ht="15.75" customHeight="1" thickBot="1">
      <c r="A4" s="843"/>
      <c r="B4" s="843"/>
      <c r="C4" s="877"/>
      <c r="D4" s="843"/>
      <c r="E4" s="369" t="s">
        <v>841</v>
      </c>
      <c r="F4" s="369" t="s">
        <v>842</v>
      </c>
      <c r="G4" s="843"/>
      <c r="H4" s="843"/>
      <c r="I4" s="846" t="s">
        <v>114</v>
      </c>
      <c r="J4" s="846" t="s">
        <v>181</v>
      </c>
      <c r="K4" s="846" t="s">
        <v>180</v>
      </c>
      <c r="L4" s="846" t="s">
        <v>182</v>
      </c>
      <c r="M4" s="846" t="s">
        <v>495</v>
      </c>
      <c r="N4" s="873" t="s">
        <v>127</v>
      </c>
      <c r="O4" s="874"/>
      <c r="P4" s="874"/>
      <c r="Q4" s="875"/>
      <c r="R4" s="870" t="s">
        <v>176</v>
      </c>
      <c r="S4" s="871"/>
      <c r="T4" s="846" t="s">
        <v>843</v>
      </c>
      <c r="U4" s="846" t="s">
        <v>844</v>
      </c>
      <c r="V4" s="846" t="s">
        <v>845</v>
      </c>
      <c r="W4" s="846" t="s">
        <v>846</v>
      </c>
      <c r="X4" s="846" t="s">
        <v>116</v>
      </c>
      <c r="Y4" s="862"/>
    </row>
    <row r="5" spans="1:25" ht="15.75" customHeight="1" thickBot="1">
      <c r="A5" s="843"/>
      <c r="B5" s="843"/>
      <c r="C5" s="370" t="s">
        <v>847</v>
      </c>
      <c r="D5" s="843"/>
      <c r="E5" s="369" t="s">
        <v>848</v>
      </c>
      <c r="F5" s="369" t="s">
        <v>849</v>
      </c>
      <c r="G5" s="843"/>
      <c r="H5" s="843"/>
      <c r="I5" s="843"/>
      <c r="J5" s="843"/>
      <c r="K5" s="843"/>
      <c r="L5" s="843"/>
      <c r="M5" s="843"/>
      <c r="N5" s="860" t="s">
        <v>172</v>
      </c>
      <c r="O5" s="860" t="s">
        <v>173</v>
      </c>
      <c r="P5" s="860" t="s">
        <v>174</v>
      </c>
      <c r="Q5" s="860" t="s">
        <v>175</v>
      </c>
      <c r="R5" s="860" t="s">
        <v>177</v>
      </c>
      <c r="S5" s="860" t="s">
        <v>709</v>
      </c>
      <c r="T5" s="843"/>
      <c r="U5" s="843"/>
      <c r="V5" s="843"/>
      <c r="W5" s="843"/>
      <c r="X5" s="843"/>
      <c r="Y5" s="862"/>
    </row>
    <row r="6" spans="1:25" ht="15.75" customHeight="1" thickBot="1">
      <c r="A6" s="844"/>
      <c r="B6" s="844"/>
      <c r="C6" s="371" t="s">
        <v>858</v>
      </c>
      <c r="D6" s="844"/>
      <c r="E6" s="212"/>
      <c r="F6" s="212"/>
      <c r="G6" s="844"/>
      <c r="H6" s="844"/>
      <c r="I6" s="844"/>
      <c r="J6" s="844"/>
      <c r="K6" s="844"/>
      <c r="L6" s="844"/>
      <c r="M6" s="844"/>
      <c r="N6" s="844"/>
      <c r="O6" s="844"/>
      <c r="P6" s="844"/>
      <c r="Q6" s="844"/>
      <c r="R6" s="844"/>
      <c r="S6" s="844"/>
      <c r="T6" s="844"/>
      <c r="U6" s="844"/>
      <c r="V6" s="844"/>
      <c r="W6" s="844"/>
      <c r="X6" s="844"/>
      <c r="Y6" s="862"/>
    </row>
    <row r="7" spans="1:25" ht="12" thickBot="1">
      <c r="A7" s="848" t="s">
        <v>283</v>
      </c>
      <c r="B7" s="851" t="s">
        <v>3526</v>
      </c>
      <c r="C7" s="373" t="s">
        <v>3399</v>
      </c>
      <c r="D7" s="372" t="s">
        <v>3439</v>
      </c>
      <c r="E7" s="846" t="s">
        <v>554</v>
      </c>
      <c r="F7" s="846">
        <v>939.73</v>
      </c>
      <c r="G7" s="327"/>
      <c r="H7" s="851" t="s">
        <v>3133</v>
      </c>
      <c r="I7" s="846" t="s">
        <v>194</v>
      </c>
      <c r="J7" s="846" t="s">
        <v>190</v>
      </c>
      <c r="K7" s="846">
        <v>18</v>
      </c>
      <c r="L7" s="846" t="s">
        <v>190</v>
      </c>
      <c r="M7" s="846">
        <f>SUM(J7:L7)</f>
        <v>18</v>
      </c>
      <c r="N7" s="846"/>
      <c r="O7" s="846">
        <v>18</v>
      </c>
      <c r="P7" s="846"/>
      <c r="Q7" s="846">
        <f>SUM(N7:P10)</f>
        <v>18</v>
      </c>
      <c r="R7" s="846">
        <v>18</v>
      </c>
      <c r="S7" s="846"/>
      <c r="T7" s="846" t="s">
        <v>189</v>
      </c>
      <c r="U7" s="846" t="s">
        <v>189</v>
      </c>
      <c r="V7" s="846" t="s">
        <v>189</v>
      </c>
      <c r="W7" s="846" t="s">
        <v>189</v>
      </c>
      <c r="X7" s="846" t="s">
        <v>189</v>
      </c>
      <c r="Y7" s="862" t="s">
        <v>177</v>
      </c>
    </row>
    <row r="8" spans="1:25" ht="12" thickBot="1">
      <c r="A8" s="849"/>
      <c r="B8" s="852"/>
      <c r="C8" s="375" t="s">
        <v>3397</v>
      </c>
      <c r="D8" s="375" t="s">
        <v>3437</v>
      </c>
      <c r="E8" s="843"/>
      <c r="F8" s="843"/>
      <c r="G8" s="428">
        <v>36800</v>
      </c>
      <c r="H8" s="852"/>
      <c r="I8" s="847"/>
      <c r="J8" s="847"/>
      <c r="K8" s="847"/>
      <c r="L8" s="847"/>
      <c r="M8" s="847"/>
      <c r="N8" s="843"/>
      <c r="O8" s="843"/>
      <c r="P8" s="843"/>
      <c r="Q8" s="843"/>
      <c r="R8" s="843"/>
      <c r="S8" s="843"/>
      <c r="T8" s="843"/>
      <c r="U8" s="843"/>
      <c r="V8" s="843"/>
      <c r="W8" s="843"/>
      <c r="X8" s="843"/>
      <c r="Y8" s="862"/>
    </row>
    <row r="9" spans="1:25" ht="12" thickBot="1">
      <c r="A9" s="849"/>
      <c r="B9" s="852"/>
      <c r="C9" s="375" t="s">
        <v>3398</v>
      </c>
      <c r="D9" s="375" t="s">
        <v>3438</v>
      </c>
      <c r="E9" s="843"/>
      <c r="F9" s="843"/>
      <c r="G9" s="328" t="s">
        <v>286</v>
      </c>
      <c r="H9" s="852"/>
      <c r="I9" s="860" t="s">
        <v>117</v>
      </c>
      <c r="J9" s="860">
        <v>17</v>
      </c>
      <c r="K9" s="860">
        <v>1</v>
      </c>
      <c r="L9" s="860">
        <v>3</v>
      </c>
      <c r="M9" s="860">
        <f>SUM(J9:L10)</f>
        <v>21</v>
      </c>
      <c r="N9" s="843"/>
      <c r="O9" s="843"/>
      <c r="P9" s="843"/>
      <c r="Q9" s="843"/>
      <c r="R9" s="843"/>
      <c r="S9" s="843"/>
      <c r="T9" s="843"/>
      <c r="U9" s="843"/>
      <c r="V9" s="843"/>
      <c r="W9" s="843"/>
      <c r="X9" s="843"/>
      <c r="Y9" s="862"/>
    </row>
    <row r="10" spans="1:25" ht="12" thickBot="1">
      <c r="A10" s="850"/>
      <c r="B10" s="853"/>
      <c r="C10" s="377" t="s">
        <v>3132</v>
      </c>
      <c r="D10" s="378" t="s">
        <v>3901</v>
      </c>
      <c r="E10" s="844"/>
      <c r="F10" s="844"/>
      <c r="G10" s="329"/>
      <c r="H10" s="853"/>
      <c r="I10" s="844"/>
      <c r="J10" s="844"/>
      <c r="K10" s="844"/>
      <c r="L10" s="844"/>
      <c r="M10" s="844"/>
      <c r="N10" s="844"/>
      <c r="O10" s="844"/>
      <c r="P10" s="844"/>
      <c r="Q10" s="844"/>
      <c r="R10" s="844"/>
      <c r="S10" s="844"/>
      <c r="T10" s="844"/>
      <c r="U10" s="844"/>
      <c r="V10" s="844"/>
      <c r="W10" s="844"/>
      <c r="X10" s="844"/>
      <c r="Y10" s="862"/>
    </row>
    <row r="11" spans="1:25" ht="11.25">
      <c r="A11" s="848" t="s">
        <v>1148</v>
      </c>
      <c r="B11" s="851" t="s">
        <v>3527</v>
      </c>
      <c r="C11" s="373" t="s">
        <v>3402</v>
      </c>
      <c r="D11" s="373" t="s">
        <v>3443</v>
      </c>
      <c r="E11" s="846" t="s">
        <v>3757</v>
      </c>
      <c r="F11" s="846">
        <v>526.41</v>
      </c>
      <c r="G11" s="854">
        <v>26835</v>
      </c>
      <c r="H11" s="851" t="s">
        <v>2700</v>
      </c>
      <c r="I11" s="846" t="s">
        <v>194</v>
      </c>
      <c r="J11" s="846" t="s">
        <v>190</v>
      </c>
      <c r="K11" s="846">
        <v>11</v>
      </c>
      <c r="L11" s="846" t="s">
        <v>190</v>
      </c>
      <c r="M11" s="846">
        <v>11</v>
      </c>
      <c r="N11" s="846"/>
      <c r="O11" s="846">
        <v>11</v>
      </c>
      <c r="P11" s="846"/>
      <c r="Q11" s="846">
        <v>11</v>
      </c>
      <c r="R11" s="846">
        <v>11</v>
      </c>
      <c r="S11" s="846"/>
      <c r="T11" s="846" t="s">
        <v>189</v>
      </c>
      <c r="U11" s="846" t="s">
        <v>189</v>
      </c>
      <c r="V11" s="846" t="s">
        <v>190</v>
      </c>
      <c r="W11" s="846" t="s">
        <v>189</v>
      </c>
      <c r="X11" s="846" t="s">
        <v>189</v>
      </c>
      <c r="Y11" s="846" t="s">
        <v>195</v>
      </c>
    </row>
    <row r="12" spans="1:25" ht="11.25">
      <c r="A12" s="849"/>
      <c r="B12" s="852"/>
      <c r="C12" s="375" t="s">
        <v>3400</v>
      </c>
      <c r="D12" s="375" t="s">
        <v>3440</v>
      </c>
      <c r="E12" s="843"/>
      <c r="F12" s="843"/>
      <c r="G12" s="855"/>
      <c r="H12" s="852"/>
      <c r="I12" s="847"/>
      <c r="J12" s="847"/>
      <c r="K12" s="847"/>
      <c r="L12" s="847"/>
      <c r="M12" s="847"/>
      <c r="N12" s="843"/>
      <c r="O12" s="843"/>
      <c r="P12" s="843"/>
      <c r="Q12" s="843"/>
      <c r="R12" s="843"/>
      <c r="S12" s="843"/>
      <c r="T12" s="843"/>
      <c r="U12" s="843"/>
      <c r="V12" s="843"/>
      <c r="W12" s="843"/>
      <c r="X12" s="843"/>
      <c r="Y12" s="843"/>
    </row>
    <row r="13" spans="1:25" ht="11.25">
      <c r="A13" s="849"/>
      <c r="B13" s="852"/>
      <c r="C13" s="375" t="s">
        <v>3401</v>
      </c>
      <c r="D13" s="375" t="s">
        <v>3441</v>
      </c>
      <c r="E13" s="843"/>
      <c r="F13" s="843"/>
      <c r="G13" s="855"/>
      <c r="H13" s="852"/>
      <c r="I13" s="860" t="s">
        <v>117</v>
      </c>
      <c r="J13" s="860">
        <v>5</v>
      </c>
      <c r="K13" s="860">
        <v>3</v>
      </c>
      <c r="L13" s="860">
        <v>1</v>
      </c>
      <c r="M13" s="860">
        <v>9</v>
      </c>
      <c r="N13" s="843"/>
      <c r="O13" s="843"/>
      <c r="P13" s="843"/>
      <c r="Q13" s="843"/>
      <c r="R13" s="843"/>
      <c r="S13" s="843"/>
      <c r="T13" s="843"/>
      <c r="U13" s="843"/>
      <c r="V13" s="843"/>
      <c r="W13" s="843"/>
      <c r="X13" s="843"/>
      <c r="Y13" s="843"/>
    </row>
    <row r="14" spans="1:25" ht="24" customHeight="1" thickBot="1">
      <c r="A14" s="850"/>
      <c r="B14" s="853"/>
      <c r="C14" s="379" t="s">
        <v>563</v>
      </c>
      <c r="D14" s="378" t="s">
        <v>3442</v>
      </c>
      <c r="E14" s="844"/>
      <c r="F14" s="844"/>
      <c r="G14" s="856"/>
      <c r="H14" s="853"/>
      <c r="I14" s="844"/>
      <c r="J14" s="844"/>
      <c r="K14" s="844"/>
      <c r="L14" s="844"/>
      <c r="M14" s="844"/>
      <c r="N14" s="844"/>
      <c r="O14" s="844"/>
      <c r="P14" s="844"/>
      <c r="Q14" s="844"/>
      <c r="R14" s="844"/>
      <c r="S14" s="844"/>
      <c r="T14" s="844"/>
      <c r="U14" s="844"/>
      <c r="V14" s="844"/>
      <c r="W14" s="844"/>
      <c r="X14" s="844"/>
      <c r="Y14" s="844"/>
    </row>
    <row r="15" spans="1:25" ht="11.25" customHeight="1">
      <c r="A15" s="848" t="s">
        <v>588</v>
      </c>
      <c r="B15" s="851" t="s">
        <v>3927</v>
      </c>
      <c r="C15" s="373" t="s">
        <v>3928</v>
      </c>
      <c r="D15" s="373" t="s">
        <v>3818</v>
      </c>
      <c r="E15" s="846" t="s">
        <v>3817</v>
      </c>
      <c r="F15" s="846">
        <v>155.62</v>
      </c>
      <c r="G15" s="327"/>
      <c r="H15" s="851" t="s">
        <v>2216</v>
      </c>
      <c r="I15" s="846" t="s">
        <v>1971</v>
      </c>
      <c r="J15" s="846"/>
      <c r="K15" s="846">
        <v>3</v>
      </c>
      <c r="L15" s="846"/>
      <c r="M15" s="846">
        <v>3</v>
      </c>
      <c r="N15" s="846"/>
      <c r="O15" s="846">
        <v>3</v>
      </c>
      <c r="P15" s="846"/>
      <c r="Q15" s="846">
        <v>3</v>
      </c>
      <c r="R15" s="846">
        <v>3</v>
      </c>
      <c r="S15" s="846"/>
      <c r="T15" s="846" t="s">
        <v>189</v>
      </c>
      <c r="U15" s="846" t="s">
        <v>189</v>
      </c>
      <c r="V15" s="846" t="s">
        <v>1253</v>
      </c>
      <c r="W15" s="846" t="s">
        <v>189</v>
      </c>
      <c r="X15" s="846" t="s">
        <v>189</v>
      </c>
      <c r="Y15" s="846" t="s">
        <v>195</v>
      </c>
    </row>
    <row r="16" spans="1:25" ht="11.25">
      <c r="A16" s="849"/>
      <c r="B16" s="852"/>
      <c r="C16" s="375" t="s">
        <v>3929</v>
      </c>
      <c r="D16" s="375" t="s">
        <v>3930</v>
      </c>
      <c r="E16" s="843"/>
      <c r="F16" s="843"/>
      <c r="G16" s="428">
        <v>40183</v>
      </c>
      <c r="H16" s="852"/>
      <c r="I16" s="847"/>
      <c r="J16" s="847"/>
      <c r="K16" s="847"/>
      <c r="L16" s="847"/>
      <c r="M16" s="847"/>
      <c r="N16" s="843"/>
      <c r="O16" s="843"/>
      <c r="P16" s="843"/>
      <c r="Q16" s="843"/>
      <c r="R16" s="843"/>
      <c r="S16" s="843"/>
      <c r="T16" s="843"/>
      <c r="U16" s="843"/>
      <c r="V16" s="843"/>
      <c r="W16" s="843"/>
      <c r="X16" s="843"/>
      <c r="Y16" s="843"/>
    </row>
    <row r="17" spans="1:25" ht="11.25">
      <c r="A17" s="849"/>
      <c r="B17" s="852"/>
      <c r="C17" s="375" t="s">
        <v>3931</v>
      </c>
      <c r="D17" s="375" t="s">
        <v>3932</v>
      </c>
      <c r="E17" s="843"/>
      <c r="F17" s="843"/>
      <c r="G17" s="428" t="s">
        <v>4121</v>
      </c>
      <c r="H17" s="852"/>
      <c r="I17" s="860" t="s">
        <v>117</v>
      </c>
      <c r="J17" s="860"/>
      <c r="K17" s="860">
        <v>2</v>
      </c>
      <c r="L17" s="860"/>
      <c r="M17" s="860">
        <v>2</v>
      </c>
      <c r="N17" s="843"/>
      <c r="O17" s="843"/>
      <c r="P17" s="843"/>
      <c r="Q17" s="843"/>
      <c r="R17" s="843"/>
      <c r="S17" s="843"/>
      <c r="T17" s="843"/>
      <c r="U17" s="843"/>
      <c r="V17" s="843"/>
      <c r="W17" s="843"/>
      <c r="X17" s="843"/>
      <c r="Y17" s="843"/>
    </row>
    <row r="18" spans="1:25" ht="23.25" customHeight="1" thickBot="1">
      <c r="A18" s="850"/>
      <c r="B18" s="853"/>
      <c r="C18" s="380" t="s">
        <v>3933</v>
      </c>
      <c r="D18" s="378"/>
      <c r="E18" s="844"/>
      <c r="F18" s="844"/>
      <c r="G18" s="329"/>
      <c r="H18" s="853"/>
      <c r="I18" s="844"/>
      <c r="J18" s="844"/>
      <c r="K18" s="844"/>
      <c r="L18" s="844"/>
      <c r="M18" s="844"/>
      <c r="N18" s="844"/>
      <c r="O18" s="844"/>
      <c r="P18" s="844"/>
      <c r="Q18" s="844"/>
      <c r="R18" s="844"/>
      <c r="S18" s="844"/>
      <c r="T18" s="844"/>
      <c r="U18" s="844"/>
      <c r="V18" s="844"/>
      <c r="W18" s="844"/>
      <c r="X18" s="844"/>
      <c r="Y18" s="844"/>
    </row>
    <row r="19" spans="1:25" ht="11.25">
      <c r="A19" s="848" t="s">
        <v>697</v>
      </c>
      <c r="B19" s="851" t="s">
        <v>3741</v>
      </c>
      <c r="C19" s="373" t="s">
        <v>3404</v>
      </c>
      <c r="D19" s="851" t="s">
        <v>3822</v>
      </c>
      <c r="E19" s="846" t="s">
        <v>2298</v>
      </c>
      <c r="F19" s="906">
        <v>3070.1</v>
      </c>
      <c r="G19" s="327"/>
      <c r="H19" s="851" t="s">
        <v>2299</v>
      </c>
      <c r="I19" s="846" t="s">
        <v>194</v>
      </c>
      <c r="J19" s="846" t="s">
        <v>190</v>
      </c>
      <c r="K19" s="846">
        <v>7</v>
      </c>
      <c r="L19" s="846" t="s">
        <v>190</v>
      </c>
      <c r="M19" s="846">
        <v>7</v>
      </c>
      <c r="N19" s="846"/>
      <c r="O19" s="846">
        <v>7</v>
      </c>
      <c r="P19" s="846"/>
      <c r="Q19" s="846">
        <v>7</v>
      </c>
      <c r="R19" s="846">
        <v>6</v>
      </c>
      <c r="S19" s="846">
        <v>1</v>
      </c>
      <c r="T19" s="846" t="s">
        <v>189</v>
      </c>
      <c r="U19" s="846" t="s">
        <v>189</v>
      </c>
      <c r="V19" s="846" t="s">
        <v>190</v>
      </c>
      <c r="W19" s="846" t="s">
        <v>189</v>
      </c>
      <c r="X19" s="846" t="s">
        <v>189</v>
      </c>
      <c r="Y19" s="846" t="s">
        <v>195</v>
      </c>
    </row>
    <row r="20" spans="1:25" ht="11.25">
      <c r="A20" s="849"/>
      <c r="B20" s="852"/>
      <c r="C20" s="375" t="s">
        <v>3403</v>
      </c>
      <c r="D20" s="852"/>
      <c r="E20" s="843"/>
      <c r="F20" s="907"/>
      <c r="G20" s="428">
        <v>35583</v>
      </c>
      <c r="H20" s="852"/>
      <c r="I20" s="847"/>
      <c r="J20" s="847"/>
      <c r="K20" s="847"/>
      <c r="L20" s="847"/>
      <c r="M20" s="847"/>
      <c r="N20" s="843"/>
      <c r="O20" s="843"/>
      <c r="P20" s="843"/>
      <c r="Q20" s="843"/>
      <c r="R20" s="843"/>
      <c r="S20" s="843"/>
      <c r="T20" s="843"/>
      <c r="U20" s="843"/>
      <c r="V20" s="843"/>
      <c r="W20" s="843"/>
      <c r="X20" s="843"/>
      <c r="Y20" s="843"/>
    </row>
    <row r="21" spans="1:25" ht="11.25">
      <c r="A21" s="849"/>
      <c r="B21" s="852"/>
      <c r="C21" s="375"/>
      <c r="D21" s="852"/>
      <c r="E21" s="843"/>
      <c r="F21" s="907"/>
      <c r="G21" s="328" t="s">
        <v>703</v>
      </c>
      <c r="H21" s="852"/>
      <c r="I21" s="843" t="s">
        <v>117</v>
      </c>
      <c r="J21" s="843">
        <v>9</v>
      </c>
      <c r="K21" s="843">
        <v>2</v>
      </c>
      <c r="L21" s="843">
        <v>2</v>
      </c>
      <c r="M21" s="843">
        <v>13</v>
      </c>
      <c r="N21" s="843"/>
      <c r="O21" s="843"/>
      <c r="P21" s="843"/>
      <c r="Q21" s="843"/>
      <c r="R21" s="843"/>
      <c r="S21" s="843"/>
      <c r="T21" s="843"/>
      <c r="U21" s="843"/>
      <c r="V21" s="843"/>
      <c r="W21" s="843"/>
      <c r="X21" s="843"/>
      <c r="Y21" s="843"/>
    </row>
    <row r="22" spans="1:25" ht="35.25" customHeight="1" thickBot="1">
      <c r="A22" s="850"/>
      <c r="B22" s="853"/>
      <c r="C22" s="381" t="s">
        <v>2300</v>
      </c>
      <c r="D22" s="853"/>
      <c r="E22" s="844"/>
      <c r="F22" s="908"/>
      <c r="G22" s="329"/>
      <c r="H22" s="853"/>
      <c r="I22" s="844"/>
      <c r="J22" s="844"/>
      <c r="K22" s="844"/>
      <c r="L22" s="844"/>
      <c r="M22" s="844"/>
      <c r="N22" s="844"/>
      <c r="O22" s="844"/>
      <c r="P22" s="844"/>
      <c r="Q22" s="844"/>
      <c r="R22" s="844"/>
      <c r="S22" s="844"/>
      <c r="T22" s="844"/>
      <c r="U22" s="844"/>
      <c r="V22" s="844"/>
      <c r="W22" s="844"/>
      <c r="X22" s="844"/>
      <c r="Y22" s="844"/>
    </row>
    <row r="23" spans="1:25" ht="11.25">
      <c r="A23" s="848" t="s">
        <v>634</v>
      </c>
      <c r="B23" s="851" t="s">
        <v>3528</v>
      </c>
      <c r="C23" s="372" t="s">
        <v>3407</v>
      </c>
      <c r="D23" s="373" t="s">
        <v>4063</v>
      </c>
      <c r="E23" s="846" t="s">
        <v>1513</v>
      </c>
      <c r="F23" s="846">
        <v>46.95</v>
      </c>
      <c r="G23" s="327"/>
      <c r="H23" s="851" t="s">
        <v>1514</v>
      </c>
      <c r="I23" s="846" t="s">
        <v>194</v>
      </c>
      <c r="J23" s="846" t="s">
        <v>190</v>
      </c>
      <c r="K23" s="846">
        <v>4</v>
      </c>
      <c r="L23" s="846" t="s">
        <v>190</v>
      </c>
      <c r="M23" s="846">
        <v>4</v>
      </c>
      <c r="N23" s="846"/>
      <c r="O23" s="846">
        <v>4</v>
      </c>
      <c r="P23" s="846"/>
      <c r="Q23" s="846">
        <v>4</v>
      </c>
      <c r="R23" s="846">
        <v>4</v>
      </c>
      <c r="S23" s="846"/>
      <c r="T23" s="846" t="s">
        <v>189</v>
      </c>
      <c r="U23" s="846" t="s">
        <v>189</v>
      </c>
      <c r="V23" s="846" t="s">
        <v>190</v>
      </c>
      <c r="W23" s="846" t="s">
        <v>189</v>
      </c>
      <c r="X23" s="846" t="s">
        <v>189</v>
      </c>
      <c r="Y23" s="846" t="s">
        <v>177</v>
      </c>
    </row>
    <row r="24" spans="1:25" ht="11.25">
      <c r="A24" s="849"/>
      <c r="B24" s="852"/>
      <c r="C24" s="375" t="s">
        <v>3405</v>
      </c>
      <c r="D24" s="375" t="s">
        <v>4064</v>
      </c>
      <c r="E24" s="843"/>
      <c r="F24" s="843"/>
      <c r="G24" s="428">
        <v>39881</v>
      </c>
      <c r="H24" s="852"/>
      <c r="I24" s="847"/>
      <c r="J24" s="847"/>
      <c r="K24" s="847"/>
      <c r="L24" s="847"/>
      <c r="M24" s="847"/>
      <c r="N24" s="843"/>
      <c r="O24" s="843"/>
      <c r="P24" s="843"/>
      <c r="Q24" s="843"/>
      <c r="R24" s="843"/>
      <c r="S24" s="843"/>
      <c r="T24" s="843"/>
      <c r="U24" s="843"/>
      <c r="V24" s="843"/>
      <c r="W24" s="843"/>
      <c r="X24" s="843"/>
      <c r="Y24" s="843"/>
    </row>
    <row r="25" spans="1:25" ht="11.25">
      <c r="A25" s="849"/>
      <c r="B25" s="852"/>
      <c r="C25" s="375" t="s">
        <v>3406</v>
      </c>
      <c r="D25" s="375"/>
      <c r="E25" s="843"/>
      <c r="F25" s="843"/>
      <c r="G25" s="328" t="s">
        <v>687</v>
      </c>
      <c r="H25" s="852"/>
      <c r="I25" s="843" t="s">
        <v>117</v>
      </c>
      <c r="J25" s="843" t="s">
        <v>190</v>
      </c>
      <c r="K25" s="843" t="s">
        <v>190</v>
      </c>
      <c r="L25" s="843" t="s">
        <v>190</v>
      </c>
      <c r="M25" s="843" t="s">
        <v>190</v>
      </c>
      <c r="N25" s="843"/>
      <c r="O25" s="843"/>
      <c r="P25" s="843"/>
      <c r="Q25" s="843"/>
      <c r="R25" s="843"/>
      <c r="S25" s="843"/>
      <c r="T25" s="843"/>
      <c r="U25" s="843"/>
      <c r="V25" s="843"/>
      <c r="W25" s="843"/>
      <c r="X25" s="843"/>
      <c r="Y25" s="843"/>
    </row>
    <row r="26" spans="1:25" ht="12" thickBot="1">
      <c r="A26" s="850"/>
      <c r="B26" s="853"/>
      <c r="C26" s="377" t="s">
        <v>1512</v>
      </c>
      <c r="D26" s="378"/>
      <c r="E26" s="844"/>
      <c r="F26" s="844"/>
      <c r="G26" s="329"/>
      <c r="H26" s="853"/>
      <c r="I26" s="844"/>
      <c r="J26" s="863"/>
      <c r="K26" s="863"/>
      <c r="L26" s="863"/>
      <c r="M26" s="863"/>
      <c r="N26" s="844"/>
      <c r="O26" s="844"/>
      <c r="P26" s="844"/>
      <c r="Q26" s="844"/>
      <c r="R26" s="844"/>
      <c r="S26" s="844"/>
      <c r="T26" s="844"/>
      <c r="U26" s="844"/>
      <c r="V26" s="844"/>
      <c r="W26" s="844"/>
      <c r="X26" s="844"/>
      <c r="Y26" s="844"/>
    </row>
    <row r="27" spans="1:25" ht="11.25">
      <c r="A27" s="848" t="s">
        <v>1108</v>
      </c>
      <c r="B27" s="851" t="s">
        <v>3529</v>
      </c>
      <c r="C27" s="373" t="s">
        <v>3409</v>
      </c>
      <c r="D27" s="373" t="s">
        <v>3820</v>
      </c>
      <c r="E27" s="846" t="s">
        <v>2374</v>
      </c>
      <c r="F27" s="846">
        <v>156.14</v>
      </c>
      <c r="G27" s="854">
        <v>29495</v>
      </c>
      <c r="H27" s="878" t="s">
        <v>2375</v>
      </c>
      <c r="I27" s="846" t="s">
        <v>194</v>
      </c>
      <c r="J27" s="846" t="s">
        <v>190</v>
      </c>
      <c r="K27" s="846">
        <v>6</v>
      </c>
      <c r="L27" s="846" t="s">
        <v>190</v>
      </c>
      <c r="M27" s="846">
        <v>6</v>
      </c>
      <c r="N27" s="846"/>
      <c r="O27" s="846">
        <v>6</v>
      </c>
      <c r="P27" s="846"/>
      <c r="Q27" s="846">
        <v>6</v>
      </c>
      <c r="R27" s="846">
        <v>6</v>
      </c>
      <c r="S27" s="846"/>
      <c r="T27" s="846" t="s">
        <v>189</v>
      </c>
      <c r="U27" s="846" t="s">
        <v>189</v>
      </c>
      <c r="V27" s="846" t="s">
        <v>190</v>
      </c>
      <c r="W27" s="846" t="s">
        <v>189</v>
      </c>
      <c r="X27" s="846" t="s">
        <v>189</v>
      </c>
      <c r="Y27" s="846" t="s">
        <v>195</v>
      </c>
    </row>
    <row r="28" spans="1:25" ht="11.25">
      <c r="A28" s="849"/>
      <c r="B28" s="852"/>
      <c r="C28" s="374" t="s">
        <v>3408</v>
      </c>
      <c r="D28" s="375" t="s">
        <v>3821</v>
      </c>
      <c r="E28" s="843"/>
      <c r="F28" s="843"/>
      <c r="G28" s="855"/>
      <c r="H28" s="879"/>
      <c r="I28" s="847"/>
      <c r="J28" s="847"/>
      <c r="K28" s="847"/>
      <c r="L28" s="847"/>
      <c r="M28" s="847"/>
      <c r="N28" s="843"/>
      <c r="O28" s="843"/>
      <c r="P28" s="843"/>
      <c r="Q28" s="843"/>
      <c r="R28" s="843"/>
      <c r="S28" s="843"/>
      <c r="T28" s="843"/>
      <c r="U28" s="843"/>
      <c r="V28" s="843"/>
      <c r="W28" s="843"/>
      <c r="X28" s="843"/>
      <c r="Y28" s="843"/>
    </row>
    <row r="29" spans="1:25" ht="11.25">
      <c r="A29" s="849"/>
      <c r="B29" s="852"/>
      <c r="C29" s="374" t="s">
        <v>3734</v>
      </c>
      <c r="D29" s="375" t="s">
        <v>3444</v>
      </c>
      <c r="E29" s="843"/>
      <c r="F29" s="843"/>
      <c r="G29" s="855"/>
      <c r="H29" s="879"/>
      <c r="I29" s="843" t="s">
        <v>117</v>
      </c>
      <c r="J29" s="843" t="s">
        <v>190</v>
      </c>
      <c r="K29" s="843" t="s">
        <v>190</v>
      </c>
      <c r="L29" s="843" t="s">
        <v>190</v>
      </c>
      <c r="M29" s="843" t="s">
        <v>190</v>
      </c>
      <c r="N29" s="843"/>
      <c r="O29" s="843"/>
      <c r="P29" s="843"/>
      <c r="Q29" s="843"/>
      <c r="R29" s="843"/>
      <c r="S29" s="843"/>
      <c r="T29" s="843"/>
      <c r="U29" s="843"/>
      <c r="V29" s="843"/>
      <c r="W29" s="843"/>
      <c r="X29" s="843"/>
      <c r="Y29" s="843"/>
    </row>
    <row r="30" spans="1:25" ht="23.25" customHeight="1" thickBot="1">
      <c r="A30" s="850"/>
      <c r="B30" s="853"/>
      <c r="C30" s="382" t="s">
        <v>1112</v>
      </c>
      <c r="D30" s="378"/>
      <c r="E30" s="844"/>
      <c r="F30" s="844"/>
      <c r="G30" s="856"/>
      <c r="H30" s="880"/>
      <c r="I30" s="844"/>
      <c r="J30" s="863"/>
      <c r="K30" s="863"/>
      <c r="L30" s="863"/>
      <c r="M30" s="863"/>
      <c r="N30" s="844"/>
      <c r="O30" s="844"/>
      <c r="P30" s="844"/>
      <c r="Q30" s="844"/>
      <c r="R30" s="844"/>
      <c r="S30" s="844"/>
      <c r="T30" s="844"/>
      <c r="U30" s="844"/>
      <c r="V30" s="844"/>
      <c r="W30" s="844"/>
      <c r="X30" s="844"/>
      <c r="Y30" s="844"/>
    </row>
    <row r="31" spans="1:25" ht="11.25">
      <c r="A31" s="848" t="s">
        <v>2853</v>
      </c>
      <c r="B31" s="851" t="s">
        <v>3530</v>
      </c>
      <c r="C31" s="383" t="s">
        <v>432</v>
      </c>
      <c r="D31" s="373" t="s">
        <v>3447</v>
      </c>
      <c r="E31" s="369" t="s">
        <v>434</v>
      </c>
      <c r="F31" s="846">
        <v>18</v>
      </c>
      <c r="G31" s="854">
        <v>34060</v>
      </c>
      <c r="H31" s="878" t="s">
        <v>2854</v>
      </c>
      <c r="I31" s="846" t="s">
        <v>194</v>
      </c>
      <c r="J31" s="846" t="s">
        <v>190</v>
      </c>
      <c r="K31" s="846">
        <v>3</v>
      </c>
      <c r="L31" s="846" t="s">
        <v>190</v>
      </c>
      <c r="M31" s="846">
        <v>3</v>
      </c>
      <c r="N31" s="846"/>
      <c r="O31" s="846">
        <v>3</v>
      </c>
      <c r="P31" s="846"/>
      <c r="Q31" s="846">
        <v>3</v>
      </c>
      <c r="R31" s="846">
        <v>3</v>
      </c>
      <c r="S31" s="846"/>
      <c r="T31" s="846" t="s">
        <v>189</v>
      </c>
      <c r="U31" s="846" t="s">
        <v>189</v>
      </c>
      <c r="V31" s="846" t="s">
        <v>190</v>
      </c>
      <c r="W31" s="846" t="s">
        <v>190</v>
      </c>
      <c r="X31" s="846" t="s">
        <v>190</v>
      </c>
      <c r="Y31" s="846" t="s">
        <v>195</v>
      </c>
    </row>
    <row r="32" spans="1:25" ht="11.25">
      <c r="A32" s="849"/>
      <c r="B32" s="852"/>
      <c r="C32" s="384" t="s">
        <v>435</v>
      </c>
      <c r="D32" s="375" t="s">
        <v>3445</v>
      </c>
      <c r="E32" s="369" t="s">
        <v>820</v>
      </c>
      <c r="F32" s="843"/>
      <c r="G32" s="855"/>
      <c r="H32" s="879"/>
      <c r="I32" s="847"/>
      <c r="J32" s="847"/>
      <c r="K32" s="847"/>
      <c r="L32" s="847"/>
      <c r="M32" s="847"/>
      <c r="N32" s="843"/>
      <c r="O32" s="843"/>
      <c r="P32" s="843"/>
      <c r="Q32" s="843"/>
      <c r="R32" s="843"/>
      <c r="S32" s="843"/>
      <c r="T32" s="843"/>
      <c r="U32" s="843"/>
      <c r="V32" s="843"/>
      <c r="W32" s="843"/>
      <c r="X32" s="843"/>
      <c r="Y32" s="843"/>
    </row>
    <row r="33" spans="1:25" ht="11.25">
      <c r="A33" s="849"/>
      <c r="B33" s="852"/>
      <c r="C33" s="384"/>
      <c r="D33" s="375" t="s">
        <v>3446</v>
      </c>
      <c r="E33" s="901" t="s">
        <v>436</v>
      </c>
      <c r="F33" s="843"/>
      <c r="G33" s="855"/>
      <c r="H33" s="879"/>
      <c r="I33" s="843" t="s">
        <v>117</v>
      </c>
      <c r="J33" s="843">
        <v>1</v>
      </c>
      <c r="K33" s="843" t="s">
        <v>190</v>
      </c>
      <c r="L33" s="843">
        <v>2</v>
      </c>
      <c r="M33" s="843">
        <v>3</v>
      </c>
      <c r="N33" s="843"/>
      <c r="O33" s="843"/>
      <c r="P33" s="843"/>
      <c r="Q33" s="843"/>
      <c r="R33" s="843"/>
      <c r="S33" s="843"/>
      <c r="T33" s="843"/>
      <c r="U33" s="843"/>
      <c r="V33" s="843"/>
      <c r="W33" s="843"/>
      <c r="X33" s="843"/>
      <c r="Y33" s="843"/>
    </row>
    <row r="34" spans="1:25" ht="12" thickBot="1">
      <c r="A34" s="850"/>
      <c r="B34" s="853"/>
      <c r="C34" s="385" t="s">
        <v>2855</v>
      </c>
      <c r="D34" s="378" t="s">
        <v>3819</v>
      </c>
      <c r="E34" s="902"/>
      <c r="F34" s="844"/>
      <c r="G34" s="856"/>
      <c r="H34" s="880"/>
      <c r="I34" s="844"/>
      <c r="J34" s="863"/>
      <c r="K34" s="863"/>
      <c r="L34" s="863"/>
      <c r="M34" s="863"/>
      <c r="N34" s="844"/>
      <c r="O34" s="844"/>
      <c r="P34" s="844"/>
      <c r="Q34" s="844"/>
      <c r="R34" s="844"/>
      <c r="S34" s="844"/>
      <c r="T34" s="844"/>
      <c r="U34" s="844"/>
      <c r="V34" s="844"/>
      <c r="W34" s="844"/>
      <c r="X34" s="844"/>
      <c r="Y34" s="844"/>
    </row>
    <row r="35" spans="1:25" ht="11.25">
      <c r="A35" s="848" t="s">
        <v>638</v>
      </c>
      <c r="B35" s="851" t="s">
        <v>3987</v>
      </c>
      <c r="C35" s="372" t="s">
        <v>3988</v>
      </c>
      <c r="D35" s="373" t="s">
        <v>3989</v>
      </c>
      <c r="E35" s="846" t="s">
        <v>3990</v>
      </c>
      <c r="F35" s="846">
        <v>466.96</v>
      </c>
      <c r="G35" s="327"/>
      <c r="H35" s="851" t="s">
        <v>3991</v>
      </c>
      <c r="I35" s="846" t="s">
        <v>194</v>
      </c>
      <c r="J35" s="846" t="s">
        <v>190</v>
      </c>
      <c r="K35" s="846">
        <v>5</v>
      </c>
      <c r="L35" s="846" t="s">
        <v>190</v>
      </c>
      <c r="M35" s="846">
        <v>5</v>
      </c>
      <c r="N35" s="846"/>
      <c r="O35" s="846">
        <v>5</v>
      </c>
      <c r="P35" s="846"/>
      <c r="Q35" s="846">
        <v>5</v>
      </c>
      <c r="R35" s="846">
        <v>5</v>
      </c>
      <c r="S35" s="846"/>
      <c r="T35" s="846" t="s">
        <v>189</v>
      </c>
      <c r="U35" s="846" t="s">
        <v>189</v>
      </c>
      <c r="V35" s="846" t="s">
        <v>190</v>
      </c>
      <c r="W35" s="846" t="s">
        <v>189</v>
      </c>
      <c r="X35" s="846" t="s">
        <v>189</v>
      </c>
      <c r="Y35" s="846" t="s">
        <v>177</v>
      </c>
    </row>
    <row r="36" spans="1:25" ht="11.25">
      <c r="A36" s="849"/>
      <c r="B36" s="852"/>
      <c r="C36" s="375" t="s">
        <v>3992</v>
      </c>
      <c r="D36" s="375" t="s">
        <v>3993</v>
      </c>
      <c r="E36" s="843"/>
      <c r="F36" s="843"/>
      <c r="G36" s="428">
        <v>35217</v>
      </c>
      <c r="H36" s="852"/>
      <c r="I36" s="847"/>
      <c r="J36" s="847"/>
      <c r="K36" s="847"/>
      <c r="L36" s="847"/>
      <c r="M36" s="847"/>
      <c r="N36" s="843"/>
      <c r="O36" s="843"/>
      <c r="P36" s="843"/>
      <c r="Q36" s="843"/>
      <c r="R36" s="843"/>
      <c r="S36" s="843"/>
      <c r="T36" s="843"/>
      <c r="U36" s="843"/>
      <c r="V36" s="843"/>
      <c r="W36" s="843"/>
      <c r="X36" s="843"/>
      <c r="Y36" s="843"/>
    </row>
    <row r="37" spans="1:25" ht="11.25">
      <c r="A37" s="849"/>
      <c r="B37" s="852"/>
      <c r="C37" s="375" t="s">
        <v>4065</v>
      </c>
      <c r="D37" s="375" t="s">
        <v>3994</v>
      </c>
      <c r="E37" s="843"/>
      <c r="F37" s="843"/>
      <c r="G37" s="763" t="s">
        <v>4120</v>
      </c>
      <c r="H37" s="852"/>
      <c r="I37" s="843" t="s">
        <v>117</v>
      </c>
      <c r="J37" s="843">
        <v>2</v>
      </c>
      <c r="K37" s="843">
        <v>1</v>
      </c>
      <c r="L37" s="843">
        <v>2</v>
      </c>
      <c r="M37" s="843">
        <v>5</v>
      </c>
      <c r="N37" s="843"/>
      <c r="O37" s="843"/>
      <c r="P37" s="843"/>
      <c r="Q37" s="843"/>
      <c r="R37" s="843"/>
      <c r="S37" s="843"/>
      <c r="T37" s="843"/>
      <c r="U37" s="843"/>
      <c r="V37" s="843"/>
      <c r="W37" s="843"/>
      <c r="X37" s="843"/>
      <c r="Y37" s="843"/>
    </row>
    <row r="38" spans="1:25" ht="23.25" customHeight="1" thickBot="1">
      <c r="A38" s="850"/>
      <c r="B38" s="853"/>
      <c r="C38" s="381" t="s">
        <v>642</v>
      </c>
      <c r="D38" s="378"/>
      <c r="E38" s="844"/>
      <c r="F38" s="844"/>
      <c r="G38" s="329"/>
      <c r="H38" s="853"/>
      <c r="I38" s="844"/>
      <c r="J38" s="863"/>
      <c r="K38" s="863"/>
      <c r="L38" s="863"/>
      <c r="M38" s="863"/>
      <c r="N38" s="844"/>
      <c r="O38" s="844"/>
      <c r="P38" s="844"/>
      <c r="Q38" s="844"/>
      <c r="R38" s="844"/>
      <c r="S38" s="844"/>
      <c r="T38" s="844"/>
      <c r="U38" s="844"/>
      <c r="V38" s="844"/>
      <c r="W38" s="844"/>
      <c r="X38" s="844"/>
      <c r="Y38" s="844"/>
    </row>
    <row r="39" spans="1:25" ht="11.25">
      <c r="A39" s="849" t="s">
        <v>314</v>
      </c>
      <c r="B39" s="851" t="s">
        <v>3531</v>
      </c>
      <c r="C39" s="373" t="s">
        <v>3411</v>
      </c>
      <c r="D39" s="373" t="s">
        <v>3449</v>
      </c>
      <c r="E39" s="846" t="s">
        <v>2786</v>
      </c>
      <c r="F39" s="846">
        <v>24.71</v>
      </c>
      <c r="G39" s="855">
        <v>33695</v>
      </c>
      <c r="H39" s="851" t="s">
        <v>2787</v>
      </c>
      <c r="I39" s="846" t="s">
        <v>194</v>
      </c>
      <c r="J39" s="846" t="s">
        <v>190</v>
      </c>
      <c r="K39" s="846">
        <v>3</v>
      </c>
      <c r="L39" s="846" t="s">
        <v>190</v>
      </c>
      <c r="M39" s="846">
        <v>3</v>
      </c>
      <c r="N39" s="846"/>
      <c r="O39" s="846">
        <v>3</v>
      </c>
      <c r="P39" s="846"/>
      <c r="Q39" s="846">
        <v>3</v>
      </c>
      <c r="R39" s="846">
        <v>3</v>
      </c>
      <c r="S39" s="846"/>
      <c r="T39" s="846" t="s">
        <v>189</v>
      </c>
      <c r="U39" s="846" t="s">
        <v>189</v>
      </c>
      <c r="V39" s="846" t="s">
        <v>190</v>
      </c>
      <c r="W39" s="846" t="s">
        <v>189</v>
      </c>
      <c r="X39" s="846" t="s">
        <v>190</v>
      </c>
      <c r="Y39" s="846" t="s">
        <v>195</v>
      </c>
    </row>
    <row r="40" spans="1:25" ht="11.25">
      <c r="A40" s="849"/>
      <c r="B40" s="852"/>
      <c r="C40" s="375" t="s">
        <v>3410</v>
      </c>
      <c r="D40" s="375" t="s">
        <v>3448</v>
      </c>
      <c r="E40" s="843"/>
      <c r="F40" s="843"/>
      <c r="G40" s="855"/>
      <c r="H40" s="852"/>
      <c r="I40" s="847"/>
      <c r="J40" s="847"/>
      <c r="K40" s="847"/>
      <c r="L40" s="847"/>
      <c r="M40" s="847"/>
      <c r="N40" s="843"/>
      <c r="O40" s="843"/>
      <c r="P40" s="843"/>
      <c r="Q40" s="843"/>
      <c r="R40" s="843"/>
      <c r="S40" s="843"/>
      <c r="T40" s="843"/>
      <c r="U40" s="843"/>
      <c r="V40" s="843"/>
      <c r="W40" s="843"/>
      <c r="X40" s="843"/>
      <c r="Y40" s="843"/>
    </row>
    <row r="41" spans="1:25" ht="11.25">
      <c r="A41" s="849"/>
      <c r="B41" s="852"/>
      <c r="C41" s="375" t="s">
        <v>3735</v>
      </c>
      <c r="D41" s="375"/>
      <c r="E41" s="843"/>
      <c r="F41" s="843"/>
      <c r="G41" s="855"/>
      <c r="H41" s="852"/>
      <c r="I41" s="843" t="s">
        <v>117</v>
      </c>
      <c r="J41" s="843">
        <v>1</v>
      </c>
      <c r="K41" s="843">
        <v>2</v>
      </c>
      <c r="L41" s="843">
        <v>2</v>
      </c>
      <c r="M41" s="843">
        <v>5</v>
      </c>
      <c r="N41" s="843"/>
      <c r="O41" s="843"/>
      <c r="P41" s="843"/>
      <c r="Q41" s="843"/>
      <c r="R41" s="843"/>
      <c r="S41" s="843"/>
      <c r="T41" s="843"/>
      <c r="U41" s="843"/>
      <c r="V41" s="843"/>
      <c r="W41" s="843"/>
      <c r="X41" s="843"/>
      <c r="Y41" s="843"/>
    </row>
    <row r="42" spans="1:25" ht="12" thickBot="1">
      <c r="A42" s="850"/>
      <c r="B42" s="853"/>
      <c r="C42" s="376" t="s">
        <v>277</v>
      </c>
      <c r="D42" s="378"/>
      <c r="E42" s="844"/>
      <c r="F42" s="844"/>
      <c r="G42" s="856"/>
      <c r="H42" s="853"/>
      <c r="I42" s="844"/>
      <c r="J42" s="863"/>
      <c r="K42" s="863"/>
      <c r="L42" s="863"/>
      <c r="M42" s="863"/>
      <c r="N42" s="844"/>
      <c r="O42" s="844"/>
      <c r="P42" s="844"/>
      <c r="Q42" s="844"/>
      <c r="R42" s="844"/>
      <c r="S42" s="844"/>
      <c r="T42" s="844"/>
      <c r="U42" s="844"/>
      <c r="V42" s="844"/>
      <c r="W42" s="844"/>
      <c r="X42" s="844"/>
      <c r="Y42" s="844"/>
    </row>
    <row r="43" spans="1:25" ht="12" thickBot="1">
      <c r="A43" s="848" t="s">
        <v>1060</v>
      </c>
      <c r="B43" s="851" t="s">
        <v>3532</v>
      </c>
      <c r="C43" s="373" t="s">
        <v>3413</v>
      </c>
      <c r="D43" s="372" t="s">
        <v>3450</v>
      </c>
      <c r="E43" s="846" t="s">
        <v>2623</v>
      </c>
      <c r="F43" s="846">
        <v>78.4</v>
      </c>
      <c r="G43" s="846" t="s">
        <v>2624</v>
      </c>
      <c r="H43" s="851" t="s">
        <v>2625</v>
      </c>
      <c r="I43" s="846" t="s">
        <v>1971</v>
      </c>
      <c r="J43" s="846"/>
      <c r="K43" s="846">
        <v>3</v>
      </c>
      <c r="L43" s="846"/>
      <c r="M43" s="846">
        <v>3</v>
      </c>
      <c r="N43" s="846"/>
      <c r="O43" s="846">
        <v>3</v>
      </c>
      <c r="P43" s="846"/>
      <c r="Q43" s="846">
        <v>3</v>
      </c>
      <c r="R43" s="846">
        <v>3</v>
      </c>
      <c r="S43" s="846"/>
      <c r="T43" s="846" t="s">
        <v>2626</v>
      </c>
      <c r="U43" s="846" t="s">
        <v>2626</v>
      </c>
      <c r="V43" s="846"/>
      <c r="W43" s="846" t="s">
        <v>2626</v>
      </c>
      <c r="X43" s="846" t="s">
        <v>2626</v>
      </c>
      <c r="Y43" s="862" t="s">
        <v>195</v>
      </c>
    </row>
    <row r="44" spans="1:25" ht="12" thickBot="1">
      <c r="A44" s="849"/>
      <c r="B44" s="852"/>
      <c r="C44" s="375" t="s">
        <v>3412</v>
      </c>
      <c r="D44" s="374" t="s">
        <v>3451</v>
      </c>
      <c r="E44" s="843"/>
      <c r="F44" s="843"/>
      <c r="G44" s="843"/>
      <c r="H44" s="852"/>
      <c r="I44" s="847"/>
      <c r="J44" s="847"/>
      <c r="K44" s="847"/>
      <c r="L44" s="847"/>
      <c r="M44" s="847"/>
      <c r="N44" s="843"/>
      <c r="O44" s="843"/>
      <c r="P44" s="843"/>
      <c r="Q44" s="843"/>
      <c r="R44" s="843"/>
      <c r="S44" s="843"/>
      <c r="T44" s="843"/>
      <c r="U44" s="843"/>
      <c r="V44" s="843"/>
      <c r="W44" s="843"/>
      <c r="X44" s="843"/>
      <c r="Y44" s="862"/>
    </row>
    <row r="45" spans="1:25" ht="12" thickBot="1">
      <c r="A45" s="849"/>
      <c r="B45" s="852"/>
      <c r="C45" s="375" t="s">
        <v>3381</v>
      </c>
      <c r="D45" s="374"/>
      <c r="E45" s="843"/>
      <c r="F45" s="843"/>
      <c r="G45" s="843"/>
      <c r="H45" s="852"/>
      <c r="I45" s="860" t="s">
        <v>768</v>
      </c>
      <c r="J45" s="860">
        <v>2</v>
      </c>
      <c r="K45" s="860"/>
      <c r="L45" s="860">
        <v>1</v>
      </c>
      <c r="M45" s="860">
        <v>3</v>
      </c>
      <c r="N45" s="843"/>
      <c r="O45" s="843"/>
      <c r="P45" s="843"/>
      <c r="Q45" s="843"/>
      <c r="R45" s="843"/>
      <c r="S45" s="843"/>
      <c r="T45" s="843"/>
      <c r="U45" s="843"/>
      <c r="V45" s="843"/>
      <c r="W45" s="843"/>
      <c r="X45" s="843"/>
      <c r="Y45" s="862"/>
    </row>
    <row r="46" spans="1:25" ht="12" thickBot="1">
      <c r="A46" s="850"/>
      <c r="B46" s="853"/>
      <c r="C46" s="381" t="s">
        <v>2627</v>
      </c>
      <c r="D46" s="376"/>
      <c r="E46" s="844"/>
      <c r="F46" s="844"/>
      <c r="G46" s="844"/>
      <c r="H46" s="853"/>
      <c r="I46" s="844"/>
      <c r="J46" s="844"/>
      <c r="K46" s="844"/>
      <c r="L46" s="844"/>
      <c r="M46" s="844"/>
      <c r="N46" s="844"/>
      <c r="O46" s="844"/>
      <c r="P46" s="844"/>
      <c r="Q46" s="844"/>
      <c r="R46" s="844"/>
      <c r="S46" s="844"/>
      <c r="T46" s="844"/>
      <c r="U46" s="844"/>
      <c r="V46" s="844"/>
      <c r="W46" s="844"/>
      <c r="X46" s="844"/>
      <c r="Y46" s="862"/>
    </row>
    <row r="47" spans="1:25" ht="11.25">
      <c r="A47" s="848" t="s">
        <v>372</v>
      </c>
      <c r="B47" s="851" t="s">
        <v>3533</v>
      </c>
      <c r="C47" s="373" t="s">
        <v>3415</v>
      </c>
      <c r="D47" s="373" t="s">
        <v>3455</v>
      </c>
      <c r="E47" s="846" t="s">
        <v>2088</v>
      </c>
      <c r="F47" s="846">
        <v>294</v>
      </c>
      <c r="G47" s="854">
        <v>29312</v>
      </c>
      <c r="H47" s="851" t="s">
        <v>2089</v>
      </c>
      <c r="I47" s="846" t="s">
        <v>194</v>
      </c>
      <c r="J47" s="846" t="s">
        <v>190</v>
      </c>
      <c r="K47" s="846">
        <v>6</v>
      </c>
      <c r="L47" s="846" t="s">
        <v>190</v>
      </c>
      <c r="M47" s="846">
        <v>6</v>
      </c>
      <c r="N47" s="846"/>
      <c r="O47" s="846">
        <v>6</v>
      </c>
      <c r="P47" s="846"/>
      <c r="Q47" s="846">
        <v>6</v>
      </c>
      <c r="R47" s="846">
        <v>6</v>
      </c>
      <c r="S47" s="846"/>
      <c r="T47" s="846" t="s">
        <v>189</v>
      </c>
      <c r="U47" s="846" t="s">
        <v>189</v>
      </c>
      <c r="V47" s="846" t="s">
        <v>190</v>
      </c>
      <c r="W47" s="846" t="s">
        <v>189</v>
      </c>
      <c r="X47" s="846" t="s">
        <v>189</v>
      </c>
      <c r="Y47" s="846" t="s">
        <v>211</v>
      </c>
    </row>
    <row r="48" spans="1:25" ht="11.25">
      <c r="A48" s="849"/>
      <c r="B48" s="852"/>
      <c r="C48" s="375" t="s">
        <v>3414</v>
      </c>
      <c r="D48" s="375" t="s">
        <v>3452</v>
      </c>
      <c r="E48" s="843"/>
      <c r="F48" s="843"/>
      <c r="G48" s="855"/>
      <c r="H48" s="852"/>
      <c r="I48" s="847"/>
      <c r="J48" s="847"/>
      <c r="K48" s="847"/>
      <c r="L48" s="847"/>
      <c r="M48" s="847"/>
      <c r="N48" s="843"/>
      <c r="O48" s="843"/>
      <c r="P48" s="843"/>
      <c r="Q48" s="843"/>
      <c r="R48" s="843"/>
      <c r="S48" s="843"/>
      <c r="T48" s="843"/>
      <c r="U48" s="843"/>
      <c r="V48" s="843"/>
      <c r="W48" s="843"/>
      <c r="X48" s="843"/>
      <c r="Y48" s="843"/>
    </row>
    <row r="49" spans="1:25" ht="11.25">
      <c r="A49" s="849"/>
      <c r="B49" s="852"/>
      <c r="C49" s="375" t="s">
        <v>3380</v>
      </c>
      <c r="D49" s="375" t="s">
        <v>3453</v>
      </c>
      <c r="E49" s="843"/>
      <c r="F49" s="843"/>
      <c r="G49" s="855"/>
      <c r="H49" s="852"/>
      <c r="I49" s="843" t="s">
        <v>117</v>
      </c>
      <c r="J49" s="843">
        <v>2</v>
      </c>
      <c r="K49" s="843">
        <v>1</v>
      </c>
      <c r="L49" s="843">
        <v>2</v>
      </c>
      <c r="M49" s="843">
        <v>5</v>
      </c>
      <c r="N49" s="843"/>
      <c r="O49" s="843"/>
      <c r="P49" s="843"/>
      <c r="Q49" s="843"/>
      <c r="R49" s="843"/>
      <c r="S49" s="843"/>
      <c r="T49" s="843"/>
      <c r="U49" s="843"/>
      <c r="V49" s="843"/>
      <c r="W49" s="843"/>
      <c r="X49" s="843"/>
      <c r="Y49" s="843"/>
    </row>
    <row r="50" spans="1:25" ht="12" thickBot="1">
      <c r="A50" s="850"/>
      <c r="B50" s="853"/>
      <c r="C50" s="381" t="s">
        <v>379</v>
      </c>
      <c r="D50" s="378" t="s">
        <v>3454</v>
      </c>
      <c r="E50" s="844"/>
      <c r="F50" s="844"/>
      <c r="G50" s="856"/>
      <c r="H50" s="853"/>
      <c r="I50" s="844"/>
      <c r="J50" s="844"/>
      <c r="K50" s="844"/>
      <c r="L50" s="844"/>
      <c r="M50" s="844"/>
      <c r="N50" s="844"/>
      <c r="O50" s="844"/>
      <c r="P50" s="844"/>
      <c r="Q50" s="844"/>
      <c r="R50" s="844"/>
      <c r="S50" s="844"/>
      <c r="T50" s="844"/>
      <c r="U50" s="844"/>
      <c r="V50" s="844"/>
      <c r="W50" s="844"/>
      <c r="X50" s="844"/>
      <c r="Y50" s="844"/>
    </row>
    <row r="51" spans="1:25" ht="11.25" customHeight="1">
      <c r="A51" s="848" t="s">
        <v>1208</v>
      </c>
      <c r="B51" s="851" t="s">
        <v>3534</v>
      </c>
      <c r="C51" s="689" t="s">
        <v>1531</v>
      </c>
      <c r="D51" s="373" t="s">
        <v>3941</v>
      </c>
      <c r="E51" s="369"/>
      <c r="F51" s="846">
        <v>226.59</v>
      </c>
      <c r="G51" s="854">
        <v>29745</v>
      </c>
      <c r="H51" s="851" t="s">
        <v>1206</v>
      </c>
      <c r="I51" s="846" t="s">
        <v>194</v>
      </c>
      <c r="J51" s="846"/>
      <c r="K51" s="846">
        <v>5</v>
      </c>
      <c r="L51" s="846"/>
      <c r="M51" s="846">
        <v>5</v>
      </c>
      <c r="N51" s="846"/>
      <c r="O51" s="846">
        <v>5</v>
      </c>
      <c r="P51" s="846"/>
      <c r="Q51" s="846">
        <v>5</v>
      </c>
      <c r="R51" s="846">
        <v>5</v>
      </c>
      <c r="S51" s="846"/>
      <c r="T51" s="846" t="s">
        <v>189</v>
      </c>
      <c r="U51" s="846" t="s">
        <v>189</v>
      </c>
      <c r="V51" s="846" t="s">
        <v>3942</v>
      </c>
      <c r="W51" s="846" t="s">
        <v>189</v>
      </c>
      <c r="X51" s="846" t="s">
        <v>189</v>
      </c>
      <c r="Y51" s="846" t="s">
        <v>195</v>
      </c>
    </row>
    <row r="52" spans="1:25" ht="11.25">
      <c r="A52" s="849"/>
      <c r="B52" s="852"/>
      <c r="C52" s="386" t="s">
        <v>1533</v>
      </c>
      <c r="D52" s="375" t="s">
        <v>3943</v>
      </c>
      <c r="E52" s="369" t="s">
        <v>3944</v>
      </c>
      <c r="F52" s="843"/>
      <c r="G52" s="855"/>
      <c r="H52" s="852"/>
      <c r="I52" s="847"/>
      <c r="J52" s="847"/>
      <c r="K52" s="847"/>
      <c r="L52" s="847"/>
      <c r="M52" s="847"/>
      <c r="N52" s="843"/>
      <c r="O52" s="843"/>
      <c r="P52" s="843"/>
      <c r="Q52" s="843"/>
      <c r="R52" s="843"/>
      <c r="S52" s="843"/>
      <c r="T52" s="843"/>
      <c r="U52" s="843"/>
      <c r="V52" s="843"/>
      <c r="W52" s="843"/>
      <c r="X52" s="843"/>
      <c r="Y52" s="843"/>
    </row>
    <row r="53" spans="1:25" ht="11.25">
      <c r="A53" s="849"/>
      <c r="B53" s="852"/>
      <c r="C53" s="387"/>
      <c r="D53" s="375" t="s">
        <v>3945</v>
      </c>
      <c r="E53" s="369" t="s">
        <v>1534</v>
      </c>
      <c r="F53" s="843"/>
      <c r="G53" s="855"/>
      <c r="H53" s="852"/>
      <c r="I53" s="860" t="s">
        <v>117</v>
      </c>
      <c r="J53" s="860">
        <v>2</v>
      </c>
      <c r="K53" s="860">
        <v>1</v>
      </c>
      <c r="L53" s="860">
        <v>1</v>
      </c>
      <c r="M53" s="860">
        <v>4</v>
      </c>
      <c r="N53" s="843"/>
      <c r="O53" s="843"/>
      <c r="P53" s="843"/>
      <c r="Q53" s="843"/>
      <c r="R53" s="843"/>
      <c r="S53" s="843"/>
      <c r="T53" s="843"/>
      <c r="U53" s="843"/>
      <c r="V53" s="843"/>
      <c r="W53" s="843"/>
      <c r="X53" s="843"/>
      <c r="Y53" s="843"/>
    </row>
    <row r="54" spans="1:25" ht="12" thickBot="1">
      <c r="A54" s="850"/>
      <c r="B54" s="853"/>
      <c r="C54" s="388" t="s">
        <v>3940</v>
      </c>
      <c r="D54" s="378"/>
      <c r="E54" s="329" t="s">
        <v>1535</v>
      </c>
      <c r="F54" s="844"/>
      <c r="G54" s="856"/>
      <c r="H54" s="853"/>
      <c r="I54" s="844"/>
      <c r="J54" s="844"/>
      <c r="K54" s="844"/>
      <c r="L54" s="844"/>
      <c r="M54" s="844"/>
      <c r="N54" s="844"/>
      <c r="O54" s="844"/>
      <c r="P54" s="844"/>
      <c r="Q54" s="844"/>
      <c r="R54" s="844"/>
      <c r="S54" s="844"/>
      <c r="T54" s="844"/>
      <c r="U54" s="844"/>
      <c r="V54" s="844"/>
      <c r="W54" s="844"/>
      <c r="X54" s="844"/>
      <c r="Y54" s="844"/>
    </row>
    <row r="55" spans="1:26" ht="11.25">
      <c r="A55" s="848" t="s">
        <v>1157</v>
      </c>
      <c r="B55" s="851" t="s">
        <v>1160</v>
      </c>
      <c r="C55" s="389" t="s">
        <v>1608</v>
      </c>
      <c r="D55" s="389" t="s">
        <v>1162</v>
      </c>
      <c r="E55" s="369" t="s">
        <v>1163</v>
      </c>
      <c r="F55" s="846">
        <v>30</v>
      </c>
      <c r="G55" s="854">
        <v>36982</v>
      </c>
      <c r="H55" s="851" t="s">
        <v>1609</v>
      </c>
      <c r="I55" s="846" t="s">
        <v>194</v>
      </c>
      <c r="J55" s="846" t="s">
        <v>190</v>
      </c>
      <c r="K55" s="846">
        <v>3</v>
      </c>
      <c r="L55" s="846" t="s">
        <v>190</v>
      </c>
      <c r="M55" s="846">
        <v>3</v>
      </c>
      <c r="N55" s="327"/>
      <c r="O55" s="846">
        <v>3</v>
      </c>
      <c r="P55" s="327"/>
      <c r="Q55" s="846">
        <v>3</v>
      </c>
      <c r="R55" s="846">
        <v>3</v>
      </c>
      <c r="S55" s="327"/>
      <c r="T55" s="846" t="s">
        <v>189</v>
      </c>
      <c r="U55" s="846" t="s">
        <v>189</v>
      </c>
      <c r="V55" s="846" t="s">
        <v>190</v>
      </c>
      <c r="W55" s="846" t="s">
        <v>189</v>
      </c>
      <c r="X55" s="846" t="s">
        <v>189</v>
      </c>
      <c r="Y55" s="846" t="s">
        <v>211</v>
      </c>
      <c r="Z55" s="864"/>
    </row>
    <row r="56" spans="1:26" ht="11.25">
      <c r="A56" s="849"/>
      <c r="B56" s="852"/>
      <c r="C56" s="389" t="s">
        <v>278</v>
      </c>
      <c r="D56" s="389" t="s">
        <v>1600</v>
      </c>
      <c r="E56" s="369" t="s">
        <v>1601</v>
      </c>
      <c r="F56" s="843"/>
      <c r="G56" s="855"/>
      <c r="H56" s="852"/>
      <c r="I56" s="843"/>
      <c r="J56" s="843"/>
      <c r="K56" s="843"/>
      <c r="L56" s="843"/>
      <c r="M56" s="843"/>
      <c r="N56" s="328"/>
      <c r="O56" s="843"/>
      <c r="P56" s="328"/>
      <c r="Q56" s="843"/>
      <c r="R56" s="843"/>
      <c r="S56" s="328"/>
      <c r="T56" s="843"/>
      <c r="U56" s="843"/>
      <c r="V56" s="843"/>
      <c r="W56" s="843"/>
      <c r="X56" s="843"/>
      <c r="Y56" s="843"/>
      <c r="Z56" s="864"/>
    </row>
    <row r="57" spans="1:26" ht="11.25">
      <c r="A57" s="849"/>
      <c r="B57" s="852"/>
      <c r="C57" s="389" t="s">
        <v>3736</v>
      </c>
      <c r="D57" s="389" t="s">
        <v>555</v>
      </c>
      <c r="E57" s="369" t="s">
        <v>1164</v>
      </c>
      <c r="F57" s="843"/>
      <c r="G57" s="855"/>
      <c r="H57" s="852"/>
      <c r="I57" s="847"/>
      <c r="J57" s="847"/>
      <c r="K57" s="847"/>
      <c r="L57" s="847"/>
      <c r="M57" s="847"/>
      <c r="N57" s="328"/>
      <c r="O57" s="843"/>
      <c r="P57" s="328"/>
      <c r="Q57" s="843"/>
      <c r="R57" s="843"/>
      <c r="S57" s="328"/>
      <c r="T57" s="843"/>
      <c r="U57" s="843"/>
      <c r="V57" s="843"/>
      <c r="W57" s="843"/>
      <c r="X57" s="843"/>
      <c r="Y57" s="843"/>
      <c r="Z57" s="864"/>
    </row>
    <row r="58" spans="1:26" ht="11.25">
      <c r="A58" s="849"/>
      <c r="B58" s="852"/>
      <c r="C58" s="389"/>
      <c r="D58" s="389" t="s">
        <v>633</v>
      </c>
      <c r="E58" s="369" t="s">
        <v>1602</v>
      </c>
      <c r="F58" s="843"/>
      <c r="G58" s="855"/>
      <c r="H58" s="852"/>
      <c r="I58" s="843" t="s">
        <v>117</v>
      </c>
      <c r="J58" s="843">
        <v>2</v>
      </c>
      <c r="K58" s="843" t="s">
        <v>190</v>
      </c>
      <c r="L58" s="843">
        <v>3</v>
      </c>
      <c r="M58" s="843">
        <v>5</v>
      </c>
      <c r="N58" s="328"/>
      <c r="O58" s="843"/>
      <c r="P58" s="328"/>
      <c r="Q58" s="843"/>
      <c r="R58" s="843"/>
      <c r="S58" s="328"/>
      <c r="T58" s="843"/>
      <c r="U58" s="843"/>
      <c r="V58" s="843"/>
      <c r="W58" s="843"/>
      <c r="X58" s="843"/>
      <c r="Y58" s="843"/>
      <c r="Z58" s="864"/>
    </row>
    <row r="59" spans="1:26" ht="12" thickBot="1">
      <c r="A59" s="849"/>
      <c r="B59" s="853"/>
      <c r="C59" s="390" t="s">
        <v>1165</v>
      </c>
      <c r="D59" s="391" t="s">
        <v>1603</v>
      </c>
      <c r="E59" s="212"/>
      <c r="F59" s="844"/>
      <c r="G59" s="856"/>
      <c r="H59" s="853"/>
      <c r="I59" s="844"/>
      <c r="J59" s="863"/>
      <c r="K59" s="844"/>
      <c r="L59" s="863"/>
      <c r="M59" s="863"/>
      <c r="N59" s="212"/>
      <c r="O59" s="844"/>
      <c r="P59" s="212"/>
      <c r="Q59" s="844"/>
      <c r="R59" s="844"/>
      <c r="S59" s="212"/>
      <c r="T59" s="844"/>
      <c r="U59" s="844"/>
      <c r="V59" s="844"/>
      <c r="W59" s="844"/>
      <c r="X59" s="844"/>
      <c r="Y59" s="844"/>
      <c r="Z59" s="392"/>
    </row>
    <row r="60" spans="1:26" ht="11.25">
      <c r="A60" s="849"/>
      <c r="B60" s="851" t="s">
        <v>3535</v>
      </c>
      <c r="C60" s="389" t="s">
        <v>1166</v>
      </c>
      <c r="D60" s="389" t="s">
        <v>1167</v>
      </c>
      <c r="E60" s="369" t="s">
        <v>1604</v>
      </c>
      <c r="F60" s="846">
        <v>2112</v>
      </c>
      <c r="G60" s="854">
        <v>26847</v>
      </c>
      <c r="H60" s="851" t="s">
        <v>1168</v>
      </c>
      <c r="I60" s="846" t="s">
        <v>194</v>
      </c>
      <c r="J60" s="846" t="s">
        <v>190</v>
      </c>
      <c r="K60" s="846">
        <v>22</v>
      </c>
      <c r="L60" s="846" t="s">
        <v>190</v>
      </c>
      <c r="M60" s="846">
        <v>22</v>
      </c>
      <c r="N60" s="327"/>
      <c r="O60" s="846"/>
      <c r="P60" s="327"/>
      <c r="Q60" s="327"/>
      <c r="R60" s="327"/>
      <c r="S60" s="327"/>
      <c r="T60" s="846" t="s">
        <v>189</v>
      </c>
      <c r="U60" s="846" t="s">
        <v>189</v>
      </c>
      <c r="V60" s="846" t="s">
        <v>190</v>
      </c>
      <c r="W60" s="846" t="s">
        <v>189</v>
      </c>
      <c r="X60" s="846" t="s">
        <v>189</v>
      </c>
      <c r="Y60" s="846" t="s">
        <v>709</v>
      </c>
      <c r="Z60" s="864"/>
    </row>
    <row r="61" spans="1:26" ht="11.25">
      <c r="A61" s="849"/>
      <c r="B61" s="852"/>
      <c r="C61" s="389" t="s">
        <v>1605</v>
      </c>
      <c r="D61" s="389" t="s">
        <v>1169</v>
      </c>
      <c r="E61" s="369" t="s">
        <v>1606</v>
      </c>
      <c r="F61" s="843"/>
      <c r="G61" s="855"/>
      <c r="H61" s="852"/>
      <c r="I61" s="847"/>
      <c r="J61" s="847"/>
      <c r="K61" s="847"/>
      <c r="L61" s="847"/>
      <c r="M61" s="847"/>
      <c r="N61" s="328"/>
      <c r="O61" s="843"/>
      <c r="P61" s="328"/>
      <c r="Q61" s="328"/>
      <c r="R61" s="328"/>
      <c r="S61" s="328"/>
      <c r="T61" s="843"/>
      <c r="U61" s="843"/>
      <c r="V61" s="843"/>
      <c r="W61" s="843"/>
      <c r="X61" s="843"/>
      <c r="Y61" s="843"/>
      <c r="Z61" s="864"/>
    </row>
    <row r="62" spans="1:26" ht="22.5">
      <c r="A62" s="849"/>
      <c r="B62" s="852"/>
      <c r="C62" s="393"/>
      <c r="D62" s="393"/>
      <c r="E62" s="369" t="s">
        <v>3758</v>
      </c>
      <c r="F62" s="843"/>
      <c r="G62" s="855"/>
      <c r="H62" s="852"/>
      <c r="I62" s="843" t="s">
        <v>117</v>
      </c>
      <c r="J62" s="843" t="s">
        <v>190</v>
      </c>
      <c r="K62" s="843" t="s">
        <v>190</v>
      </c>
      <c r="L62" s="843" t="s">
        <v>190</v>
      </c>
      <c r="M62" s="843" t="s">
        <v>190</v>
      </c>
      <c r="N62" s="328"/>
      <c r="O62" s="843"/>
      <c r="P62" s="328"/>
      <c r="Q62" s="328"/>
      <c r="R62" s="328"/>
      <c r="S62" s="328"/>
      <c r="T62" s="843"/>
      <c r="U62" s="843"/>
      <c r="V62" s="843"/>
      <c r="W62" s="843"/>
      <c r="X62" s="843"/>
      <c r="Y62" s="843"/>
      <c r="Z62" s="864"/>
    </row>
    <row r="63" spans="1:26" ht="12" thickBot="1">
      <c r="A63" s="850"/>
      <c r="B63" s="853"/>
      <c r="C63" s="394"/>
      <c r="D63" s="394"/>
      <c r="E63" s="329" t="s">
        <v>1607</v>
      </c>
      <c r="F63" s="844"/>
      <c r="G63" s="856"/>
      <c r="H63" s="853"/>
      <c r="I63" s="844"/>
      <c r="J63" s="844"/>
      <c r="K63" s="844"/>
      <c r="L63" s="844"/>
      <c r="M63" s="844"/>
      <c r="N63" s="212"/>
      <c r="O63" s="844"/>
      <c r="P63" s="212"/>
      <c r="Q63" s="212"/>
      <c r="R63" s="212"/>
      <c r="S63" s="212"/>
      <c r="T63" s="844"/>
      <c r="U63" s="844"/>
      <c r="V63" s="844"/>
      <c r="W63" s="844"/>
      <c r="X63" s="844"/>
      <c r="Y63" s="844"/>
      <c r="Z63" s="392"/>
    </row>
    <row r="64" spans="1:26" ht="11.25">
      <c r="A64" s="848" t="s">
        <v>1667</v>
      </c>
      <c r="B64" s="851" t="s">
        <v>3536</v>
      </c>
      <c r="C64" s="395" t="s">
        <v>1662</v>
      </c>
      <c r="D64" s="373" t="s">
        <v>3457</v>
      </c>
      <c r="E64" s="368" t="s">
        <v>1163</v>
      </c>
      <c r="F64" s="846">
        <v>87.16</v>
      </c>
      <c r="G64" s="846" t="s">
        <v>1668</v>
      </c>
      <c r="H64" s="851" t="s">
        <v>1397</v>
      </c>
      <c r="I64" s="846" t="s">
        <v>194</v>
      </c>
      <c r="J64" s="846" t="s">
        <v>190</v>
      </c>
      <c r="K64" s="846">
        <v>5</v>
      </c>
      <c r="L64" s="846" t="s">
        <v>190</v>
      </c>
      <c r="M64" s="846">
        <v>5</v>
      </c>
      <c r="N64" s="846"/>
      <c r="O64" s="846"/>
      <c r="P64" s="846">
        <v>5</v>
      </c>
      <c r="Q64" s="846">
        <v>5</v>
      </c>
      <c r="R64" s="846">
        <v>5</v>
      </c>
      <c r="S64" s="846"/>
      <c r="T64" s="846" t="s">
        <v>189</v>
      </c>
      <c r="U64" s="846" t="s">
        <v>189</v>
      </c>
      <c r="V64" s="846" t="s">
        <v>190</v>
      </c>
      <c r="W64" s="846" t="s">
        <v>189</v>
      </c>
      <c r="X64" s="846" t="s">
        <v>189</v>
      </c>
      <c r="Y64" s="846" t="s">
        <v>195</v>
      </c>
      <c r="Z64" s="864"/>
    </row>
    <row r="65" spans="1:26" ht="11.25">
      <c r="A65" s="849"/>
      <c r="B65" s="852"/>
      <c r="C65" s="396" t="s">
        <v>1398</v>
      </c>
      <c r="D65" s="375" t="s">
        <v>3456</v>
      </c>
      <c r="E65" s="369" t="s">
        <v>1399</v>
      </c>
      <c r="F65" s="843"/>
      <c r="G65" s="843"/>
      <c r="H65" s="852"/>
      <c r="I65" s="847"/>
      <c r="J65" s="847"/>
      <c r="K65" s="847"/>
      <c r="L65" s="847"/>
      <c r="M65" s="847"/>
      <c r="N65" s="843"/>
      <c r="O65" s="843"/>
      <c r="P65" s="843"/>
      <c r="Q65" s="843"/>
      <c r="R65" s="843"/>
      <c r="S65" s="843"/>
      <c r="T65" s="843"/>
      <c r="U65" s="843"/>
      <c r="V65" s="843"/>
      <c r="W65" s="843"/>
      <c r="X65" s="843"/>
      <c r="Y65" s="843"/>
      <c r="Z65" s="864"/>
    </row>
    <row r="66" spans="1:26" ht="11.25">
      <c r="A66" s="849"/>
      <c r="B66" s="852"/>
      <c r="C66" s="396"/>
      <c r="D66" s="375"/>
      <c r="E66" s="369" t="s">
        <v>972</v>
      </c>
      <c r="F66" s="843"/>
      <c r="G66" s="843"/>
      <c r="H66" s="852"/>
      <c r="I66" s="843" t="s">
        <v>117</v>
      </c>
      <c r="J66" s="843">
        <v>0</v>
      </c>
      <c r="K66" s="843" t="s">
        <v>190</v>
      </c>
      <c r="L66" s="843" t="s">
        <v>190</v>
      </c>
      <c r="M66" s="843">
        <v>0</v>
      </c>
      <c r="N66" s="843"/>
      <c r="O66" s="843"/>
      <c r="P66" s="843"/>
      <c r="Q66" s="843"/>
      <c r="R66" s="843"/>
      <c r="S66" s="843"/>
      <c r="T66" s="843"/>
      <c r="U66" s="843"/>
      <c r="V66" s="843"/>
      <c r="W66" s="843"/>
      <c r="X66" s="843"/>
      <c r="Y66" s="843"/>
      <c r="Z66" s="864"/>
    </row>
    <row r="67" spans="1:26" ht="12" thickBot="1">
      <c r="A67" s="850"/>
      <c r="B67" s="853"/>
      <c r="C67" s="381" t="s">
        <v>1669</v>
      </c>
      <c r="D67" s="378"/>
      <c r="E67" s="212" t="s">
        <v>1670</v>
      </c>
      <c r="F67" s="844"/>
      <c r="G67" s="844"/>
      <c r="H67" s="853"/>
      <c r="I67" s="844"/>
      <c r="J67" s="844"/>
      <c r="K67" s="844"/>
      <c r="L67" s="844"/>
      <c r="M67" s="844"/>
      <c r="N67" s="844"/>
      <c r="O67" s="844"/>
      <c r="P67" s="844"/>
      <c r="Q67" s="844"/>
      <c r="R67" s="844"/>
      <c r="S67" s="844"/>
      <c r="T67" s="844"/>
      <c r="U67" s="844"/>
      <c r="V67" s="844"/>
      <c r="W67" s="844"/>
      <c r="X67" s="844"/>
      <c r="Y67" s="844"/>
      <c r="Z67" s="392"/>
    </row>
    <row r="68" spans="1:25" ht="11.25">
      <c r="A68" s="848" t="s">
        <v>2408</v>
      </c>
      <c r="B68" s="851" t="s">
        <v>1325</v>
      </c>
      <c r="C68" s="406" t="s">
        <v>366</v>
      </c>
      <c r="D68" s="373" t="s">
        <v>3506</v>
      </c>
      <c r="E68" s="369" t="s">
        <v>2409</v>
      </c>
      <c r="F68" s="846">
        <v>10.35</v>
      </c>
      <c r="G68" s="854">
        <v>28581</v>
      </c>
      <c r="H68" s="851" t="s">
        <v>369</v>
      </c>
      <c r="I68" s="846" t="s">
        <v>194</v>
      </c>
      <c r="J68" s="846" t="s">
        <v>190</v>
      </c>
      <c r="K68" s="846">
        <v>4</v>
      </c>
      <c r="L68" s="846" t="s">
        <v>190</v>
      </c>
      <c r="M68" s="846">
        <v>4</v>
      </c>
      <c r="N68" s="846"/>
      <c r="O68" s="846">
        <v>4</v>
      </c>
      <c r="P68" s="846"/>
      <c r="Q68" s="846">
        <v>4</v>
      </c>
      <c r="R68" s="846">
        <v>4</v>
      </c>
      <c r="S68" s="846"/>
      <c r="T68" s="846" t="s">
        <v>189</v>
      </c>
      <c r="U68" s="846" t="s">
        <v>190</v>
      </c>
      <c r="V68" s="846" t="s">
        <v>190</v>
      </c>
      <c r="W68" s="846" t="s">
        <v>2410</v>
      </c>
      <c r="X68" s="846" t="s">
        <v>190</v>
      </c>
      <c r="Y68" s="846" t="s">
        <v>177</v>
      </c>
    </row>
    <row r="69" spans="1:25" ht="11.25">
      <c r="A69" s="849"/>
      <c r="B69" s="852"/>
      <c r="C69" s="406" t="s">
        <v>367</v>
      </c>
      <c r="D69" s="375" t="s">
        <v>3504</v>
      </c>
      <c r="E69" s="369" t="s">
        <v>819</v>
      </c>
      <c r="F69" s="843"/>
      <c r="G69" s="855"/>
      <c r="H69" s="852"/>
      <c r="I69" s="847"/>
      <c r="J69" s="847"/>
      <c r="K69" s="847"/>
      <c r="L69" s="847"/>
      <c r="M69" s="847"/>
      <c r="N69" s="843"/>
      <c r="O69" s="843"/>
      <c r="P69" s="843"/>
      <c r="Q69" s="843"/>
      <c r="R69" s="843"/>
      <c r="S69" s="843"/>
      <c r="T69" s="843"/>
      <c r="U69" s="843"/>
      <c r="V69" s="843"/>
      <c r="W69" s="843"/>
      <c r="X69" s="843"/>
      <c r="Y69" s="843"/>
    </row>
    <row r="70" spans="1:25" ht="11.25">
      <c r="A70" s="849"/>
      <c r="B70" s="852"/>
      <c r="C70" s="406" t="s">
        <v>3428</v>
      </c>
      <c r="D70" s="375" t="s">
        <v>3505</v>
      </c>
      <c r="E70" s="369" t="s">
        <v>370</v>
      </c>
      <c r="F70" s="843"/>
      <c r="G70" s="855"/>
      <c r="H70" s="852"/>
      <c r="I70" s="843" t="s">
        <v>117</v>
      </c>
      <c r="J70" s="843">
        <v>3</v>
      </c>
      <c r="K70" s="843" t="s">
        <v>190</v>
      </c>
      <c r="L70" s="843">
        <v>4</v>
      </c>
      <c r="M70" s="843">
        <v>7</v>
      </c>
      <c r="N70" s="843"/>
      <c r="O70" s="843"/>
      <c r="P70" s="843"/>
      <c r="Q70" s="843"/>
      <c r="R70" s="843"/>
      <c r="S70" s="843"/>
      <c r="T70" s="843"/>
      <c r="U70" s="843"/>
      <c r="V70" s="843"/>
      <c r="W70" s="843"/>
      <c r="X70" s="843"/>
      <c r="Y70" s="843"/>
    </row>
    <row r="71" spans="1:25" ht="12" thickBot="1">
      <c r="A71" s="850"/>
      <c r="B71" s="853"/>
      <c r="C71" s="407"/>
      <c r="D71" s="378"/>
      <c r="E71" s="212" t="s">
        <v>421</v>
      </c>
      <c r="F71" s="844"/>
      <c r="G71" s="856"/>
      <c r="H71" s="853"/>
      <c r="I71" s="844"/>
      <c r="J71" s="844"/>
      <c r="K71" s="844"/>
      <c r="L71" s="844"/>
      <c r="M71" s="844"/>
      <c r="N71" s="844"/>
      <c r="O71" s="844"/>
      <c r="P71" s="844"/>
      <c r="Q71" s="844"/>
      <c r="R71" s="844"/>
      <c r="S71" s="844"/>
      <c r="T71" s="844"/>
      <c r="U71" s="844"/>
      <c r="V71" s="844"/>
      <c r="W71" s="844"/>
      <c r="X71" s="844"/>
      <c r="Y71" s="844"/>
    </row>
    <row r="72" spans="1:26" ht="11.25">
      <c r="A72" s="848" t="s">
        <v>2004</v>
      </c>
      <c r="B72" s="851" t="s">
        <v>3742</v>
      </c>
      <c r="C72" s="395" t="s">
        <v>263</v>
      </c>
      <c r="D72" s="373" t="s">
        <v>3460</v>
      </c>
      <c r="E72" s="846" t="s">
        <v>4119</v>
      </c>
      <c r="F72" s="846">
        <v>135.87</v>
      </c>
      <c r="G72" s="854">
        <v>27645</v>
      </c>
      <c r="H72" s="851" t="s">
        <v>2005</v>
      </c>
      <c r="I72" s="846" t="s">
        <v>194</v>
      </c>
      <c r="J72" s="846" t="s">
        <v>190</v>
      </c>
      <c r="K72" s="846">
        <v>4</v>
      </c>
      <c r="L72" s="846" t="s">
        <v>190</v>
      </c>
      <c r="M72" s="846">
        <v>4</v>
      </c>
      <c r="N72" s="846"/>
      <c r="O72" s="846">
        <v>4</v>
      </c>
      <c r="P72" s="846"/>
      <c r="Q72" s="846">
        <v>4</v>
      </c>
      <c r="R72" s="846">
        <v>4</v>
      </c>
      <c r="S72" s="846"/>
      <c r="T72" s="846" t="s">
        <v>189</v>
      </c>
      <c r="U72" s="846" t="s">
        <v>189</v>
      </c>
      <c r="V72" s="846" t="s">
        <v>190</v>
      </c>
      <c r="W72" s="846" t="s">
        <v>189</v>
      </c>
      <c r="X72" s="846" t="s">
        <v>189</v>
      </c>
      <c r="Y72" s="846" t="s">
        <v>195</v>
      </c>
      <c r="Z72" s="864"/>
    </row>
    <row r="73" spans="1:26" ht="11.25">
      <c r="A73" s="849"/>
      <c r="B73" s="852"/>
      <c r="C73" s="396" t="s">
        <v>2006</v>
      </c>
      <c r="D73" s="375" t="s">
        <v>3458</v>
      </c>
      <c r="E73" s="843"/>
      <c r="F73" s="843"/>
      <c r="G73" s="855"/>
      <c r="H73" s="852"/>
      <c r="I73" s="847"/>
      <c r="J73" s="847"/>
      <c r="K73" s="847"/>
      <c r="L73" s="847"/>
      <c r="M73" s="847"/>
      <c r="N73" s="843"/>
      <c r="O73" s="843"/>
      <c r="P73" s="843"/>
      <c r="Q73" s="843"/>
      <c r="R73" s="843"/>
      <c r="S73" s="843"/>
      <c r="T73" s="843"/>
      <c r="U73" s="843"/>
      <c r="V73" s="843"/>
      <c r="W73" s="843"/>
      <c r="X73" s="843"/>
      <c r="Y73" s="843"/>
      <c r="Z73" s="864"/>
    </row>
    <row r="74" spans="1:26" ht="11.25">
      <c r="A74" s="849"/>
      <c r="B74" s="852"/>
      <c r="C74" s="396"/>
      <c r="D74" s="375" t="s">
        <v>3459</v>
      </c>
      <c r="E74" s="843"/>
      <c r="F74" s="843"/>
      <c r="G74" s="855"/>
      <c r="H74" s="852"/>
      <c r="I74" s="843" t="s">
        <v>117</v>
      </c>
      <c r="J74" s="843">
        <v>2</v>
      </c>
      <c r="K74" s="843" t="s">
        <v>190</v>
      </c>
      <c r="L74" s="843">
        <v>1</v>
      </c>
      <c r="M74" s="843">
        <v>3</v>
      </c>
      <c r="N74" s="843"/>
      <c r="O74" s="843"/>
      <c r="P74" s="843"/>
      <c r="Q74" s="843"/>
      <c r="R74" s="843"/>
      <c r="S74" s="843"/>
      <c r="T74" s="843"/>
      <c r="U74" s="843"/>
      <c r="V74" s="843"/>
      <c r="W74" s="843"/>
      <c r="X74" s="843"/>
      <c r="Y74" s="843"/>
      <c r="Z74" s="864"/>
    </row>
    <row r="75" spans="1:26" ht="23.25" customHeight="1" thickBot="1">
      <c r="A75" s="850"/>
      <c r="B75" s="853"/>
      <c r="C75" s="381" t="s">
        <v>2007</v>
      </c>
      <c r="D75" s="378"/>
      <c r="E75" s="844"/>
      <c r="F75" s="844"/>
      <c r="G75" s="856"/>
      <c r="H75" s="853"/>
      <c r="I75" s="844"/>
      <c r="J75" s="844"/>
      <c r="K75" s="844"/>
      <c r="L75" s="844"/>
      <c r="M75" s="844"/>
      <c r="N75" s="844"/>
      <c r="O75" s="844"/>
      <c r="P75" s="844"/>
      <c r="Q75" s="844"/>
      <c r="R75" s="844"/>
      <c r="S75" s="844"/>
      <c r="T75" s="844"/>
      <c r="U75" s="844"/>
      <c r="V75" s="844"/>
      <c r="W75" s="844"/>
      <c r="X75" s="844"/>
      <c r="Y75" s="844"/>
      <c r="Z75" s="864"/>
    </row>
    <row r="76" spans="1:26" ht="11.25">
      <c r="A76" s="887" t="s">
        <v>2438</v>
      </c>
      <c r="B76" s="851" t="s">
        <v>3743</v>
      </c>
      <c r="C76" s="395" t="s">
        <v>1031</v>
      </c>
      <c r="D76" s="373" t="s">
        <v>3463</v>
      </c>
      <c r="E76" s="368" t="s">
        <v>1163</v>
      </c>
      <c r="F76" s="846">
        <v>84.7</v>
      </c>
      <c r="G76" s="854">
        <v>32615</v>
      </c>
      <c r="H76" s="851" t="s">
        <v>2439</v>
      </c>
      <c r="I76" s="846" t="s">
        <v>194</v>
      </c>
      <c r="J76" s="846" t="s">
        <v>190</v>
      </c>
      <c r="K76" s="846">
        <v>4</v>
      </c>
      <c r="L76" s="846" t="s">
        <v>190</v>
      </c>
      <c r="M76" s="846">
        <v>4</v>
      </c>
      <c r="N76" s="846"/>
      <c r="O76" s="846">
        <v>4</v>
      </c>
      <c r="P76" s="846"/>
      <c r="Q76" s="846">
        <v>4</v>
      </c>
      <c r="R76" s="846">
        <v>4</v>
      </c>
      <c r="S76" s="846"/>
      <c r="T76" s="846" t="s">
        <v>189</v>
      </c>
      <c r="U76" s="846" t="s">
        <v>189</v>
      </c>
      <c r="V76" s="846" t="s">
        <v>190</v>
      </c>
      <c r="W76" s="846" t="s">
        <v>189</v>
      </c>
      <c r="X76" s="846" t="s">
        <v>189</v>
      </c>
      <c r="Y76" s="846" t="s">
        <v>195</v>
      </c>
      <c r="Z76" s="864"/>
    </row>
    <row r="77" spans="1:26" ht="11.25">
      <c r="A77" s="888"/>
      <c r="B77" s="852"/>
      <c r="C77" s="396" t="s">
        <v>2440</v>
      </c>
      <c r="D77" s="375" t="s">
        <v>3461</v>
      </c>
      <c r="E77" s="369" t="s">
        <v>1032</v>
      </c>
      <c r="F77" s="843"/>
      <c r="G77" s="855"/>
      <c r="H77" s="852"/>
      <c r="I77" s="847"/>
      <c r="J77" s="847"/>
      <c r="K77" s="847"/>
      <c r="L77" s="847"/>
      <c r="M77" s="847"/>
      <c r="N77" s="843"/>
      <c r="O77" s="843"/>
      <c r="P77" s="843"/>
      <c r="Q77" s="843"/>
      <c r="R77" s="843"/>
      <c r="S77" s="843"/>
      <c r="T77" s="843"/>
      <c r="U77" s="843"/>
      <c r="V77" s="843"/>
      <c r="W77" s="843"/>
      <c r="X77" s="843"/>
      <c r="Y77" s="843"/>
      <c r="Z77" s="864"/>
    </row>
    <row r="78" spans="1:26" ht="11.25">
      <c r="A78" s="888"/>
      <c r="B78" s="852"/>
      <c r="C78" s="396" t="s">
        <v>3416</v>
      </c>
      <c r="D78" s="375" t="s">
        <v>3462</v>
      </c>
      <c r="E78" s="369" t="s">
        <v>1033</v>
      </c>
      <c r="F78" s="843"/>
      <c r="G78" s="855"/>
      <c r="H78" s="852"/>
      <c r="I78" s="843" t="s">
        <v>117</v>
      </c>
      <c r="J78" s="843">
        <v>1</v>
      </c>
      <c r="K78" s="843" t="s">
        <v>2441</v>
      </c>
      <c r="L78" s="843">
        <v>1</v>
      </c>
      <c r="M78" s="843">
        <v>2</v>
      </c>
      <c r="N78" s="843"/>
      <c r="O78" s="843"/>
      <c r="P78" s="843"/>
      <c r="Q78" s="843"/>
      <c r="R78" s="843"/>
      <c r="S78" s="843"/>
      <c r="T78" s="843"/>
      <c r="U78" s="843"/>
      <c r="V78" s="843"/>
      <c r="W78" s="843"/>
      <c r="X78" s="843"/>
      <c r="Y78" s="843"/>
      <c r="Z78" s="864"/>
    </row>
    <row r="79" spans="1:26" ht="12" thickBot="1">
      <c r="A79" s="863"/>
      <c r="B79" s="853"/>
      <c r="C79" s="397" t="s">
        <v>2442</v>
      </c>
      <c r="D79" s="378"/>
      <c r="E79" s="212" t="s">
        <v>2443</v>
      </c>
      <c r="F79" s="844"/>
      <c r="G79" s="855"/>
      <c r="H79" s="853"/>
      <c r="I79" s="844"/>
      <c r="J79" s="844"/>
      <c r="K79" s="844"/>
      <c r="L79" s="844"/>
      <c r="M79" s="844"/>
      <c r="N79" s="844"/>
      <c r="O79" s="844"/>
      <c r="P79" s="847"/>
      <c r="Q79" s="844"/>
      <c r="R79" s="844"/>
      <c r="S79" s="847"/>
      <c r="T79" s="843"/>
      <c r="U79" s="843"/>
      <c r="V79" s="843"/>
      <c r="W79" s="843"/>
      <c r="X79" s="843"/>
      <c r="Y79" s="843"/>
      <c r="Z79" s="864"/>
    </row>
    <row r="80" spans="1:26" ht="11.25">
      <c r="A80" s="848" t="s">
        <v>812</v>
      </c>
      <c r="B80" s="851" t="s">
        <v>3744</v>
      </c>
      <c r="C80" s="395" t="s">
        <v>815</v>
      </c>
      <c r="D80" s="372" t="s">
        <v>3467</v>
      </c>
      <c r="E80" s="368" t="s">
        <v>1163</v>
      </c>
      <c r="F80" s="846">
        <v>21</v>
      </c>
      <c r="G80" s="854">
        <v>33695</v>
      </c>
      <c r="H80" s="898" t="s">
        <v>818</v>
      </c>
      <c r="I80" s="846" t="s">
        <v>194</v>
      </c>
      <c r="J80" s="846" t="s">
        <v>190</v>
      </c>
      <c r="K80" s="846">
        <v>3</v>
      </c>
      <c r="L80" s="846" t="s">
        <v>190</v>
      </c>
      <c r="M80" s="846">
        <v>3</v>
      </c>
      <c r="N80" s="846"/>
      <c r="O80" s="846">
        <v>3</v>
      </c>
      <c r="P80" s="846"/>
      <c r="Q80" s="846">
        <v>3</v>
      </c>
      <c r="R80" s="846">
        <v>3</v>
      </c>
      <c r="S80" s="846"/>
      <c r="T80" s="846" t="s">
        <v>189</v>
      </c>
      <c r="U80" s="846" t="s">
        <v>189</v>
      </c>
      <c r="V80" s="846" t="s">
        <v>190</v>
      </c>
      <c r="W80" s="846" t="s">
        <v>189</v>
      </c>
      <c r="X80" s="846" t="s">
        <v>190</v>
      </c>
      <c r="Y80" s="846" t="s">
        <v>195</v>
      </c>
      <c r="Z80" s="864"/>
    </row>
    <row r="81" spans="1:26" ht="11.25">
      <c r="A81" s="849"/>
      <c r="B81" s="852"/>
      <c r="C81" s="396" t="s">
        <v>3188</v>
      </c>
      <c r="D81" s="374" t="s">
        <v>3466</v>
      </c>
      <c r="E81" s="369" t="s">
        <v>819</v>
      </c>
      <c r="F81" s="843"/>
      <c r="G81" s="855"/>
      <c r="H81" s="899"/>
      <c r="I81" s="847"/>
      <c r="J81" s="847"/>
      <c r="K81" s="847"/>
      <c r="L81" s="847"/>
      <c r="M81" s="847"/>
      <c r="N81" s="843"/>
      <c r="O81" s="843"/>
      <c r="P81" s="843"/>
      <c r="Q81" s="843"/>
      <c r="R81" s="843"/>
      <c r="S81" s="843"/>
      <c r="T81" s="843"/>
      <c r="U81" s="843"/>
      <c r="V81" s="843"/>
      <c r="W81" s="843"/>
      <c r="X81" s="843"/>
      <c r="Y81" s="843"/>
      <c r="Z81" s="864"/>
    </row>
    <row r="82" spans="1:26" ht="11.25">
      <c r="A82" s="849"/>
      <c r="B82" s="852"/>
      <c r="C82" s="396" t="s">
        <v>3417</v>
      </c>
      <c r="D82" s="374" t="s">
        <v>3464</v>
      </c>
      <c r="E82" s="369" t="s">
        <v>820</v>
      </c>
      <c r="F82" s="843"/>
      <c r="G82" s="855"/>
      <c r="H82" s="899"/>
      <c r="I82" s="843" t="s">
        <v>117</v>
      </c>
      <c r="J82" s="843">
        <v>3</v>
      </c>
      <c r="K82" s="843" t="s">
        <v>190</v>
      </c>
      <c r="L82" s="843">
        <v>2</v>
      </c>
      <c r="M82" s="843">
        <v>5</v>
      </c>
      <c r="N82" s="843"/>
      <c r="O82" s="843"/>
      <c r="P82" s="843"/>
      <c r="Q82" s="843"/>
      <c r="R82" s="843"/>
      <c r="S82" s="843"/>
      <c r="T82" s="843"/>
      <c r="U82" s="843"/>
      <c r="V82" s="843"/>
      <c r="W82" s="843"/>
      <c r="X82" s="843"/>
      <c r="Y82" s="843"/>
      <c r="Z82" s="864"/>
    </row>
    <row r="83" spans="1:26" ht="24" customHeight="1" thickBot="1">
      <c r="A83" s="850"/>
      <c r="B83" s="853"/>
      <c r="C83" s="381" t="s">
        <v>821</v>
      </c>
      <c r="D83" s="376" t="s">
        <v>3465</v>
      </c>
      <c r="E83" s="212" t="s">
        <v>3189</v>
      </c>
      <c r="F83" s="844"/>
      <c r="G83" s="856"/>
      <c r="H83" s="900"/>
      <c r="I83" s="844"/>
      <c r="J83" s="844"/>
      <c r="K83" s="844"/>
      <c r="L83" s="844"/>
      <c r="M83" s="844"/>
      <c r="N83" s="844"/>
      <c r="O83" s="844"/>
      <c r="P83" s="844"/>
      <c r="Q83" s="844"/>
      <c r="R83" s="844"/>
      <c r="S83" s="844"/>
      <c r="T83" s="844"/>
      <c r="U83" s="844"/>
      <c r="V83" s="844"/>
      <c r="W83" s="844"/>
      <c r="X83" s="844"/>
      <c r="Y83" s="844"/>
      <c r="Z83" s="864"/>
    </row>
    <row r="84" spans="1:26" ht="11.25">
      <c r="A84" s="849" t="s">
        <v>891</v>
      </c>
      <c r="B84" s="852" t="s">
        <v>3537</v>
      </c>
      <c r="C84" s="396" t="s">
        <v>893</v>
      </c>
      <c r="D84" s="373" t="s">
        <v>3544</v>
      </c>
      <c r="E84" s="369" t="s">
        <v>1163</v>
      </c>
      <c r="F84" s="843">
        <v>23.68</v>
      </c>
      <c r="G84" s="854">
        <v>34060</v>
      </c>
      <c r="H84" s="851" t="s">
        <v>896</v>
      </c>
      <c r="I84" s="846" t="s">
        <v>194</v>
      </c>
      <c r="J84" s="846" t="s">
        <v>190</v>
      </c>
      <c r="K84" s="846">
        <v>4</v>
      </c>
      <c r="L84" s="846" t="s">
        <v>190</v>
      </c>
      <c r="M84" s="846">
        <v>4</v>
      </c>
      <c r="N84" s="846"/>
      <c r="O84" s="846"/>
      <c r="P84" s="846">
        <v>4</v>
      </c>
      <c r="Q84" s="846">
        <v>4</v>
      </c>
      <c r="R84" s="846">
        <v>4</v>
      </c>
      <c r="S84" s="846"/>
      <c r="T84" s="846" t="s">
        <v>189</v>
      </c>
      <c r="U84" s="846" t="s">
        <v>189</v>
      </c>
      <c r="V84" s="846" t="s">
        <v>190</v>
      </c>
      <c r="W84" s="846" t="s">
        <v>189</v>
      </c>
      <c r="X84" s="846" t="s">
        <v>189</v>
      </c>
      <c r="Y84" s="846" t="s">
        <v>195</v>
      </c>
      <c r="Z84" s="864"/>
    </row>
    <row r="85" spans="1:26" ht="11.25">
      <c r="A85" s="849"/>
      <c r="B85" s="852"/>
      <c r="C85" s="396" t="s">
        <v>897</v>
      </c>
      <c r="D85" s="375" t="s">
        <v>3468</v>
      </c>
      <c r="E85" s="369" t="s">
        <v>2565</v>
      </c>
      <c r="F85" s="843"/>
      <c r="G85" s="855"/>
      <c r="H85" s="852"/>
      <c r="I85" s="847"/>
      <c r="J85" s="847"/>
      <c r="K85" s="847"/>
      <c r="L85" s="847"/>
      <c r="M85" s="847"/>
      <c r="N85" s="843"/>
      <c r="O85" s="843"/>
      <c r="P85" s="843"/>
      <c r="Q85" s="843"/>
      <c r="R85" s="843"/>
      <c r="S85" s="843"/>
      <c r="T85" s="843"/>
      <c r="U85" s="843"/>
      <c r="V85" s="843"/>
      <c r="W85" s="843"/>
      <c r="X85" s="843"/>
      <c r="Y85" s="843"/>
      <c r="Z85" s="864"/>
    </row>
    <row r="86" spans="1:26" ht="11.25">
      <c r="A86" s="849"/>
      <c r="B86" s="852"/>
      <c r="C86" s="396" t="s">
        <v>3418</v>
      </c>
      <c r="D86" s="375" t="s">
        <v>3469</v>
      </c>
      <c r="E86" s="843" t="s">
        <v>2566</v>
      </c>
      <c r="F86" s="843"/>
      <c r="G86" s="855"/>
      <c r="H86" s="852"/>
      <c r="I86" s="843" t="s">
        <v>117</v>
      </c>
      <c r="J86" s="843">
        <v>1</v>
      </c>
      <c r="K86" s="843" t="s">
        <v>190</v>
      </c>
      <c r="L86" s="843">
        <v>2</v>
      </c>
      <c r="M86" s="843">
        <v>3</v>
      </c>
      <c r="N86" s="843"/>
      <c r="O86" s="843"/>
      <c r="P86" s="843"/>
      <c r="Q86" s="843"/>
      <c r="R86" s="843"/>
      <c r="S86" s="843"/>
      <c r="T86" s="843"/>
      <c r="U86" s="843"/>
      <c r="V86" s="843"/>
      <c r="W86" s="843"/>
      <c r="X86" s="843"/>
      <c r="Y86" s="843"/>
      <c r="Z86" s="864"/>
    </row>
    <row r="87" spans="1:26" ht="14.25" customHeight="1" thickBot="1">
      <c r="A87" s="850"/>
      <c r="B87" s="853"/>
      <c r="C87" s="382" t="s">
        <v>898</v>
      </c>
      <c r="D87" s="378" t="s">
        <v>3470</v>
      </c>
      <c r="E87" s="844"/>
      <c r="F87" s="844"/>
      <c r="G87" s="856"/>
      <c r="H87" s="853"/>
      <c r="I87" s="844"/>
      <c r="J87" s="844"/>
      <c r="K87" s="844"/>
      <c r="L87" s="844"/>
      <c r="M87" s="844"/>
      <c r="N87" s="844"/>
      <c r="O87" s="844"/>
      <c r="P87" s="844"/>
      <c r="Q87" s="844"/>
      <c r="R87" s="844"/>
      <c r="S87" s="844"/>
      <c r="T87" s="844"/>
      <c r="U87" s="844"/>
      <c r="V87" s="844"/>
      <c r="W87" s="844"/>
      <c r="X87" s="844"/>
      <c r="Y87" s="844"/>
      <c r="Z87" s="392"/>
    </row>
    <row r="88" spans="1:26" ht="11.25">
      <c r="A88" s="848" t="s">
        <v>1232</v>
      </c>
      <c r="B88" s="851" t="s">
        <v>1238</v>
      </c>
      <c r="C88" s="383" t="s">
        <v>1235</v>
      </c>
      <c r="D88" s="373" t="s">
        <v>3472</v>
      </c>
      <c r="E88" s="368" t="s">
        <v>1163</v>
      </c>
      <c r="F88" s="846" t="s">
        <v>2665</v>
      </c>
      <c r="G88" s="854">
        <v>40269</v>
      </c>
      <c r="H88" s="851" t="s">
        <v>1239</v>
      </c>
      <c r="I88" s="846" t="s">
        <v>194</v>
      </c>
      <c r="J88" s="846" t="s">
        <v>190</v>
      </c>
      <c r="K88" s="846">
        <v>3</v>
      </c>
      <c r="L88" s="846" t="s">
        <v>190</v>
      </c>
      <c r="M88" s="846">
        <v>3</v>
      </c>
      <c r="N88" s="846"/>
      <c r="O88" s="846">
        <v>3</v>
      </c>
      <c r="P88" s="846"/>
      <c r="Q88" s="846">
        <v>3</v>
      </c>
      <c r="R88" s="846">
        <v>3</v>
      </c>
      <c r="S88" s="846">
        <v>0</v>
      </c>
      <c r="T88" s="846" t="s">
        <v>189</v>
      </c>
      <c r="U88" s="846" t="s">
        <v>189</v>
      </c>
      <c r="V88" s="846" t="s">
        <v>190</v>
      </c>
      <c r="W88" s="846" t="s">
        <v>189</v>
      </c>
      <c r="X88" s="846" t="s">
        <v>190</v>
      </c>
      <c r="Y88" s="846" t="s">
        <v>195</v>
      </c>
      <c r="Z88" s="864"/>
    </row>
    <row r="89" spans="1:26" ht="11.25">
      <c r="A89" s="849"/>
      <c r="B89" s="852"/>
      <c r="C89" s="384" t="s">
        <v>2666</v>
      </c>
      <c r="D89" s="375" t="s">
        <v>3471</v>
      </c>
      <c r="E89" s="369" t="s">
        <v>2667</v>
      </c>
      <c r="F89" s="843"/>
      <c r="G89" s="855"/>
      <c r="H89" s="852"/>
      <c r="I89" s="847"/>
      <c r="J89" s="847"/>
      <c r="K89" s="847"/>
      <c r="L89" s="847"/>
      <c r="M89" s="847"/>
      <c r="N89" s="843"/>
      <c r="O89" s="843"/>
      <c r="P89" s="843"/>
      <c r="Q89" s="843"/>
      <c r="R89" s="843"/>
      <c r="S89" s="843"/>
      <c r="T89" s="843"/>
      <c r="U89" s="843"/>
      <c r="V89" s="843"/>
      <c r="W89" s="843"/>
      <c r="X89" s="843"/>
      <c r="Y89" s="843"/>
      <c r="Z89" s="864"/>
    </row>
    <row r="90" spans="1:26" ht="11.25">
      <c r="A90" s="849"/>
      <c r="B90" s="852"/>
      <c r="C90" s="384" t="s">
        <v>3419</v>
      </c>
      <c r="D90" s="375"/>
      <c r="E90" s="843" t="s">
        <v>2668</v>
      </c>
      <c r="F90" s="843"/>
      <c r="G90" s="855"/>
      <c r="H90" s="852"/>
      <c r="I90" s="843" t="s">
        <v>117</v>
      </c>
      <c r="J90" s="843">
        <v>4</v>
      </c>
      <c r="K90" s="843" t="s">
        <v>190</v>
      </c>
      <c r="L90" s="843">
        <v>3</v>
      </c>
      <c r="M90" s="843">
        <v>7</v>
      </c>
      <c r="N90" s="843"/>
      <c r="O90" s="843"/>
      <c r="P90" s="843"/>
      <c r="Q90" s="843"/>
      <c r="R90" s="843"/>
      <c r="S90" s="843"/>
      <c r="T90" s="843"/>
      <c r="U90" s="843"/>
      <c r="V90" s="843"/>
      <c r="W90" s="843"/>
      <c r="X90" s="843"/>
      <c r="Y90" s="843"/>
      <c r="Z90" s="864"/>
    </row>
    <row r="91" spans="1:26" ht="14.25" customHeight="1" thickBot="1">
      <c r="A91" s="850"/>
      <c r="B91" s="853"/>
      <c r="C91" s="397" t="s">
        <v>2669</v>
      </c>
      <c r="D91" s="378"/>
      <c r="E91" s="844"/>
      <c r="F91" s="844"/>
      <c r="G91" s="855"/>
      <c r="H91" s="853"/>
      <c r="I91" s="844"/>
      <c r="J91" s="847"/>
      <c r="K91" s="847"/>
      <c r="L91" s="847"/>
      <c r="M91" s="847"/>
      <c r="N91" s="847"/>
      <c r="O91" s="843"/>
      <c r="P91" s="847"/>
      <c r="Q91" s="843"/>
      <c r="R91" s="843"/>
      <c r="S91" s="847"/>
      <c r="T91" s="843"/>
      <c r="U91" s="843"/>
      <c r="V91" s="843"/>
      <c r="W91" s="843"/>
      <c r="X91" s="843"/>
      <c r="Y91" s="843"/>
      <c r="Z91" s="392"/>
    </row>
    <row r="92" spans="1:25" ht="11.25">
      <c r="A92" s="849" t="s">
        <v>951</v>
      </c>
      <c r="B92" s="852" t="s">
        <v>3538</v>
      </c>
      <c r="C92" s="396" t="s">
        <v>246</v>
      </c>
      <c r="D92" s="373" t="s">
        <v>3475</v>
      </c>
      <c r="E92" s="846" t="s">
        <v>2495</v>
      </c>
      <c r="F92" s="843">
        <v>71.29</v>
      </c>
      <c r="G92" s="854">
        <v>31222</v>
      </c>
      <c r="H92" s="851" t="s">
        <v>2496</v>
      </c>
      <c r="I92" s="846" t="s">
        <v>194</v>
      </c>
      <c r="J92" s="846" t="s">
        <v>190</v>
      </c>
      <c r="K92" s="846" t="s">
        <v>190</v>
      </c>
      <c r="L92" s="846" t="s">
        <v>190</v>
      </c>
      <c r="M92" s="846" t="s">
        <v>190</v>
      </c>
      <c r="N92" s="846"/>
      <c r="O92" s="846">
        <v>3</v>
      </c>
      <c r="P92" s="846"/>
      <c r="Q92" s="846">
        <v>3</v>
      </c>
      <c r="R92" s="846">
        <v>3</v>
      </c>
      <c r="S92" s="846"/>
      <c r="T92" s="846" t="s">
        <v>189</v>
      </c>
      <c r="U92" s="846" t="s">
        <v>189</v>
      </c>
      <c r="V92" s="846" t="s">
        <v>190</v>
      </c>
      <c r="W92" s="846" t="s">
        <v>189</v>
      </c>
      <c r="X92" s="846" t="s">
        <v>190</v>
      </c>
      <c r="Y92" s="846" t="s">
        <v>195</v>
      </c>
    </row>
    <row r="93" spans="1:25" ht="11.25">
      <c r="A93" s="849"/>
      <c r="B93" s="852"/>
      <c r="C93" s="396" t="s">
        <v>2494</v>
      </c>
      <c r="D93" s="375" t="s">
        <v>3473</v>
      </c>
      <c r="E93" s="843"/>
      <c r="F93" s="843"/>
      <c r="G93" s="855"/>
      <c r="H93" s="852"/>
      <c r="I93" s="847"/>
      <c r="J93" s="847"/>
      <c r="K93" s="847"/>
      <c r="L93" s="847"/>
      <c r="M93" s="847"/>
      <c r="N93" s="843"/>
      <c r="O93" s="843"/>
      <c r="P93" s="843"/>
      <c r="Q93" s="843"/>
      <c r="R93" s="843"/>
      <c r="S93" s="843"/>
      <c r="T93" s="843"/>
      <c r="U93" s="843"/>
      <c r="V93" s="843"/>
      <c r="W93" s="843"/>
      <c r="X93" s="843"/>
      <c r="Y93" s="843"/>
    </row>
    <row r="94" spans="1:25" ht="11.25">
      <c r="A94" s="849"/>
      <c r="B94" s="852"/>
      <c r="C94" s="396" t="s">
        <v>3737</v>
      </c>
      <c r="D94" s="375" t="s">
        <v>3474</v>
      </c>
      <c r="E94" s="843"/>
      <c r="F94" s="843"/>
      <c r="G94" s="855"/>
      <c r="H94" s="852"/>
      <c r="I94" s="843" t="s">
        <v>117</v>
      </c>
      <c r="J94" s="843" t="s">
        <v>190</v>
      </c>
      <c r="K94" s="843" t="s">
        <v>190</v>
      </c>
      <c r="L94" s="843" t="s">
        <v>190</v>
      </c>
      <c r="M94" s="843" t="s">
        <v>190</v>
      </c>
      <c r="N94" s="843"/>
      <c r="O94" s="843"/>
      <c r="P94" s="843"/>
      <c r="Q94" s="843"/>
      <c r="R94" s="843"/>
      <c r="S94" s="843"/>
      <c r="T94" s="843"/>
      <c r="U94" s="843"/>
      <c r="V94" s="843"/>
      <c r="W94" s="843"/>
      <c r="X94" s="843"/>
      <c r="Y94" s="843"/>
    </row>
    <row r="95" spans="1:25" ht="24.75" customHeight="1" thickBot="1">
      <c r="A95" s="850"/>
      <c r="B95" s="853"/>
      <c r="C95" s="381" t="s">
        <v>247</v>
      </c>
      <c r="D95" s="378"/>
      <c r="E95" s="844"/>
      <c r="F95" s="844"/>
      <c r="G95" s="856"/>
      <c r="H95" s="853"/>
      <c r="I95" s="844"/>
      <c r="J95" s="844"/>
      <c r="K95" s="844"/>
      <c r="L95" s="844"/>
      <c r="M95" s="844"/>
      <c r="N95" s="844"/>
      <c r="O95" s="844"/>
      <c r="P95" s="844"/>
      <c r="Q95" s="844"/>
      <c r="R95" s="844"/>
      <c r="S95" s="844"/>
      <c r="T95" s="844"/>
      <c r="U95" s="844"/>
      <c r="V95" s="844"/>
      <c r="W95" s="844"/>
      <c r="X95" s="844"/>
      <c r="Y95" s="844"/>
    </row>
    <row r="96" spans="1:25" ht="11.25">
      <c r="A96" s="848" t="s">
        <v>3241</v>
      </c>
      <c r="B96" s="851" t="s">
        <v>2622</v>
      </c>
      <c r="C96" s="396" t="s">
        <v>3247</v>
      </c>
      <c r="D96" s="373" t="s">
        <v>3478</v>
      </c>
      <c r="E96" s="369" t="s">
        <v>909</v>
      </c>
      <c r="F96" s="846">
        <v>14.76</v>
      </c>
      <c r="G96" s="846" t="s">
        <v>3755</v>
      </c>
      <c r="H96" s="851" t="s">
        <v>3242</v>
      </c>
      <c r="I96" s="846" t="s">
        <v>194</v>
      </c>
      <c r="J96" s="846" t="s">
        <v>190</v>
      </c>
      <c r="K96" s="846">
        <v>3</v>
      </c>
      <c r="L96" s="846" t="s">
        <v>190</v>
      </c>
      <c r="M96" s="846">
        <v>3</v>
      </c>
      <c r="N96" s="846"/>
      <c r="O96" s="846">
        <v>3</v>
      </c>
      <c r="P96" s="846"/>
      <c r="Q96" s="846">
        <v>3</v>
      </c>
      <c r="R96" s="846">
        <v>3</v>
      </c>
      <c r="S96" s="846"/>
      <c r="T96" s="846" t="s">
        <v>189</v>
      </c>
      <c r="U96" s="846" t="s">
        <v>189</v>
      </c>
      <c r="V96" s="846" t="s">
        <v>190</v>
      </c>
      <c r="W96" s="846" t="s">
        <v>3248</v>
      </c>
      <c r="X96" s="846" t="s">
        <v>190</v>
      </c>
      <c r="Y96" s="846" t="s">
        <v>195</v>
      </c>
    </row>
    <row r="97" spans="1:25" ht="11.25">
      <c r="A97" s="849"/>
      <c r="B97" s="852"/>
      <c r="C97" s="396" t="s">
        <v>3243</v>
      </c>
      <c r="D97" s="375" t="s">
        <v>3476</v>
      </c>
      <c r="E97" s="369" t="s">
        <v>3244</v>
      </c>
      <c r="F97" s="843"/>
      <c r="G97" s="843"/>
      <c r="H97" s="852"/>
      <c r="I97" s="847"/>
      <c r="J97" s="847"/>
      <c r="K97" s="847"/>
      <c r="L97" s="847"/>
      <c r="M97" s="847"/>
      <c r="N97" s="843"/>
      <c r="O97" s="843"/>
      <c r="P97" s="843"/>
      <c r="Q97" s="843"/>
      <c r="R97" s="843"/>
      <c r="S97" s="843"/>
      <c r="T97" s="843"/>
      <c r="U97" s="843"/>
      <c r="V97" s="843"/>
      <c r="W97" s="843"/>
      <c r="X97" s="843"/>
      <c r="Y97" s="843"/>
    </row>
    <row r="98" spans="1:25" ht="11.25">
      <c r="A98" s="849"/>
      <c r="B98" s="852"/>
      <c r="C98" s="396" t="s">
        <v>3739</v>
      </c>
      <c r="D98" s="375" t="s">
        <v>3477</v>
      </c>
      <c r="E98" s="369" t="s">
        <v>3245</v>
      </c>
      <c r="F98" s="843"/>
      <c r="G98" s="843"/>
      <c r="H98" s="852"/>
      <c r="I98" s="843" t="s">
        <v>117</v>
      </c>
      <c r="J98" s="843">
        <v>2</v>
      </c>
      <c r="K98" s="843" t="s">
        <v>190</v>
      </c>
      <c r="L98" s="843">
        <v>2</v>
      </c>
      <c r="M98" s="843">
        <v>4</v>
      </c>
      <c r="N98" s="843"/>
      <c r="O98" s="843"/>
      <c r="P98" s="843"/>
      <c r="Q98" s="843"/>
      <c r="R98" s="843"/>
      <c r="S98" s="843"/>
      <c r="T98" s="843"/>
      <c r="U98" s="843"/>
      <c r="V98" s="843"/>
      <c r="W98" s="843"/>
      <c r="X98" s="843"/>
      <c r="Y98" s="843"/>
    </row>
    <row r="99" spans="1:25" ht="12" thickBot="1">
      <c r="A99" s="850"/>
      <c r="B99" s="853"/>
      <c r="C99" s="398" t="s">
        <v>3246</v>
      </c>
      <c r="D99" s="378"/>
      <c r="E99" s="212" t="s">
        <v>910</v>
      </c>
      <c r="F99" s="844"/>
      <c r="G99" s="844"/>
      <c r="H99" s="853"/>
      <c r="I99" s="844"/>
      <c r="J99" s="844"/>
      <c r="K99" s="844"/>
      <c r="L99" s="844"/>
      <c r="M99" s="844"/>
      <c r="N99" s="844"/>
      <c r="O99" s="844"/>
      <c r="P99" s="844"/>
      <c r="Q99" s="844"/>
      <c r="R99" s="844"/>
      <c r="S99" s="844"/>
      <c r="T99" s="844"/>
      <c r="U99" s="844"/>
      <c r="V99" s="844"/>
      <c r="W99" s="844"/>
      <c r="X99" s="844"/>
      <c r="Y99" s="844"/>
    </row>
    <row r="100" spans="1:26" ht="11.25">
      <c r="A100" s="848" t="s">
        <v>1250</v>
      </c>
      <c r="B100" s="851" t="s">
        <v>3539</v>
      </c>
      <c r="C100" s="395" t="s">
        <v>1823</v>
      </c>
      <c r="D100" s="373" t="s">
        <v>3480</v>
      </c>
      <c r="E100" s="369" t="s">
        <v>1257</v>
      </c>
      <c r="F100" s="846">
        <v>120</v>
      </c>
      <c r="G100" s="854">
        <v>28255</v>
      </c>
      <c r="H100" s="851" t="s">
        <v>1258</v>
      </c>
      <c r="I100" s="846" t="s">
        <v>194</v>
      </c>
      <c r="J100" s="846" t="s">
        <v>190</v>
      </c>
      <c r="K100" s="846">
        <v>2</v>
      </c>
      <c r="L100" s="846" t="s">
        <v>190</v>
      </c>
      <c r="M100" s="846">
        <v>2</v>
      </c>
      <c r="N100" s="846"/>
      <c r="O100" s="846">
        <v>2</v>
      </c>
      <c r="P100" s="846"/>
      <c r="Q100" s="846">
        <v>2</v>
      </c>
      <c r="R100" s="846">
        <v>2</v>
      </c>
      <c r="S100" s="846"/>
      <c r="T100" s="846" t="s">
        <v>189</v>
      </c>
      <c r="U100" s="846" t="s">
        <v>189</v>
      </c>
      <c r="V100" s="846" t="s">
        <v>190</v>
      </c>
      <c r="W100" s="846" t="s">
        <v>189</v>
      </c>
      <c r="X100" s="846" t="s">
        <v>190</v>
      </c>
      <c r="Y100" s="846" t="s">
        <v>1259</v>
      </c>
      <c r="Z100" s="864"/>
    </row>
    <row r="101" spans="1:26" ht="11.25">
      <c r="A101" s="849"/>
      <c r="B101" s="852"/>
      <c r="C101" s="396" t="s">
        <v>1826</v>
      </c>
      <c r="D101" s="375" t="s">
        <v>3479</v>
      </c>
      <c r="E101" s="369" t="s">
        <v>1827</v>
      </c>
      <c r="F101" s="843"/>
      <c r="G101" s="855"/>
      <c r="H101" s="852"/>
      <c r="I101" s="847"/>
      <c r="J101" s="847"/>
      <c r="K101" s="847"/>
      <c r="L101" s="847"/>
      <c r="M101" s="847"/>
      <c r="N101" s="843"/>
      <c r="O101" s="843"/>
      <c r="P101" s="843"/>
      <c r="Q101" s="843"/>
      <c r="R101" s="843"/>
      <c r="S101" s="843"/>
      <c r="T101" s="843"/>
      <c r="U101" s="843"/>
      <c r="V101" s="843"/>
      <c r="W101" s="843"/>
      <c r="X101" s="843"/>
      <c r="Y101" s="843"/>
      <c r="Z101" s="864"/>
    </row>
    <row r="102" spans="1:26" ht="11.25">
      <c r="A102" s="849"/>
      <c r="B102" s="852"/>
      <c r="C102" s="396"/>
      <c r="D102" s="375"/>
      <c r="E102" s="369" t="s">
        <v>1828</v>
      </c>
      <c r="F102" s="843"/>
      <c r="G102" s="855"/>
      <c r="H102" s="852"/>
      <c r="I102" s="843" t="s">
        <v>117</v>
      </c>
      <c r="J102" s="843">
        <v>2</v>
      </c>
      <c r="K102" s="843" t="s">
        <v>190</v>
      </c>
      <c r="L102" s="843">
        <v>2</v>
      </c>
      <c r="M102" s="843">
        <v>4</v>
      </c>
      <c r="N102" s="843"/>
      <c r="O102" s="843"/>
      <c r="P102" s="843"/>
      <c r="Q102" s="843"/>
      <c r="R102" s="843"/>
      <c r="S102" s="843"/>
      <c r="T102" s="843"/>
      <c r="U102" s="843"/>
      <c r="V102" s="843"/>
      <c r="W102" s="843"/>
      <c r="X102" s="843"/>
      <c r="Y102" s="843"/>
      <c r="Z102" s="864"/>
    </row>
    <row r="103" spans="1:26" ht="12" thickBot="1">
      <c r="A103" s="850"/>
      <c r="B103" s="853"/>
      <c r="C103" s="399" t="s">
        <v>1829</v>
      </c>
      <c r="D103" s="378"/>
      <c r="E103" s="212" t="s">
        <v>1260</v>
      </c>
      <c r="F103" s="844"/>
      <c r="G103" s="856"/>
      <c r="H103" s="853"/>
      <c r="I103" s="844"/>
      <c r="J103" s="844"/>
      <c r="K103" s="844"/>
      <c r="L103" s="844"/>
      <c r="M103" s="844"/>
      <c r="N103" s="844"/>
      <c r="O103" s="844"/>
      <c r="P103" s="844"/>
      <c r="Q103" s="844"/>
      <c r="R103" s="844"/>
      <c r="S103" s="844"/>
      <c r="T103" s="844"/>
      <c r="U103" s="844"/>
      <c r="V103" s="844"/>
      <c r="W103" s="844"/>
      <c r="X103" s="844"/>
      <c r="Y103" s="844"/>
      <c r="Z103" s="864"/>
    </row>
    <row r="104" spans="1:25" ht="11.25">
      <c r="A104" s="849" t="s">
        <v>964</v>
      </c>
      <c r="B104" s="852" t="s">
        <v>3745</v>
      </c>
      <c r="C104" s="396" t="s">
        <v>967</v>
      </c>
      <c r="D104" s="373" t="s">
        <v>3482</v>
      </c>
      <c r="E104" s="369" t="s">
        <v>1163</v>
      </c>
      <c r="F104" s="843">
        <v>36</v>
      </c>
      <c r="G104" s="854">
        <v>29928</v>
      </c>
      <c r="H104" s="851" t="s">
        <v>969</v>
      </c>
      <c r="I104" s="846" t="s">
        <v>194</v>
      </c>
      <c r="J104" s="846" t="s">
        <v>190</v>
      </c>
      <c r="K104" s="846">
        <v>3</v>
      </c>
      <c r="L104" s="846" t="s">
        <v>190</v>
      </c>
      <c r="M104" s="846">
        <v>3</v>
      </c>
      <c r="N104" s="846"/>
      <c r="O104" s="846">
        <v>3</v>
      </c>
      <c r="P104" s="846"/>
      <c r="Q104" s="846">
        <v>3</v>
      </c>
      <c r="R104" s="846">
        <v>3</v>
      </c>
      <c r="S104" s="846"/>
      <c r="T104" s="846" t="s">
        <v>189</v>
      </c>
      <c r="U104" s="846" t="s">
        <v>189</v>
      </c>
      <c r="V104" s="846" t="s">
        <v>190</v>
      </c>
      <c r="W104" s="846" t="s">
        <v>189</v>
      </c>
      <c r="X104" s="846" t="s">
        <v>189</v>
      </c>
      <c r="Y104" s="846" t="s">
        <v>195</v>
      </c>
    </row>
    <row r="105" spans="1:25" ht="11.25">
      <c r="A105" s="849"/>
      <c r="B105" s="852"/>
      <c r="C105" s="396" t="s">
        <v>970</v>
      </c>
      <c r="D105" s="375" t="s">
        <v>3481</v>
      </c>
      <c r="E105" s="369" t="s">
        <v>971</v>
      </c>
      <c r="F105" s="843"/>
      <c r="G105" s="855"/>
      <c r="H105" s="852"/>
      <c r="I105" s="847"/>
      <c r="J105" s="847"/>
      <c r="K105" s="847"/>
      <c r="L105" s="847"/>
      <c r="M105" s="847"/>
      <c r="N105" s="843"/>
      <c r="O105" s="843"/>
      <c r="P105" s="843"/>
      <c r="Q105" s="843"/>
      <c r="R105" s="843"/>
      <c r="S105" s="843"/>
      <c r="T105" s="843"/>
      <c r="U105" s="843"/>
      <c r="V105" s="843"/>
      <c r="W105" s="843"/>
      <c r="X105" s="843"/>
      <c r="Y105" s="843"/>
    </row>
    <row r="106" spans="1:25" ht="11.25">
      <c r="A106" s="849"/>
      <c r="B106" s="852"/>
      <c r="C106" s="396" t="s">
        <v>3740</v>
      </c>
      <c r="D106" s="375"/>
      <c r="E106" s="369" t="s">
        <v>972</v>
      </c>
      <c r="F106" s="843"/>
      <c r="G106" s="855"/>
      <c r="H106" s="852"/>
      <c r="I106" s="843" t="s">
        <v>117</v>
      </c>
      <c r="J106" s="843">
        <v>4</v>
      </c>
      <c r="K106" s="843" t="s">
        <v>190</v>
      </c>
      <c r="L106" s="843">
        <v>1</v>
      </c>
      <c r="M106" s="843">
        <f>J106+L106</f>
        <v>5</v>
      </c>
      <c r="N106" s="843"/>
      <c r="O106" s="843"/>
      <c r="P106" s="843"/>
      <c r="Q106" s="843"/>
      <c r="R106" s="843"/>
      <c r="S106" s="843"/>
      <c r="T106" s="843"/>
      <c r="U106" s="843"/>
      <c r="V106" s="843"/>
      <c r="W106" s="843"/>
      <c r="X106" s="843"/>
      <c r="Y106" s="843"/>
    </row>
    <row r="107" spans="1:25" ht="12" thickBot="1">
      <c r="A107" s="850"/>
      <c r="B107" s="853"/>
      <c r="C107" s="381" t="s">
        <v>2537</v>
      </c>
      <c r="D107" s="378"/>
      <c r="E107" s="212" t="s">
        <v>973</v>
      </c>
      <c r="F107" s="844"/>
      <c r="G107" s="856"/>
      <c r="H107" s="853"/>
      <c r="I107" s="844"/>
      <c r="J107" s="844"/>
      <c r="K107" s="844"/>
      <c r="L107" s="844"/>
      <c r="M107" s="844"/>
      <c r="N107" s="844"/>
      <c r="O107" s="844"/>
      <c r="P107" s="844"/>
      <c r="Q107" s="844"/>
      <c r="R107" s="844"/>
      <c r="S107" s="844"/>
      <c r="T107" s="844"/>
      <c r="U107" s="844"/>
      <c r="V107" s="844"/>
      <c r="W107" s="844"/>
      <c r="X107" s="844"/>
      <c r="Y107" s="844"/>
    </row>
    <row r="108" spans="1:26" ht="11.25" customHeight="1">
      <c r="A108" s="848" t="s">
        <v>1131</v>
      </c>
      <c r="B108" s="851" t="s">
        <v>3540</v>
      </c>
      <c r="C108" s="396" t="s">
        <v>1136</v>
      </c>
      <c r="D108" s="373" t="s">
        <v>3483</v>
      </c>
      <c r="E108" s="327" t="s">
        <v>3752</v>
      </c>
      <c r="F108" s="846">
        <v>120</v>
      </c>
      <c r="G108" s="846" t="s">
        <v>1450</v>
      </c>
      <c r="H108" s="851" t="s">
        <v>1451</v>
      </c>
      <c r="I108" s="846" t="s">
        <v>194</v>
      </c>
      <c r="J108" s="846" t="s">
        <v>190</v>
      </c>
      <c r="K108" s="846">
        <v>3</v>
      </c>
      <c r="L108" s="846" t="s">
        <v>190</v>
      </c>
      <c r="M108" s="846">
        <v>3</v>
      </c>
      <c r="N108" s="846"/>
      <c r="O108" s="846">
        <v>3</v>
      </c>
      <c r="P108" s="846"/>
      <c r="Q108" s="846">
        <v>3</v>
      </c>
      <c r="R108" s="846">
        <v>3</v>
      </c>
      <c r="S108" s="846"/>
      <c r="T108" s="846" t="s">
        <v>189</v>
      </c>
      <c r="U108" s="846" t="s">
        <v>189</v>
      </c>
      <c r="V108" s="846" t="s">
        <v>190</v>
      </c>
      <c r="W108" s="846" t="s">
        <v>189</v>
      </c>
      <c r="X108" s="846" t="s">
        <v>190</v>
      </c>
      <c r="Y108" s="846" t="s">
        <v>195</v>
      </c>
      <c r="Z108" s="864"/>
    </row>
    <row r="109" spans="1:26" ht="11.25">
      <c r="A109" s="849"/>
      <c r="B109" s="852"/>
      <c r="C109" s="396" t="s">
        <v>1448</v>
      </c>
      <c r="D109" s="375" t="s">
        <v>3875</v>
      </c>
      <c r="E109" s="328" t="s">
        <v>3751</v>
      </c>
      <c r="F109" s="843"/>
      <c r="G109" s="843"/>
      <c r="H109" s="852"/>
      <c r="I109" s="847"/>
      <c r="J109" s="847"/>
      <c r="K109" s="847"/>
      <c r="L109" s="847"/>
      <c r="M109" s="847"/>
      <c r="N109" s="843"/>
      <c r="O109" s="843"/>
      <c r="P109" s="843"/>
      <c r="Q109" s="843"/>
      <c r="R109" s="843"/>
      <c r="S109" s="843"/>
      <c r="T109" s="843"/>
      <c r="U109" s="843"/>
      <c r="V109" s="843"/>
      <c r="W109" s="843"/>
      <c r="X109" s="843"/>
      <c r="Y109" s="843"/>
      <c r="Z109" s="864"/>
    </row>
    <row r="110" spans="1:26" ht="11.25">
      <c r="A110" s="849"/>
      <c r="B110" s="852"/>
      <c r="C110" s="396" t="s">
        <v>3420</v>
      </c>
      <c r="D110" s="375"/>
      <c r="E110" s="328" t="s">
        <v>3753</v>
      </c>
      <c r="F110" s="843"/>
      <c r="G110" s="843"/>
      <c r="H110" s="852"/>
      <c r="I110" s="843" t="s">
        <v>117</v>
      </c>
      <c r="J110" s="843" t="s">
        <v>190</v>
      </c>
      <c r="K110" s="843" t="s">
        <v>190</v>
      </c>
      <c r="L110" s="843" t="s">
        <v>190</v>
      </c>
      <c r="M110" s="843" t="s">
        <v>190</v>
      </c>
      <c r="N110" s="843"/>
      <c r="O110" s="843"/>
      <c r="P110" s="843"/>
      <c r="Q110" s="843"/>
      <c r="R110" s="843"/>
      <c r="S110" s="843"/>
      <c r="T110" s="843"/>
      <c r="U110" s="843"/>
      <c r="V110" s="843"/>
      <c r="W110" s="843"/>
      <c r="X110" s="843"/>
      <c r="Y110" s="843"/>
      <c r="Z110" s="864"/>
    </row>
    <row r="111" spans="1:26" ht="24" customHeight="1" thickBot="1">
      <c r="A111" s="850"/>
      <c r="B111" s="853"/>
      <c r="C111" s="380" t="s">
        <v>1449</v>
      </c>
      <c r="D111" s="378"/>
      <c r="E111" s="329" t="s">
        <v>3759</v>
      </c>
      <c r="F111" s="844"/>
      <c r="G111" s="844"/>
      <c r="H111" s="853"/>
      <c r="I111" s="844"/>
      <c r="J111" s="844"/>
      <c r="K111" s="844"/>
      <c r="L111" s="844"/>
      <c r="M111" s="844"/>
      <c r="N111" s="844"/>
      <c r="O111" s="844"/>
      <c r="P111" s="844"/>
      <c r="Q111" s="844"/>
      <c r="R111" s="844"/>
      <c r="S111" s="844"/>
      <c r="T111" s="844"/>
      <c r="U111" s="844"/>
      <c r="V111" s="844"/>
      <c r="W111" s="844"/>
      <c r="X111" s="844"/>
      <c r="Y111" s="844"/>
      <c r="Z111" s="392"/>
    </row>
    <row r="112" spans="1:25" ht="11.25">
      <c r="A112" s="848" t="s">
        <v>1882</v>
      </c>
      <c r="B112" s="851" t="s">
        <v>3756</v>
      </c>
      <c r="C112" s="395" t="s">
        <v>787</v>
      </c>
      <c r="D112" s="373" t="s">
        <v>3486</v>
      </c>
      <c r="E112" s="368" t="s">
        <v>1163</v>
      </c>
      <c r="F112" s="846">
        <v>422.03</v>
      </c>
      <c r="G112" s="846" t="s">
        <v>916</v>
      </c>
      <c r="H112" s="851" t="s">
        <v>1883</v>
      </c>
      <c r="I112" s="846" t="s">
        <v>194</v>
      </c>
      <c r="J112" s="846" t="s">
        <v>190</v>
      </c>
      <c r="K112" s="846">
        <v>6</v>
      </c>
      <c r="L112" s="846" t="s">
        <v>190</v>
      </c>
      <c r="M112" s="846">
        <v>6</v>
      </c>
      <c r="N112" s="846"/>
      <c r="O112" s="846">
        <v>6</v>
      </c>
      <c r="P112" s="846"/>
      <c r="Q112" s="846">
        <v>6</v>
      </c>
      <c r="R112" s="846">
        <v>6</v>
      </c>
      <c r="S112" s="846"/>
      <c r="T112" s="846" t="s">
        <v>189</v>
      </c>
      <c r="U112" s="846" t="s">
        <v>189</v>
      </c>
      <c r="V112" s="846" t="s">
        <v>190</v>
      </c>
      <c r="W112" s="846" t="s">
        <v>189</v>
      </c>
      <c r="X112" s="846" t="s">
        <v>189</v>
      </c>
      <c r="Y112" s="846" t="s">
        <v>211</v>
      </c>
    </row>
    <row r="113" spans="1:25" ht="11.25">
      <c r="A113" s="849"/>
      <c r="B113" s="852"/>
      <c r="C113" s="396" t="s">
        <v>788</v>
      </c>
      <c r="D113" s="375" t="s">
        <v>3484</v>
      </c>
      <c r="E113" s="369" t="s">
        <v>1032</v>
      </c>
      <c r="F113" s="843"/>
      <c r="G113" s="843"/>
      <c r="H113" s="852"/>
      <c r="I113" s="847"/>
      <c r="J113" s="847"/>
      <c r="K113" s="847"/>
      <c r="L113" s="847"/>
      <c r="M113" s="847"/>
      <c r="N113" s="843"/>
      <c r="O113" s="843"/>
      <c r="P113" s="843"/>
      <c r="Q113" s="843"/>
      <c r="R113" s="843"/>
      <c r="S113" s="843"/>
      <c r="T113" s="843"/>
      <c r="U113" s="843"/>
      <c r="V113" s="843"/>
      <c r="W113" s="843"/>
      <c r="X113" s="843"/>
      <c r="Y113" s="843"/>
    </row>
    <row r="114" spans="1:25" ht="11.25">
      <c r="A114" s="849"/>
      <c r="B114" s="852"/>
      <c r="C114" s="400"/>
      <c r="D114" s="375" t="s">
        <v>3485</v>
      </c>
      <c r="E114" s="369" t="s">
        <v>917</v>
      </c>
      <c r="F114" s="843"/>
      <c r="G114" s="843"/>
      <c r="H114" s="852"/>
      <c r="I114" s="843" t="s">
        <v>117</v>
      </c>
      <c r="J114" s="843">
        <v>3</v>
      </c>
      <c r="K114" s="843" t="s">
        <v>190</v>
      </c>
      <c r="L114" s="843">
        <v>2</v>
      </c>
      <c r="M114" s="843">
        <v>5</v>
      </c>
      <c r="N114" s="843"/>
      <c r="O114" s="843"/>
      <c r="P114" s="843"/>
      <c r="Q114" s="843"/>
      <c r="R114" s="843"/>
      <c r="S114" s="843"/>
      <c r="T114" s="843"/>
      <c r="U114" s="843"/>
      <c r="V114" s="843"/>
      <c r="W114" s="843"/>
      <c r="X114" s="843"/>
      <c r="Y114" s="843"/>
    </row>
    <row r="115" spans="1:25" ht="12" thickBot="1">
      <c r="A115" s="850"/>
      <c r="B115" s="853"/>
      <c r="C115" s="397" t="s">
        <v>1884</v>
      </c>
      <c r="D115" s="378"/>
      <c r="E115" s="212" t="s">
        <v>1885</v>
      </c>
      <c r="F115" s="844"/>
      <c r="G115" s="844"/>
      <c r="H115" s="853"/>
      <c r="I115" s="844"/>
      <c r="J115" s="844"/>
      <c r="K115" s="844"/>
      <c r="L115" s="844"/>
      <c r="M115" s="844"/>
      <c r="N115" s="844"/>
      <c r="O115" s="844"/>
      <c r="P115" s="844"/>
      <c r="Q115" s="844"/>
      <c r="R115" s="844"/>
      <c r="S115" s="844"/>
      <c r="T115" s="844"/>
      <c r="U115" s="844"/>
      <c r="V115" s="844"/>
      <c r="W115" s="844"/>
      <c r="X115" s="844"/>
      <c r="Y115" s="844"/>
    </row>
    <row r="116" spans="1:26" ht="11.25">
      <c r="A116" s="849" t="s">
        <v>1061</v>
      </c>
      <c r="B116" s="852" t="s">
        <v>3541</v>
      </c>
      <c r="C116" s="384" t="s">
        <v>1062</v>
      </c>
      <c r="D116" s="373" t="s">
        <v>3490</v>
      </c>
      <c r="E116" s="369" t="s">
        <v>1163</v>
      </c>
      <c r="F116" s="846">
        <v>10</v>
      </c>
      <c r="G116" s="854">
        <v>32234</v>
      </c>
      <c r="H116" s="898" t="s">
        <v>1067</v>
      </c>
      <c r="I116" s="846" t="s">
        <v>194</v>
      </c>
      <c r="J116" s="846" t="s">
        <v>190</v>
      </c>
      <c r="K116" s="846">
        <v>2</v>
      </c>
      <c r="L116" s="846" t="s">
        <v>190</v>
      </c>
      <c r="M116" s="846">
        <v>2</v>
      </c>
      <c r="N116" s="846"/>
      <c r="O116" s="846"/>
      <c r="P116" s="846">
        <v>2</v>
      </c>
      <c r="Q116" s="846">
        <v>2</v>
      </c>
      <c r="R116" s="846">
        <v>2</v>
      </c>
      <c r="S116" s="846"/>
      <c r="T116" s="846" t="s">
        <v>189</v>
      </c>
      <c r="U116" s="846" t="s">
        <v>189</v>
      </c>
      <c r="V116" s="846" t="s">
        <v>190</v>
      </c>
      <c r="W116" s="846" t="s">
        <v>189</v>
      </c>
      <c r="X116" s="846" t="s">
        <v>190</v>
      </c>
      <c r="Y116" s="846" t="s">
        <v>195</v>
      </c>
      <c r="Z116" s="864"/>
    </row>
    <row r="117" spans="1:26" ht="11.25">
      <c r="A117" s="849"/>
      <c r="B117" s="852"/>
      <c r="C117" s="384" t="s">
        <v>1934</v>
      </c>
      <c r="D117" s="375" t="s">
        <v>3487</v>
      </c>
      <c r="E117" s="369" t="s">
        <v>820</v>
      </c>
      <c r="F117" s="843"/>
      <c r="G117" s="855"/>
      <c r="H117" s="899"/>
      <c r="I117" s="847"/>
      <c r="J117" s="843"/>
      <c r="K117" s="843"/>
      <c r="L117" s="843"/>
      <c r="M117" s="843"/>
      <c r="N117" s="843"/>
      <c r="O117" s="843"/>
      <c r="P117" s="843"/>
      <c r="Q117" s="843"/>
      <c r="R117" s="843"/>
      <c r="S117" s="843"/>
      <c r="T117" s="843"/>
      <c r="U117" s="843"/>
      <c r="V117" s="843"/>
      <c r="W117" s="843"/>
      <c r="X117" s="843"/>
      <c r="Y117" s="843"/>
      <c r="Z117" s="864"/>
    </row>
    <row r="118" spans="1:26" ht="11.25">
      <c r="A118" s="849"/>
      <c r="B118" s="852"/>
      <c r="C118" s="384" t="s">
        <v>3750</v>
      </c>
      <c r="D118" s="375" t="s">
        <v>3488</v>
      </c>
      <c r="F118" s="843"/>
      <c r="G118" s="855"/>
      <c r="H118" s="899"/>
      <c r="I118" s="843" t="s">
        <v>117</v>
      </c>
      <c r="J118" s="860" t="s">
        <v>190</v>
      </c>
      <c r="K118" s="860" t="s">
        <v>190</v>
      </c>
      <c r="L118" s="860" t="s">
        <v>190</v>
      </c>
      <c r="M118" s="860" t="s">
        <v>190</v>
      </c>
      <c r="N118" s="843"/>
      <c r="O118" s="843"/>
      <c r="P118" s="843"/>
      <c r="Q118" s="843"/>
      <c r="R118" s="843"/>
      <c r="S118" s="843"/>
      <c r="T118" s="843"/>
      <c r="U118" s="843"/>
      <c r="V118" s="843"/>
      <c r="W118" s="843"/>
      <c r="X118" s="843"/>
      <c r="Y118" s="843"/>
      <c r="Z118" s="864"/>
    </row>
    <row r="119" spans="1:26" ht="24.75" customHeight="1" thickBot="1">
      <c r="A119" s="850"/>
      <c r="B119" s="853"/>
      <c r="C119" s="397" t="s">
        <v>1933</v>
      </c>
      <c r="D119" s="378" t="s">
        <v>3489</v>
      </c>
      <c r="E119" s="329" t="s">
        <v>1935</v>
      </c>
      <c r="F119" s="844"/>
      <c r="G119" s="856"/>
      <c r="H119" s="900"/>
      <c r="I119" s="844"/>
      <c r="J119" s="844"/>
      <c r="K119" s="844"/>
      <c r="L119" s="844"/>
      <c r="M119" s="844"/>
      <c r="N119" s="844"/>
      <c r="O119" s="844"/>
      <c r="P119" s="844"/>
      <c r="Q119" s="844"/>
      <c r="R119" s="844"/>
      <c r="S119" s="844"/>
      <c r="T119" s="844"/>
      <c r="U119" s="844"/>
      <c r="V119" s="844"/>
      <c r="W119" s="844"/>
      <c r="X119" s="844"/>
      <c r="Y119" s="844"/>
      <c r="Z119" s="392"/>
    </row>
    <row r="120" spans="1:25" ht="11.25">
      <c r="A120" s="848" t="s">
        <v>1503</v>
      </c>
      <c r="B120" s="851" t="s">
        <v>1504</v>
      </c>
      <c r="C120" s="396" t="s">
        <v>330</v>
      </c>
      <c r="D120" s="373" t="s">
        <v>3493</v>
      </c>
      <c r="E120" s="369" t="s">
        <v>332</v>
      </c>
      <c r="F120" s="846">
        <v>9.3</v>
      </c>
      <c r="G120" s="854">
        <v>31503</v>
      </c>
      <c r="H120" s="851" t="s">
        <v>1505</v>
      </c>
      <c r="I120" s="846" t="s">
        <v>194</v>
      </c>
      <c r="J120" s="846" t="s">
        <v>190</v>
      </c>
      <c r="K120" s="846">
        <v>2</v>
      </c>
      <c r="L120" s="846" t="s">
        <v>190</v>
      </c>
      <c r="M120" s="846">
        <v>2</v>
      </c>
      <c r="N120" s="846"/>
      <c r="O120" s="846">
        <v>2</v>
      </c>
      <c r="P120" s="846"/>
      <c r="Q120" s="846">
        <v>2</v>
      </c>
      <c r="R120" s="846">
        <v>2</v>
      </c>
      <c r="S120" s="846"/>
      <c r="T120" s="846" t="s">
        <v>189</v>
      </c>
      <c r="U120" s="846" t="s">
        <v>189</v>
      </c>
      <c r="V120" s="846" t="s">
        <v>190</v>
      </c>
      <c r="W120" s="846" t="s">
        <v>189</v>
      </c>
      <c r="X120" s="846" t="s">
        <v>190</v>
      </c>
      <c r="Y120" s="846" t="s">
        <v>195</v>
      </c>
    </row>
    <row r="121" spans="1:25" ht="11.25">
      <c r="A121" s="849"/>
      <c r="B121" s="852"/>
      <c r="C121" s="396" t="s">
        <v>333</v>
      </c>
      <c r="D121" s="375" t="s">
        <v>3491</v>
      </c>
      <c r="E121" s="369" t="s">
        <v>1506</v>
      </c>
      <c r="F121" s="843"/>
      <c r="G121" s="855"/>
      <c r="H121" s="852"/>
      <c r="I121" s="847"/>
      <c r="J121" s="847"/>
      <c r="K121" s="847"/>
      <c r="L121" s="847"/>
      <c r="M121" s="847"/>
      <c r="N121" s="843"/>
      <c r="O121" s="843"/>
      <c r="P121" s="843"/>
      <c r="Q121" s="843"/>
      <c r="R121" s="843"/>
      <c r="S121" s="843"/>
      <c r="T121" s="843"/>
      <c r="U121" s="843"/>
      <c r="V121" s="843"/>
      <c r="W121" s="843"/>
      <c r="X121" s="843"/>
      <c r="Y121" s="843"/>
    </row>
    <row r="122" spans="1:25" ht="11.25">
      <c r="A122" s="849"/>
      <c r="B122" s="852"/>
      <c r="C122" s="401" t="s">
        <v>3421</v>
      </c>
      <c r="D122" s="375" t="s">
        <v>3492</v>
      </c>
      <c r="E122" s="369" t="s">
        <v>334</v>
      </c>
      <c r="F122" s="843"/>
      <c r="G122" s="855"/>
      <c r="H122" s="852"/>
      <c r="I122" s="843" t="s">
        <v>117</v>
      </c>
      <c r="J122" s="843">
        <v>2</v>
      </c>
      <c r="K122" s="843" t="s">
        <v>190</v>
      </c>
      <c r="L122" s="843">
        <v>2</v>
      </c>
      <c r="M122" s="843">
        <v>4</v>
      </c>
      <c r="N122" s="843"/>
      <c r="O122" s="843"/>
      <c r="P122" s="843"/>
      <c r="Q122" s="843"/>
      <c r="R122" s="843"/>
      <c r="S122" s="843"/>
      <c r="T122" s="843"/>
      <c r="U122" s="843"/>
      <c r="V122" s="843"/>
      <c r="W122" s="843"/>
      <c r="X122" s="843"/>
      <c r="Y122" s="843"/>
    </row>
    <row r="123" spans="1:25" ht="12" thickBot="1">
      <c r="A123" s="850"/>
      <c r="B123" s="853"/>
      <c r="C123" s="381" t="s">
        <v>335</v>
      </c>
      <c r="D123" s="378"/>
      <c r="E123" s="212" t="s">
        <v>421</v>
      </c>
      <c r="F123" s="844"/>
      <c r="G123" s="856"/>
      <c r="H123" s="853"/>
      <c r="I123" s="844"/>
      <c r="J123" s="844"/>
      <c r="K123" s="844"/>
      <c r="L123" s="844"/>
      <c r="M123" s="844"/>
      <c r="N123" s="844"/>
      <c r="O123" s="844"/>
      <c r="P123" s="844"/>
      <c r="Q123" s="844"/>
      <c r="R123" s="844"/>
      <c r="S123" s="844"/>
      <c r="T123" s="844"/>
      <c r="U123" s="844"/>
      <c r="V123" s="844"/>
      <c r="W123" s="844"/>
      <c r="X123" s="844"/>
      <c r="Y123" s="844"/>
    </row>
    <row r="124" spans="1:25" ht="11.25">
      <c r="A124" s="848" t="s">
        <v>221</v>
      </c>
      <c r="B124" s="851" t="s">
        <v>3542</v>
      </c>
      <c r="C124" s="373" t="s">
        <v>3422</v>
      </c>
      <c r="D124" s="373" t="s">
        <v>3496</v>
      </c>
      <c r="E124" s="368" t="s">
        <v>1163</v>
      </c>
      <c r="F124" s="846">
        <v>51</v>
      </c>
      <c r="G124" s="327"/>
      <c r="H124" s="851" t="s">
        <v>825</v>
      </c>
      <c r="I124" s="846" t="s">
        <v>194</v>
      </c>
      <c r="J124" s="846" t="s">
        <v>190</v>
      </c>
      <c r="K124" s="846">
        <v>2</v>
      </c>
      <c r="L124" s="846" t="s">
        <v>190</v>
      </c>
      <c r="M124" s="846">
        <v>2</v>
      </c>
      <c r="N124" s="846">
        <v>0</v>
      </c>
      <c r="O124" s="846">
        <v>2</v>
      </c>
      <c r="P124" s="846">
        <v>0</v>
      </c>
      <c r="Q124" s="846">
        <v>2</v>
      </c>
      <c r="R124" s="846">
        <v>2</v>
      </c>
      <c r="S124" s="846">
        <v>0</v>
      </c>
      <c r="T124" s="846" t="s">
        <v>189</v>
      </c>
      <c r="U124" s="846" t="s">
        <v>189</v>
      </c>
      <c r="V124" s="846" t="s">
        <v>190</v>
      </c>
      <c r="W124" s="846" t="s">
        <v>189</v>
      </c>
      <c r="X124" s="846" t="s">
        <v>190</v>
      </c>
      <c r="Y124" s="846" t="s">
        <v>195</v>
      </c>
    </row>
    <row r="125" spans="1:25" ht="11.25">
      <c r="A125" s="849"/>
      <c r="B125" s="852"/>
      <c r="C125" s="375" t="s">
        <v>3377</v>
      </c>
      <c r="D125" s="375" t="s">
        <v>3497</v>
      </c>
      <c r="E125" s="369" t="s">
        <v>826</v>
      </c>
      <c r="F125" s="843"/>
      <c r="G125" s="328" t="s">
        <v>3278</v>
      </c>
      <c r="H125" s="852"/>
      <c r="I125" s="847"/>
      <c r="J125" s="847"/>
      <c r="K125" s="847"/>
      <c r="L125" s="847"/>
      <c r="M125" s="847"/>
      <c r="N125" s="843"/>
      <c r="O125" s="843"/>
      <c r="P125" s="843"/>
      <c r="Q125" s="843"/>
      <c r="R125" s="843"/>
      <c r="S125" s="843"/>
      <c r="T125" s="843"/>
      <c r="U125" s="843"/>
      <c r="V125" s="843"/>
      <c r="W125" s="843"/>
      <c r="X125" s="843"/>
      <c r="Y125" s="843"/>
    </row>
    <row r="126" spans="1:25" ht="11.25">
      <c r="A126" s="849"/>
      <c r="B126" s="852"/>
      <c r="C126" s="375"/>
      <c r="D126" s="375" t="s">
        <v>3494</v>
      </c>
      <c r="E126" s="369" t="s">
        <v>820</v>
      </c>
      <c r="F126" s="843"/>
      <c r="G126" s="328" t="s">
        <v>4122</v>
      </c>
      <c r="H126" s="852"/>
      <c r="I126" s="843" t="s">
        <v>117</v>
      </c>
      <c r="J126" s="843">
        <v>0</v>
      </c>
      <c r="K126" s="843">
        <v>1</v>
      </c>
      <c r="L126" s="843">
        <v>1</v>
      </c>
      <c r="M126" s="843">
        <v>2</v>
      </c>
      <c r="N126" s="843"/>
      <c r="O126" s="843"/>
      <c r="P126" s="843"/>
      <c r="Q126" s="843"/>
      <c r="R126" s="843"/>
      <c r="S126" s="843"/>
      <c r="T126" s="843"/>
      <c r="U126" s="843"/>
      <c r="V126" s="843"/>
      <c r="W126" s="843"/>
      <c r="X126" s="843"/>
      <c r="Y126" s="843"/>
    </row>
    <row r="127" spans="1:25" ht="12" thickBot="1">
      <c r="A127" s="850"/>
      <c r="B127" s="853"/>
      <c r="C127" s="380" t="s">
        <v>3279</v>
      </c>
      <c r="D127" s="378" t="s">
        <v>3495</v>
      </c>
      <c r="E127" s="212" t="s">
        <v>3280</v>
      </c>
      <c r="F127" s="844"/>
      <c r="G127" s="329"/>
      <c r="H127" s="853"/>
      <c r="I127" s="844"/>
      <c r="J127" s="844"/>
      <c r="K127" s="844"/>
      <c r="L127" s="844"/>
      <c r="M127" s="844"/>
      <c r="N127" s="844"/>
      <c r="O127" s="844"/>
      <c r="P127" s="844"/>
      <c r="Q127" s="844"/>
      <c r="R127" s="844"/>
      <c r="S127" s="844"/>
      <c r="T127" s="844"/>
      <c r="U127" s="844"/>
      <c r="V127" s="844"/>
      <c r="W127" s="844"/>
      <c r="X127" s="844"/>
      <c r="Y127" s="844"/>
    </row>
    <row r="128" spans="1:25" ht="12" thickBot="1">
      <c r="A128" s="876" t="s">
        <v>672</v>
      </c>
      <c r="B128" s="851" t="s">
        <v>3746</v>
      </c>
      <c r="C128" s="372" t="s">
        <v>3425</v>
      </c>
      <c r="D128" s="372" t="s">
        <v>3501</v>
      </c>
      <c r="E128" s="846" t="s">
        <v>1969</v>
      </c>
      <c r="F128" s="903">
        <v>7</v>
      </c>
      <c r="G128" s="854">
        <v>41000</v>
      </c>
      <c r="H128" s="851" t="s">
        <v>1970</v>
      </c>
      <c r="I128" s="846" t="s">
        <v>1971</v>
      </c>
      <c r="J128" s="846" t="s">
        <v>1972</v>
      </c>
      <c r="K128" s="846">
        <v>3</v>
      </c>
      <c r="L128" s="846" t="s">
        <v>1972</v>
      </c>
      <c r="M128" s="846">
        <v>3</v>
      </c>
      <c r="N128" s="846"/>
      <c r="O128" s="846"/>
      <c r="P128" s="846">
        <v>3</v>
      </c>
      <c r="Q128" s="846">
        <v>3</v>
      </c>
      <c r="R128" s="846">
        <v>3</v>
      </c>
      <c r="S128" s="846"/>
      <c r="T128" s="846" t="s">
        <v>1973</v>
      </c>
      <c r="U128" s="846" t="s">
        <v>1973</v>
      </c>
      <c r="V128" s="846" t="s">
        <v>1972</v>
      </c>
      <c r="W128" s="846" t="s">
        <v>1973</v>
      </c>
      <c r="X128" s="846" t="s">
        <v>1972</v>
      </c>
      <c r="Y128" s="862" t="s">
        <v>195</v>
      </c>
    </row>
    <row r="129" spans="1:25" ht="12" thickBot="1">
      <c r="A129" s="901"/>
      <c r="B129" s="852"/>
      <c r="C129" s="375" t="s">
        <v>3423</v>
      </c>
      <c r="D129" s="374" t="s">
        <v>3498</v>
      </c>
      <c r="E129" s="843"/>
      <c r="F129" s="904"/>
      <c r="G129" s="855"/>
      <c r="H129" s="852"/>
      <c r="I129" s="847"/>
      <c r="J129" s="847"/>
      <c r="K129" s="847"/>
      <c r="L129" s="847"/>
      <c r="M129" s="847"/>
      <c r="N129" s="843"/>
      <c r="O129" s="843"/>
      <c r="P129" s="843"/>
      <c r="Q129" s="843"/>
      <c r="R129" s="843"/>
      <c r="S129" s="843"/>
      <c r="T129" s="843"/>
      <c r="U129" s="843"/>
      <c r="V129" s="843"/>
      <c r="W129" s="843"/>
      <c r="X129" s="843"/>
      <c r="Y129" s="862"/>
    </row>
    <row r="130" spans="1:25" ht="12" thickBot="1">
      <c r="A130" s="901"/>
      <c r="B130" s="852"/>
      <c r="C130" s="375" t="s">
        <v>3424</v>
      </c>
      <c r="D130" s="374" t="s">
        <v>3499</v>
      </c>
      <c r="E130" s="843"/>
      <c r="F130" s="904"/>
      <c r="G130" s="855"/>
      <c r="H130" s="852"/>
      <c r="I130" s="860" t="s">
        <v>768</v>
      </c>
      <c r="J130" s="860">
        <v>3</v>
      </c>
      <c r="K130" s="860" t="s">
        <v>1974</v>
      </c>
      <c r="L130" s="860">
        <v>2</v>
      </c>
      <c r="M130" s="860">
        <v>5</v>
      </c>
      <c r="N130" s="843"/>
      <c r="O130" s="843"/>
      <c r="P130" s="843"/>
      <c r="Q130" s="843"/>
      <c r="R130" s="843"/>
      <c r="S130" s="843"/>
      <c r="T130" s="843"/>
      <c r="U130" s="843"/>
      <c r="V130" s="843"/>
      <c r="W130" s="843"/>
      <c r="X130" s="843"/>
      <c r="Y130" s="862"/>
    </row>
    <row r="131" spans="1:25" ht="12" thickBot="1">
      <c r="A131" s="902"/>
      <c r="B131" s="853"/>
      <c r="C131" s="381" t="s">
        <v>3426</v>
      </c>
      <c r="D131" s="376" t="s">
        <v>3500</v>
      </c>
      <c r="E131" s="844"/>
      <c r="F131" s="905"/>
      <c r="G131" s="856"/>
      <c r="H131" s="853"/>
      <c r="I131" s="844"/>
      <c r="J131" s="844"/>
      <c r="K131" s="844"/>
      <c r="L131" s="844"/>
      <c r="M131" s="844"/>
      <c r="N131" s="844"/>
      <c r="O131" s="844"/>
      <c r="P131" s="844"/>
      <c r="Q131" s="844"/>
      <c r="R131" s="844"/>
      <c r="S131" s="844"/>
      <c r="T131" s="844"/>
      <c r="U131" s="844"/>
      <c r="V131" s="844"/>
      <c r="W131" s="844"/>
      <c r="X131" s="844"/>
      <c r="Y131" s="862"/>
    </row>
    <row r="132" spans="1:25" ht="11.25">
      <c r="A132" s="848" t="s">
        <v>292</v>
      </c>
      <c r="B132" s="851" t="s">
        <v>3922</v>
      </c>
      <c r="C132" s="384" t="s">
        <v>294</v>
      </c>
      <c r="D132" s="372" t="s">
        <v>3503</v>
      </c>
      <c r="E132" s="846" t="s">
        <v>3100</v>
      </c>
      <c r="F132" s="846" t="s">
        <v>297</v>
      </c>
      <c r="G132" s="854">
        <v>41365</v>
      </c>
      <c r="H132" s="851" t="s">
        <v>3101</v>
      </c>
      <c r="I132" s="846" t="s">
        <v>194</v>
      </c>
      <c r="J132" s="846" t="s">
        <v>190</v>
      </c>
      <c r="K132" s="846">
        <v>2</v>
      </c>
      <c r="L132" s="846" t="s">
        <v>190</v>
      </c>
      <c r="M132" s="846">
        <v>2</v>
      </c>
      <c r="N132" s="846"/>
      <c r="O132" s="846">
        <v>2</v>
      </c>
      <c r="P132" s="846"/>
      <c r="Q132" s="846">
        <v>2</v>
      </c>
      <c r="R132" s="846">
        <v>2</v>
      </c>
      <c r="S132" s="846"/>
      <c r="T132" s="846" t="s">
        <v>189</v>
      </c>
      <c r="U132" s="846" t="s">
        <v>189</v>
      </c>
      <c r="V132" s="846" t="s">
        <v>190</v>
      </c>
      <c r="W132" s="846" t="s">
        <v>189</v>
      </c>
      <c r="X132" s="846" t="s">
        <v>190</v>
      </c>
      <c r="Y132" s="846" t="s">
        <v>195</v>
      </c>
    </row>
    <row r="133" spans="1:25" ht="11.25">
      <c r="A133" s="849"/>
      <c r="B133" s="852"/>
      <c r="C133" s="384" t="s">
        <v>3102</v>
      </c>
      <c r="D133" s="374" t="s">
        <v>3502</v>
      </c>
      <c r="E133" s="843"/>
      <c r="F133" s="843"/>
      <c r="G133" s="855"/>
      <c r="H133" s="852"/>
      <c r="I133" s="847"/>
      <c r="J133" s="847"/>
      <c r="K133" s="847"/>
      <c r="L133" s="847"/>
      <c r="M133" s="847"/>
      <c r="N133" s="843"/>
      <c r="O133" s="843"/>
      <c r="P133" s="843"/>
      <c r="Q133" s="843"/>
      <c r="R133" s="843"/>
      <c r="S133" s="843"/>
      <c r="T133" s="843"/>
      <c r="U133" s="843"/>
      <c r="V133" s="843"/>
      <c r="W133" s="843"/>
      <c r="X133" s="843"/>
      <c r="Y133" s="843"/>
    </row>
    <row r="134" spans="1:25" ht="11.25">
      <c r="A134" s="849"/>
      <c r="B134" s="852"/>
      <c r="C134" s="384" t="s">
        <v>3427</v>
      </c>
      <c r="D134" s="374"/>
      <c r="E134" s="843"/>
      <c r="F134" s="843"/>
      <c r="G134" s="855"/>
      <c r="H134" s="852"/>
      <c r="I134" s="843" t="s">
        <v>117</v>
      </c>
      <c r="J134" s="843" t="s">
        <v>190</v>
      </c>
      <c r="K134" s="843" t="s">
        <v>190</v>
      </c>
      <c r="L134" s="843" t="s">
        <v>190</v>
      </c>
      <c r="M134" s="843" t="s">
        <v>190</v>
      </c>
      <c r="N134" s="843"/>
      <c r="O134" s="843"/>
      <c r="P134" s="843"/>
      <c r="Q134" s="843"/>
      <c r="R134" s="843"/>
      <c r="S134" s="843"/>
      <c r="T134" s="843"/>
      <c r="U134" s="843"/>
      <c r="V134" s="843"/>
      <c r="W134" s="843"/>
      <c r="X134" s="843"/>
      <c r="Y134" s="843"/>
    </row>
    <row r="135" spans="1:25" ht="12" thickBot="1">
      <c r="A135" s="850"/>
      <c r="B135" s="853"/>
      <c r="C135" s="397" t="s">
        <v>298</v>
      </c>
      <c r="D135" s="376"/>
      <c r="E135" s="844"/>
      <c r="F135" s="844"/>
      <c r="G135" s="856"/>
      <c r="H135" s="853"/>
      <c r="I135" s="844"/>
      <c r="J135" s="844"/>
      <c r="K135" s="844"/>
      <c r="L135" s="844"/>
      <c r="M135" s="844"/>
      <c r="N135" s="844"/>
      <c r="O135" s="844"/>
      <c r="P135" s="844"/>
      <c r="Q135" s="844"/>
      <c r="R135" s="844"/>
      <c r="S135" s="844"/>
      <c r="T135" s="844"/>
      <c r="U135" s="844"/>
      <c r="V135" s="844"/>
      <c r="W135" s="844"/>
      <c r="X135" s="844"/>
      <c r="Y135" s="844"/>
    </row>
    <row r="136" spans="1:3" ht="11.25">
      <c r="A136" s="402" t="s">
        <v>118</v>
      </c>
      <c r="B136" s="223"/>
      <c r="C136" s="403"/>
    </row>
    <row r="137" spans="1:3" ht="11.25">
      <c r="A137" s="402"/>
      <c r="C137" s="403"/>
    </row>
    <row r="138" spans="1:3" ht="12" thickBot="1">
      <c r="A138" s="402" t="s">
        <v>4124</v>
      </c>
      <c r="C138" s="403"/>
    </row>
    <row r="139" spans="1:25" ht="12" customHeight="1" thickBot="1">
      <c r="A139" s="846" t="s">
        <v>840</v>
      </c>
      <c r="B139" s="846" t="s">
        <v>851</v>
      </c>
      <c r="C139" s="876" t="s">
        <v>852</v>
      </c>
      <c r="D139" s="846" t="s">
        <v>853</v>
      </c>
      <c r="E139" s="368"/>
      <c r="F139" s="368"/>
      <c r="G139" s="846" t="s">
        <v>854</v>
      </c>
      <c r="H139" s="846" t="s">
        <v>855</v>
      </c>
      <c r="I139" s="865" t="s">
        <v>856</v>
      </c>
      <c r="J139" s="866"/>
      <c r="K139" s="866"/>
      <c r="L139" s="866"/>
      <c r="M139" s="894"/>
      <c r="N139" s="892" t="s">
        <v>171</v>
      </c>
      <c r="O139" s="893"/>
      <c r="P139" s="893"/>
      <c r="Q139" s="893"/>
      <c r="R139" s="893"/>
      <c r="S139" s="893"/>
      <c r="T139" s="865" t="s">
        <v>857</v>
      </c>
      <c r="U139" s="866"/>
      <c r="V139" s="866"/>
      <c r="W139" s="866"/>
      <c r="X139" s="866"/>
      <c r="Y139" s="895" t="s">
        <v>170</v>
      </c>
    </row>
    <row r="140" spans="1:25" ht="11.25">
      <c r="A140" s="843"/>
      <c r="B140" s="843"/>
      <c r="C140" s="877"/>
      <c r="D140" s="843"/>
      <c r="E140" s="369" t="s">
        <v>841</v>
      </c>
      <c r="F140" s="369" t="s">
        <v>842</v>
      </c>
      <c r="G140" s="843"/>
      <c r="H140" s="843"/>
      <c r="I140" s="846" t="s">
        <v>114</v>
      </c>
      <c r="J140" s="846" t="s">
        <v>181</v>
      </c>
      <c r="K140" s="846" t="s">
        <v>180</v>
      </c>
      <c r="L140" s="846" t="s">
        <v>182</v>
      </c>
      <c r="M140" s="846" t="s">
        <v>495</v>
      </c>
      <c r="N140" s="873" t="s">
        <v>127</v>
      </c>
      <c r="O140" s="874"/>
      <c r="P140" s="874"/>
      <c r="Q140" s="875"/>
      <c r="R140" s="870" t="s">
        <v>176</v>
      </c>
      <c r="S140" s="871"/>
      <c r="T140" s="846" t="s">
        <v>843</v>
      </c>
      <c r="U140" s="846" t="s">
        <v>844</v>
      </c>
      <c r="V140" s="846" t="s">
        <v>845</v>
      </c>
      <c r="W140" s="846" t="s">
        <v>846</v>
      </c>
      <c r="X140" s="846" t="s">
        <v>116</v>
      </c>
      <c r="Y140" s="896"/>
    </row>
    <row r="141" spans="1:25" ht="11.25">
      <c r="A141" s="843"/>
      <c r="B141" s="843"/>
      <c r="C141" s="370" t="s">
        <v>847</v>
      </c>
      <c r="D141" s="843"/>
      <c r="E141" s="369" t="s">
        <v>848</v>
      </c>
      <c r="F141" s="369" t="s">
        <v>849</v>
      </c>
      <c r="G141" s="843"/>
      <c r="H141" s="843"/>
      <c r="I141" s="843"/>
      <c r="J141" s="843"/>
      <c r="K141" s="843"/>
      <c r="L141" s="843"/>
      <c r="M141" s="843"/>
      <c r="N141" s="860" t="s">
        <v>172</v>
      </c>
      <c r="O141" s="860" t="s">
        <v>173</v>
      </c>
      <c r="P141" s="860" t="s">
        <v>174</v>
      </c>
      <c r="Q141" s="860" t="s">
        <v>175</v>
      </c>
      <c r="R141" s="860" t="s">
        <v>177</v>
      </c>
      <c r="S141" s="860" t="s">
        <v>709</v>
      </c>
      <c r="T141" s="843"/>
      <c r="U141" s="843"/>
      <c r="V141" s="843"/>
      <c r="W141" s="843"/>
      <c r="X141" s="843"/>
      <c r="Y141" s="896"/>
    </row>
    <row r="142" spans="1:25" ht="12" thickBot="1">
      <c r="A142" s="844"/>
      <c r="B142" s="844"/>
      <c r="C142" s="371" t="s">
        <v>858</v>
      </c>
      <c r="D142" s="844"/>
      <c r="E142" s="212"/>
      <c r="F142" s="212"/>
      <c r="G142" s="844"/>
      <c r="H142" s="844"/>
      <c r="I142" s="844"/>
      <c r="J142" s="844"/>
      <c r="K142" s="844"/>
      <c r="L142" s="844"/>
      <c r="M142" s="844"/>
      <c r="N142" s="844"/>
      <c r="O142" s="844"/>
      <c r="P142" s="844"/>
      <c r="Q142" s="844"/>
      <c r="R142" s="844"/>
      <c r="S142" s="844"/>
      <c r="T142" s="844"/>
      <c r="U142" s="844"/>
      <c r="V142" s="844"/>
      <c r="W142" s="844"/>
      <c r="X142" s="844"/>
      <c r="Y142" s="897"/>
    </row>
    <row r="143" spans="1:25" ht="11.25">
      <c r="A143" s="848" t="s">
        <v>716</v>
      </c>
      <c r="B143" s="851" t="s">
        <v>580</v>
      </c>
      <c r="C143" s="396" t="s">
        <v>718</v>
      </c>
      <c r="D143" s="372" t="s">
        <v>1028</v>
      </c>
      <c r="E143" s="846" t="s">
        <v>1434</v>
      </c>
      <c r="F143" s="846">
        <v>16</v>
      </c>
      <c r="G143" s="854">
        <v>26816</v>
      </c>
      <c r="H143" s="851" t="s">
        <v>1435</v>
      </c>
      <c r="I143" s="846" t="s">
        <v>194</v>
      </c>
      <c r="J143" s="846" t="s">
        <v>190</v>
      </c>
      <c r="K143" s="846">
        <v>3</v>
      </c>
      <c r="L143" s="846" t="s">
        <v>190</v>
      </c>
      <c r="M143" s="846">
        <v>3</v>
      </c>
      <c r="N143" s="846"/>
      <c r="O143" s="846">
        <v>3</v>
      </c>
      <c r="P143" s="846"/>
      <c r="Q143" s="846">
        <v>3</v>
      </c>
      <c r="R143" s="846">
        <v>3</v>
      </c>
      <c r="S143" s="846"/>
      <c r="T143" s="846" t="s">
        <v>189</v>
      </c>
      <c r="U143" s="846" t="s">
        <v>189</v>
      </c>
      <c r="V143" s="846" t="s">
        <v>190</v>
      </c>
      <c r="W143" s="846" t="s">
        <v>189</v>
      </c>
      <c r="X143" s="846" t="s">
        <v>190</v>
      </c>
      <c r="Y143" s="846" t="s">
        <v>709</v>
      </c>
    </row>
    <row r="144" spans="1:25" ht="11.25">
      <c r="A144" s="849"/>
      <c r="B144" s="852"/>
      <c r="C144" s="396" t="s">
        <v>1436</v>
      </c>
      <c r="D144" s="374"/>
      <c r="E144" s="843"/>
      <c r="F144" s="843"/>
      <c r="G144" s="855"/>
      <c r="H144" s="852"/>
      <c r="I144" s="847"/>
      <c r="J144" s="847"/>
      <c r="K144" s="847"/>
      <c r="L144" s="847"/>
      <c r="M144" s="847"/>
      <c r="N144" s="843"/>
      <c r="O144" s="843"/>
      <c r="P144" s="843"/>
      <c r="Q144" s="843"/>
      <c r="R144" s="843"/>
      <c r="S144" s="843"/>
      <c r="T144" s="843"/>
      <c r="U144" s="843"/>
      <c r="V144" s="843"/>
      <c r="W144" s="843"/>
      <c r="X144" s="843"/>
      <c r="Y144" s="843"/>
    </row>
    <row r="145" spans="1:25" ht="11.25">
      <c r="A145" s="849"/>
      <c r="B145" s="852"/>
      <c r="C145" s="396" t="s">
        <v>3738</v>
      </c>
      <c r="D145" s="374"/>
      <c r="E145" s="843"/>
      <c r="F145" s="843"/>
      <c r="G145" s="855"/>
      <c r="H145" s="852"/>
      <c r="I145" s="843" t="s">
        <v>117</v>
      </c>
      <c r="J145" s="843">
        <v>3</v>
      </c>
      <c r="K145" s="843" t="s">
        <v>190</v>
      </c>
      <c r="L145" s="843">
        <v>2</v>
      </c>
      <c r="M145" s="843">
        <v>5</v>
      </c>
      <c r="N145" s="843"/>
      <c r="O145" s="843"/>
      <c r="P145" s="843"/>
      <c r="Q145" s="843"/>
      <c r="R145" s="843"/>
      <c r="S145" s="843"/>
      <c r="T145" s="843"/>
      <c r="U145" s="843"/>
      <c r="V145" s="843"/>
      <c r="W145" s="843"/>
      <c r="X145" s="843"/>
      <c r="Y145" s="843"/>
    </row>
    <row r="146" spans="1:25" ht="12" thickBot="1">
      <c r="A146" s="850"/>
      <c r="B146" s="853"/>
      <c r="C146" s="382"/>
      <c r="D146" s="376"/>
      <c r="E146" s="844"/>
      <c r="F146" s="844"/>
      <c r="G146" s="856"/>
      <c r="H146" s="853"/>
      <c r="I146" s="844"/>
      <c r="J146" s="844"/>
      <c r="K146" s="844"/>
      <c r="L146" s="844"/>
      <c r="M146" s="844"/>
      <c r="N146" s="844"/>
      <c r="O146" s="844"/>
      <c r="P146" s="844"/>
      <c r="Q146" s="844"/>
      <c r="R146" s="844"/>
      <c r="S146" s="844"/>
      <c r="T146" s="844"/>
      <c r="U146" s="844"/>
      <c r="V146" s="844"/>
      <c r="W146" s="844"/>
      <c r="X146" s="844"/>
      <c r="Y146" s="844"/>
    </row>
    <row r="147" spans="1:25" ht="11.25">
      <c r="A147" s="848" t="s">
        <v>581</v>
      </c>
      <c r="B147" s="851" t="s">
        <v>580</v>
      </c>
      <c r="C147" s="383" t="s">
        <v>579</v>
      </c>
      <c r="D147" s="373" t="s">
        <v>3510</v>
      </c>
      <c r="E147" s="369" t="s">
        <v>1324</v>
      </c>
      <c r="F147" s="846" t="s">
        <v>1784</v>
      </c>
      <c r="G147" s="846" t="s">
        <v>4089</v>
      </c>
      <c r="H147" s="878" t="s">
        <v>1785</v>
      </c>
      <c r="I147" s="846" t="s">
        <v>194</v>
      </c>
      <c r="J147" s="846" t="s">
        <v>1786</v>
      </c>
      <c r="K147" s="846">
        <v>3</v>
      </c>
      <c r="L147" s="846" t="s">
        <v>1786</v>
      </c>
      <c r="M147" s="846">
        <v>3</v>
      </c>
      <c r="N147" s="846"/>
      <c r="O147" s="846"/>
      <c r="P147" s="846">
        <v>3</v>
      </c>
      <c r="Q147" s="846">
        <v>3</v>
      </c>
      <c r="R147" s="846">
        <v>3</v>
      </c>
      <c r="S147" s="846"/>
      <c r="T147" s="846" t="s">
        <v>189</v>
      </c>
      <c r="U147" s="846" t="s">
        <v>190</v>
      </c>
      <c r="V147" s="846" t="s">
        <v>190</v>
      </c>
      <c r="W147" s="846" t="s">
        <v>1787</v>
      </c>
      <c r="X147" s="846" t="s">
        <v>190</v>
      </c>
      <c r="Y147" s="846" t="s">
        <v>211</v>
      </c>
    </row>
    <row r="148" spans="1:25" ht="11.25">
      <c r="A148" s="849"/>
      <c r="B148" s="852"/>
      <c r="C148" s="384" t="s">
        <v>1781</v>
      </c>
      <c r="D148" s="375" t="s">
        <v>3507</v>
      </c>
      <c r="E148" s="369" t="s">
        <v>421</v>
      </c>
      <c r="F148" s="843"/>
      <c r="G148" s="843"/>
      <c r="H148" s="879"/>
      <c r="I148" s="847"/>
      <c r="J148" s="847"/>
      <c r="K148" s="847"/>
      <c r="L148" s="847"/>
      <c r="M148" s="847"/>
      <c r="N148" s="843"/>
      <c r="O148" s="843"/>
      <c r="P148" s="843"/>
      <c r="Q148" s="843"/>
      <c r="R148" s="843"/>
      <c r="S148" s="843"/>
      <c r="T148" s="843"/>
      <c r="U148" s="843"/>
      <c r="V148" s="843"/>
      <c r="W148" s="843"/>
      <c r="X148" s="843"/>
      <c r="Y148" s="843"/>
    </row>
    <row r="149" spans="1:25" ht="11.25">
      <c r="A149" s="849"/>
      <c r="B149" s="852"/>
      <c r="C149" s="384" t="s">
        <v>3429</v>
      </c>
      <c r="D149" s="375" t="s">
        <v>3508</v>
      </c>
      <c r="E149" s="369" t="s">
        <v>1782</v>
      </c>
      <c r="F149" s="843"/>
      <c r="G149" s="843"/>
      <c r="H149" s="879"/>
      <c r="I149" s="843" t="s">
        <v>117</v>
      </c>
      <c r="J149" s="843">
        <v>3</v>
      </c>
      <c r="K149" s="843" t="s">
        <v>190</v>
      </c>
      <c r="L149" s="843">
        <v>2</v>
      </c>
      <c r="M149" s="843">
        <v>5</v>
      </c>
      <c r="N149" s="843"/>
      <c r="O149" s="843"/>
      <c r="P149" s="843"/>
      <c r="Q149" s="843"/>
      <c r="R149" s="843"/>
      <c r="S149" s="843"/>
      <c r="T149" s="843"/>
      <c r="U149" s="843"/>
      <c r="V149" s="843"/>
      <c r="W149" s="843"/>
      <c r="X149" s="843"/>
      <c r="Y149" s="843"/>
    </row>
    <row r="150" spans="1:25" ht="12" thickBot="1">
      <c r="A150" s="850"/>
      <c r="B150" s="853"/>
      <c r="C150" s="397" t="s">
        <v>1783</v>
      </c>
      <c r="D150" s="378" t="s">
        <v>3509</v>
      </c>
      <c r="E150" s="329"/>
      <c r="F150" s="844"/>
      <c r="G150" s="844"/>
      <c r="H150" s="880"/>
      <c r="I150" s="844"/>
      <c r="J150" s="844"/>
      <c r="K150" s="844"/>
      <c r="L150" s="844"/>
      <c r="M150" s="844"/>
      <c r="N150" s="844"/>
      <c r="O150" s="844"/>
      <c r="P150" s="844"/>
      <c r="Q150" s="844"/>
      <c r="R150" s="844"/>
      <c r="S150" s="844"/>
      <c r="T150" s="844"/>
      <c r="U150" s="844"/>
      <c r="V150" s="844"/>
      <c r="W150" s="844"/>
      <c r="X150" s="844"/>
      <c r="Y150" s="844"/>
    </row>
    <row r="151" spans="1:25" ht="11.25">
      <c r="A151" s="848" t="s">
        <v>1094</v>
      </c>
      <c r="B151" s="851" t="s">
        <v>1098</v>
      </c>
      <c r="C151" s="396" t="s">
        <v>1095</v>
      </c>
      <c r="D151" s="373" t="s">
        <v>3513</v>
      </c>
      <c r="E151" s="369" t="s">
        <v>1099</v>
      </c>
      <c r="F151" s="846">
        <v>18</v>
      </c>
      <c r="G151" s="854">
        <v>33329</v>
      </c>
      <c r="H151" s="878" t="s">
        <v>3000</v>
      </c>
      <c r="I151" s="846" t="s">
        <v>194</v>
      </c>
      <c r="J151" s="846" t="s">
        <v>190</v>
      </c>
      <c r="K151" s="846">
        <v>3</v>
      </c>
      <c r="L151" s="846" t="s">
        <v>190</v>
      </c>
      <c r="M151" s="846">
        <v>3</v>
      </c>
      <c r="N151" s="846"/>
      <c r="O151" s="846"/>
      <c r="P151" s="846">
        <v>3</v>
      </c>
      <c r="Q151" s="846">
        <v>3</v>
      </c>
      <c r="R151" s="846">
        <v>3</v>
      </c>
      <c r="S151" s="846"/>
      <c r="T151" s="846" t="s">
        <v>189</v>
      </c>
      <c r="U151" s="846" t="s">
        <v>189</v>
      </c>
      <c r="V151" s="846" t="s">
        <v>190</v>
      </c>
      <c r="W151" s="846" t="s">
        <v>189</v>
      </c>
      <c r="X151" s="846" t="s">
        <v>190</v>
      </c>
      <c r="Y151" s="846" t="s">
        <v>177</v>
      </c>
    </row>
    <row r="152" spans="1:25" ht="11.25">
      <c r="A152" s="849"/>
      <c r="B152" s="852"/>
      <c r="C152" s="396" t="s">
        <v>3001</v>
      </c>
      <c r="D152" s="375" t="s">
        <v>3511</v>
      </c>
      <c r="E152" s="369" t="s">
        <v>820</v>
      </c>
      <c r="F152" s="843"/>
      <c r="G152" s="855"/>
      <c r="H152" s="879"/>
      <c r="I152" s="847"/>
      <c r="J152" s="847"/>
      <c r="K152" s="847"/>
      <c r="L152" s="847"/>
      <c r="M152" s="847"/>
      <c r="N152" s="843"/>
      <c r="O152" s="843"/>
      <c r="P152" s="843"/>
      <c r="Q152" s="843"/>
      <c r="R152" s="843"/>
      <c r="S152" s="843"/>
      <c r="T152" s="843"/>
      <c r="U152" s="843"/>
      <c r="V152" s="843"/>
      <c r="W152" s="843"/>
      <c r="X152" s="843"/>
      <c r="Y152" s="843"/>
    </row>
    <row r="153" spans="1:25" ht="11.25">
      <c r="A153" s="849"/>
      <c r="B153" s="852"/>
      <c r="C153" s="396" t="s">
        <v>3430</v>
      </c>
      <c r="D153" s="375" t="s">
        <v>3512</v>
      </c>
      <c r="E153" s="369" t="s">
        <v>420</v>
      </c>
      <c r="F153" s="843"/>
      <c r="G153" s="855"/>
      <c r="H153" s="879"/>
      <c r="I153" s="843" t="s">
        <v>117</v>
      </c>
      <c r="J153" s="843">
        <v>4</v>
      </c>
      <c r="K153" s="843" t="s">
        <v>190</v>
      </c>
      <c r="L153" s="843">
        <v>1</v>
      </c>
      <c r="M153" s="843">
        <v>5</v>
      </c>
      <c r="N153" s="843"/>
      <c r="O153" s="843"/>
      <c r="P153" s="843"/>
      <c r="Q153" s="843"/>
      <c r="R153" s="843"/>
      <c r="S153" s="843"/>
      <c r="T153" s="843"/>
      <c r="U153" s="843"/>
      <c r="V153" s="843"/>
      <c r="W153" s="843"/>
      <c r="X153" s="843"/>
      <c r="Y153" s="843"/>
    </row>
    <row r="154" spans="1:25" ht="12" thickBot="1">
      <c r="A154" s="850"/>
      <c r="B154" s="853"/>
      <c r="C154" s="408" t="s">
        <v>3431</v>
      </c>
      <c r="D154" s="378"/>
      <c r="E154" s="212" t="s">
        <v>421</v>
      </c>
      <c r="F154" s="844"/>
      <c r="G154" s="856"/>
      <c r="H154" s="880"/>
      <c r="I154" s="844"/>
      <c r="J154" s="844"/>
      <c r="K154" s="844"/>
      <c r="L154" s="844"/>
      <c r="M154" s="844"/>
      <c r="N154" s="844"/>
      <c r="O154" s="844"/>
      <c r="P154" s="844"/>
      <c r="Q154" s="844"/>
      <c r="R154" s="844"/>
      <c r="S154" s="844"/>
      <c r="T154" s="844"/>
      <c r="U154" s="844"/>
      <c r="V154" s="844"/>
      <c r="W154" s="844"/>
      <c r="X154" s="844"/>
      <c r="Y154" s="844"/>
    </row>
    <row r="155" spans="1:25" ht="11.25">
      <c r="A155" s="848" t="s">
        <v>722</v>
      </c>
      <c r="B155" s="851" t="s">
        <v>3747</v>
      </c>
      <c r="C155" s="396" t="s">
        <v>3027</v>
      </c>
      <c r="D155" s="373" t="s">
        <v>3515</v>
      </c>
      <c r="E155" s="369" t="s">
        <v>729</v>
      </c>
      <c r="F155" s="846" t="s">
        <v>3028</v>
      </c>
      <c r="G155" s="854">
        <v>27485</v>
      </c>
      <c r="H155" s="851" t="s">
        <v>3029</v>
      </c>
      <c r="I155" s="846" t="s">
        <v>194</v>
      </c>
      <c r="J155" s="846" t="s">
        <v>190</v>
      </c>
      <c r="K155" s="846">
        <v>2</v>
      </c>
      <c r="L155" s="846" t="s">
        <v>190</v>
      </c>
      <c r="M155" s="846">
        <v>2</v>
      </c>
      <c r="N155" s="846"/>
      <c r="O155" s="846">
        <v>2</v>
      </c>
      <c r="P155" s="846"/>
      <c r="Q155" s="846">
        <v>2</v>
      </c>
      <c r="R155" s="846">
        <v>2</v>
      </c>
      <c r="S155" s="846"/>
      <c r="T155" s="846" t="s">
        <v>189</v>
      </c>
      <c r="U155" s="846" t="s">
        <v>189</v>
      </c>
      <c r="V155" s="846" t="s">
        <v>190</v>
      </c>
      <c r="W155" s="846" t="s">
        <v>189</v>
      </c>
      <c r="X155" s="846" t="s">
        <v>190</v>
      </c>
      <c r="Y155" s="846" t="s">
        <v>195</v>
      </c>
    </row>
    <row r="156" spans="1:25" ht="11.25">
      <c r="A156" s="849"/>
      <c r="B156" s="852"/>
      <c r="C156" s="396" t="s">
        <v>730</v>
      </c>
      <c r="D156" s="375" t="s">
        <v>3514</v>
      </c>
      <c r="E156" s="369" t="s">
        <v>731</v>
      </c>
      <c r="F156" s="843"/>
      <c r="G156" s="855"/>
      <c r="H156" s="852"/>
      <c r="I156" s="847"/>
      <c r="J156" s="847"/>
      <c r="K156" s="847"/>
      <c r="L156" s="847"/>
      <c r="M156" s="847"/>
      <c r="N156" s="843"/>
      <c r="O156" s="843"/>
      <c r="P156" s="843"/>
      <c r="Q156" s="843"/>
      <c r="R156" s="843"/>
      <c r="S156" s="843"/>
      <c r="T156" s="843"/>
      <c r="U156" s="843"/>
      <c r="V156" s="843"/>
      <c r="W156" s="843"/>
      <c r="X156" s="843"/>
      <c r="Y156" s="843"/>
    </row>
    <row r="157" spans="1:25" ht="11.25">
      <c r="A157" s="849"/>
      <c r="B157" s="852"/>
      <c r="C157" s="396" t="s">
        <v>3749</v>
      </c>
      <c r="D157" s="375"/>
      <c r="E157" s="369" t="s">
        <v>819</v>
      </c>
      <c r="F157" s="843"/>
      <c r="G157" s="855"/>
      <c r="H157" s="852"/>
      <c r="I157" s="843" t="s">
        <v>117</v>
      </c>
      <c r="J157" s="843" t="s">
        <v>190</v>
      </c>
      <c r="K157" s="843" t="s">
        <v>190</v>
      </c>
      <c r="L157" s="843" t="s">
        <v>190</v>
      </c>
      <c r="M157" s="843" t="s">
        <v>190</v>
      </c>
      <c r="N157" s="843"/>
      <c r="O157" s="843"/>
      <c r="P157" s="843"/>
      <c r="Q157" s="843"/>
      <c r="R157" s="843"/>
      <c r="S157" s="843"/>
      <c r="T157" s="843"/>
      <c r="U157" s="843"/>
      <c r="V157" s="843"/>
      <c r="W157" s="843"/>
      <c r="X157" s="843"/>
      <c r="Y157" s="843"/>
    </row>
    <row r="158" spans="1:25" ht="12" thickBot="1">
      <c r="A158" s="850"/>
      <c r="B158" s="853"/>
      <c r="C158" s="382"/>
      <c r="D158" s="378"/>
      <c r="E158" s="212"/>
      <c r="F158" s="844"/>
      <c r="G158" s="856"/>
      <c r="H158" s="853"/>
      <c r="I158" s="844"/>
      <c r="J158" s="844"/>
      <c r="K158" s="844"/>
      <c r="L158" s="844"/>
      <c r="M158" s="844"/>
      <c r="N158" s="844"/>
      <c r="O158" s="844"/>
      <c r="P158" s="844"/>
      <c r="Q158" s="844"/>
      <c r="R158" s="844"/>
      <c r="S158" s="844"/>
      <c r="T158" s="844"/>
      <c r="U158" s="844"/>
      <c r="V158" s="844"/>
      <c r="W158" s="844"/>
      <c r="X158" s="844"/>
      <c r="Y158" s="844"/>
    </row>
    <row r="159" spans="1:25" ht="11.25">
      <c r="A159" s="848" t="s">
        <v>3050</v>
      </c>
      <c r="B159" s="851" t="s">
        <v>3054</v>
      </c>
      <c r="C159" s="383" t="s">
        <v>3055</v>
      </c>
      <c r="D159" s="373" t="s">
        <v>3518</v>
      </c>
      <c r="E159" s="846" t="s">
        <v>3056</v>
      </c>
      <c r="F159" s="846" t="s">
        <v>3057</v>
      </c>
      <c r="G159" s="846" t="s">
        <v>3062</v>
      </c>
      <c r="H159" s="878" t="s">
        <v>3058</v>
      </c>
      <c r="I159" s="846" t="s">
        <v>1971</v>
      </c>
      <c r="J159" s="846" t="s">
        <v>3063</v>
      </c>
      <c r="K159" s="846">
        <v>1</v>
      </c>
      <c r="L159" s="846" t="s">
        <v>3063</v>
      </c>
      <c r="M159" s="846">
        <v>1</v>
      </c>
      <c r="N159" s="846"/>
      <c r="O159" s="846">
        <v>1</v>
      </c>
      <c r="P159" s="846"/>
      <c r="Q159" s="846">
        <v>1</v>
      </c>
      <c r="R159" s="846">
        <v>1</v>
      </c>
      <c r="S159" s="846"/>
      <c r="T159" s="846" t="s">
        <v>3064</v>
      </c>
      <c r="U159" s="846" t="s">
        <v>3064</v>
      </c>
      <c r="V159" s="846" t="s">
        <v>3063</v>
      </c>
      <c r="W159" s="846" t="s">
        <v>3064</v>
      </c>
      <c r="X159" s="846" t="s">
        <v>3064</v>
      </c>
      <c r="Y159" s="846" t="s">
        <v>211</v>
      </c>
    </row>
    <row r="160" spans="1:25" ht="11.25">
      <c r="A160" s="849"/>
      <c r="B160" s="852"/>
      <c r="C160" s="384" t="s">
        <v>3059</v>
      </c>
      <c r="D160" s="375" t="s">
        <v>3516</v>
      </c>
      <c r="E160" s="843"/>
      <c r="F160" s="843"/>
      <c r="G160" s="843"/>
      <c r="H160" s="879"/>
      <c r="I160" s="847"/>
      <c r="J160" s="847"/>
      <c r="K160" s="847"/>
      <c r="L160" s="847"/>
      <c r="M160" s="847"/>
      <c r="N160" s="843"/>
      <c r="O160" s="843"/>
      <c r="P160" s="843"/>
      <c r="Q160" s="843"/>
      <c r="R160" s="843"/>
      <c r="S160" s="843"/>
      <c r="T160" s="843"/>
      <c r="U160" s="843"/>
      <c r="V160" s="843"/>
      <c r="W160" s="843"/>
      <c r="X160" s="843"/>
      <c r="Y160" s="843"/>
    </row>
    <row r="161" spans="1:25" ht="11.25">
      <c r="A161" s="849"/>
      <c r="B161" s="852"/>
      <c r="C161" s="384" t="s">
        <v>3432</v>
      </c>
      <c r="D161" s="375" t="s">
        <v>3517</v>
      </c>
      <c r="E161" s="843"/>
      <c r="F161" s="843"/>
      <c r="G161" s="843"/>
      <c r="H161" s="879"/>
      <c r="I161" s="843" t="s">
        <v>768</v>
      </c>
      <c r="J161" s="843" t="s">
        <v>3060</v>
      </c>
      <c r="K161" s="843" t="s">
        <v>3060</v>
      </c>
      <c r="L161" s="843">
        <v>3</v>
      </c>
      <c r="M161" s="843">
        <v>3</v>
      </c>
      <c r="N161" s="843"/>
      <c r="O161" s="843"/>
      <c r="P161" s="843"/>
      <c r="Q161" s="843"/>
      <c r="R161" s="843"/>
      <c r="S161" s="843"/>
      <c r="T161" s="843"/>
      <c r="U161" s="843"/>
      <c r="V161" s="843"/>
      <c r="W161" s="843"/>
      <c r="X161" s="843"/>
      <c r="Y161" s="843"/>
    </row>
    <row r="162" spans="1:25" ht="12" thickBot="1">
      <c r="A162" s="850"/>
      <c r="B162" s="853"/>
      <c r="C162" s="409" t="s">
        <v>3061</v>
      </c>
      <c r="D162" s="378"/>
      <c r="E162" s="844"/>
      <c r="F162" s="844"/>
      <c r="G162" s="844"/>
      <c r="H162" s="880"/>
      <c r="I162" s="844"/>
      <c r="J162" s="844"/>
      <c r="K162" s="844"/>
      <c r="L162" s="844"/>
      <c r="M162" s="844"/>
      <c r="N162" s="844"/>
      <c r="O162" s="844"/>
      <c r="P162" s="844"/>
      <c r="Q162" s="844"/>
      <c r="R162" s="844"/>
      <c r="S162" s="844"/>
      <c r="T162" s="844"/>
      <c r="U162" s="844"/>
      <c r="V162" s="844"/>
      <c r="W162" s="844"/>
      <c r="X162" s="844"/>
      <c r="Y162" s="844"/>
    </row>
    <row r="163" spans="1:25" ht="11.25" customHeight="1">
      <c r="A163" s="848" t="s">
        <v>630</v>
      </c>
      <c r="B163" s="851" t="s">
        <v>3906</v>
      </c>
      <c r="C163" s="383" t="s">
        <v>625</v>
      </c>
      <c r="D163" s="372" t="s">
        <v>3912</v>
      </c>
      <c r="E163" s="369"/>
      <c r="F163" s="846"/>
      <c r="G163" s="854"/>
      <c r="H163" s="851"/>
      <c r="I163" s="846" t="s">
        <v>194</v>
      </c>
      <c r="J163" s="846" t="s">
        <v>190</v>
      </c>
      <c r="K163" s="846">
        <v>1</v>
      </c>
      <c r="L163" s="846" t="s">
        <v>3907</v>
      </c>
      <c r="M163" s="846">
        <v>1</v>
      </c>
      <c r="N163" s="846"/>
      <c r="O163" s="846">
        <v>1</v>
      </c>
      <c r="P163" s="846"/>
      <c r="Q163" s="846">
        <v>1</v>
      </c>
      <c r="R163" s="846"/>
      <c r="S163" s="846">
        <v>1</v>
      </c>
      <c r="T163" s="846" t="s">
        <v>189</v>
      </c>
      <c r="U163" s="846" t="s">
        <v>189</v>
      </c>
      <c r="V163" s="846" t="s">
        <v>190</v>
      </c>
      <c r="W163" s="846" t="s">
        <v>190</v>
      </c>
      <c r="X163" s="846" t="s">
        <v>190</v>
      </c>
      <c r="Y163" s="846" t="s">
        <v>709</v>
      </c>
    </row>
    <row r="164" spans="1:25" ht="11.25">
      <c r="A164" s="849"/>
      <c r="B164" s="852"/>
      <c r="C164" s="384" t="s">
        <v>3908</v>
      </c>
      <c r="D164" s="375" t="s">
        <v>3909</v>
      </c>
      <c r="E164" s="369" t="s">
        <v>1163</v>
      </c>
      <c r="F164" s="843"/>
      <c r="G164" s="855"/>
      <c r="H164" s="852"/>
      <c r="I164" s="847"/>
      <c r="J164" s="847"/>
      <c r="K164" s="847"/>
      <c r="L164" s="847"/>
      <c r="M164" s="847"/>
      <c r="N164" s="843"/>
      <c r="O164" s="843"/>
      <c r="P164" s="843"/>
      <c r="Q164" s="843"/>
      <c r="R164" s="843"/>
      <c r="S164" s="843"/>
      <c r="T164" s="843"/>
      <c r="U164" s="843"/>
      <c r="V164" s="843"/>
      <c r="W164" s="843"/>
      <c r="X164" s="843"/>
      <c r="Y164" s="843"/>
    </row>
    <row r="165" spans="1:25" ht="11.25">
      <c r="A165" s="849"/>
      <c r="B165" s="852"/>
      <c r="C165" s="400"/>
      <c r="D165" s="375" t="s">
        <v>3910</v>
      </c>
      <c r="E165" s="369" t="s">
        <v>971</v>
      </c>
      <c r="F165" s="843"/>
      <c r="G165" s="855"/>
      <c r="H165" s="852"/>
      <c r="I165" s="843" t="s">
        <v>117</v>
      </c>
      <c r="J165" s="843" t="s">
        <v>190</v>
      </c>
      <c r="K165" s="843" t="s">
        <v>190</v>
      </c>
      <c r="L165" s="843" t="s">
        <v>190</v>
      </c>
      <c r="M165" s="843" t="s">
        <v>190</v>
      </c>
      <c r="N165" s="843"/>
      <c r="O165" s="843"/>
      <c r="P165" s="843"/>
      <c r="Q165" s="843"/>
      <c r="R165" s="843"/>
      <c r="S165" s="843"/>
      <c r="T165" s="843"/>
      <c r="U165" s="843"/>
      <c r="V165" s="843"/>
      <c r="W165" s="843"/>
      <c r="X165" s="843"/>
      <c r="Y165" s="843"/>
    </row>
    <row r="166" spans="1:25" ht="12" thickBot="1">
      <c r="A166" s="850"/>
      <c r="B166" s="853"/>
      <c r="C166" s="412" t="s">
        <v>3911</v>
      </c>
      <c r="D166" s="378"/>
      <c r="E166" s="212"/>
      <c r="F166" s="844"/>
      <c r="G166" s="856"/>
      <c r="H166" s="853"/>
      <c r="I166" s="844"/>
      <c r="J166" s="844"/>
      <c r="K166" s="844"/>
      <c r="L166" s="844"/>
      <c r="M166" s="844"/>
      <c r="N166" s="844"/>
      <c r="O166" s="844"/>
      <c r="P166" s="844"/>
      <c r="Q166" s="844"/>
      <c r="R166" s="844"/>
      <c r="S166" s="844"/>
      <c r="T166" s="844"/>
      <c r="U166" s="844"/>
      <c r="V166" s="844"/>
      <c r="W166" s="844"/>
      <c r="X166" s="844"/>
      <c r="Y166" s="844"/>
    </row>
    <row r="167" spans="1:25" ht="11.25">
      <c r="A167" s="881" t="s">
        <v>540</v>
      </c>
      <c r="B167" s="884" t="s">
        <v>3748</v>
      </c>
      <c r="C167" s="685" t="s">
        <v>542</v>
      </c>
      <c r="D167" s="693" t="s">
        <v>3520</v>
      </c>
      <c r="E167" s="867" t="s">
        <v>1323</v>
      </c>
      <c r="F167" s="867">
        <v>30</v>
      </c>
      <c r="G167" s="889">
        <v>38473</v>
      </c>
      <c r="H167" s="867" t="s">
        <v>190</v>
      </c>
      <c r="I167" s="867" t="s">
        <v>194</v>
      </c>
      <c r="J167" s="867" t="s">
        <v>190</v>
      </c>
      <c r="K167" s="867">
        <v>2</v>
      </c>
      <c r="L167" s="867" t="s">
        <v>190</v>
      </c>
      <c r="M167" s="867">
        <v>2</v>
      </c>
      <c r="N167" s="867"/>
      <c r="O167" s="867">
        <v>2</v>
      </c>
      <c r="P167" s="867"/>
      <c r="Q167" s="867">
        <v>2</v>
      </c>
      <c r="R167" s="867">
        <v>2</v>
      </c>
      <c r="S167" s="867"/>
      <c r="T167" s="867" t="s">
        <v>189</v>
      </c>
      <c r="U167" s="867" t="s">
        <v>190</v>
      </c>
      <c r="V167" s="867" t="s">
        <v>190</v>
      </c>
      <c r="W167" s="867" t="s">
        <v>190</v>
      </c>
      <c r="X167" s="867" t="s">
        <v>190</v>
      </c>
      <c r="Y167" s="867" t="s">
        <v>195</v>
      </c>
    </row>
    <row r="168" spans="1:25" ht="11.25">
      <c r="A168" s="882"/>
      <c r="B168" s="885"/>
      <c r="C168" s="685" t="s">
        <v>543</v>
      </c>
      <c r="D168" s="694" t="s">
        <v>3519</v>
      </c>
      <c r="E168" s="868"/>
      <c r="F168" s="868"/>
      <c r="G168" s="890"/>
      <c r="H168" s="868"/>
      <c r="I168" s="872"/>
      <c r="J168" s="872"/>
      <c r="K168" s="872"/>
      <c r="L168" s="872"/>
      <c r="M168" s="872"/>
      <c r="N168" s="868"/>
      <c r="O168" s="868"/>
      <c r="P168" s="868"/>
      <c r="Q168" s="868"/>
      <c r="R168" s="868"/>
      <c r="S168" s="868"/>
      <c r="T168" s="868"/>
      <c r="U168" s="868"/>
      <c r="V168" s="868"/>
      <c r="W168" s="868"/>
      <c r="X168" s="868"/>
      <c r="Y168" s="868"/>
    </row>
    <row r="169" spans="1:25" ht="11.25">
      <c r="A169" s="882"/>
      <c r="B169" s="885"/>
      <c r="C169" s="685" t="s">
        <v>3433</v>
      </c>
      <c r="D169" s="694"/>
      <c r="E169" s="868"/>
      <c r="F169" s="868"/>
      <c r="G169" s="890"/>
      <c r="H169" s="868"/>
      <c r="I169" s="868" t="s">
        <v>117</v>
      </c>
      <c r="J169" s="868">
        <v>1</v>
      </c>
      <c r="K169" s="868" t="s">
        <v>190</v>
      </c>
      <c r="L169" s="868">
        <v>1</v>
      </c>
      <c r="M169" s="868">
        <v>2</v>
      </c>
      <c r="N169" s="868"/>
      <c r="O169" s="868"/>
      <c r="P169" s="868"/>
      <c r="Q169" s="868"/>
      <c r="R169" s="868"/>
      <c r="S169" s="868"/>
      <c r="T169" s="868"/>
      <c r="U169" s="868"/>
      <c r="V169" s="868"/>
      <c r="W169" s="868"/>
      <c r="X169" s="868"/>
      <c r="Y169" s="868"/>
    </row>
    <row r="170" spans="1:25" ht="12" thickBot="1">
      <c r="A170" s="883"/>
      <c r="B170" s="886"/>
      <c r="C170" s="686" t="s">
        <v>1714</v>
      </c>
      <c r="D170" s="695"/>
      <c r="E170" s="869"/>
      <c r="F170" s="869"/>
      <c r="G170" s="891"/>
      <c r="H170" s="869"/>
      <c r="I170" s="869"/>
      <c r="J170" s="869"/>
      <c r="K170" s="869"/>
      <c r="L170" s="869"/>
      <c r="M170" s="869"/>
      <c r="N170" s="869"/>
      <c r="O170" s="869"/>
      <c r="P170" s="869"/>
      <c r="Q170" s="869"/>
      <c r="R170" s="869"/>
      <c r="S170" s="869"/>
      <c r="T170" s="869"/>
      <c r="U170" s="869"/>
      <c r="V170" s="869"/>
      <c r="W170" s="869"/>
      <c r="X170" s="869"/>
      <c r="Y170" s="869"/>
    </row>
    <row r="171" spans="1:25" ht="11.25">
      <c r="A171" s="848" t="s">
        <v>390</v>
      </c>
      <c r="B171" s="851" t="s">
        <v>580</v>
      </c>
      <c r="C171" s="383" t="s">
        <v>308</v>
      </c>
      <c r="D171" s="373" t="s">
        <v>3523</v>
      </c>
      <c r="E171" s="846" t="s">
        <v>2194</v>
      </c>
      <c r="F171" s="846" t="s">
        <v>2195</v>
      </c>
      <c r="G171" s="854">
        <v>37712</v>
      </c>
      <c r="H171" s="846" t="s">
        <v>190</v>
      </c>
      <c r="I171" s="846" t="s">
        <v>194</v>
      </c>
      <c r="J171" s="846" t="s">
        <v>190</v>
      </c>
      <c r="K171" s="846">
        <v>1</v>
      </c>
      <c r="L171" s="846" t="s">
        <v>190</v>
      </c>
      <c r="M171" s="846">
        <v>1</v>
      </c>
      <c r="N171" s="846"/>
      <c r="O171" s="846">
        <v>1</v>
      </c>
      <c r="P171" s="846"/>
      <c r="Q171" s="846">
        <v>1</v>
      </c>
      <c r="R171" s="846"/>
      <c r="S171" s="846">
        <v>1</v>
      </c>
      <c r="T171" s="846" t="s">
        <v>189</v>
      </c>
      <c r="U171" s="846" t="s">
        <v>189</v>
      </c>
      <c r="V171" s="846" t="s">
        <v>190</v>
      </c>
      <c r="W171" s="846" t="s">
        <v>190</v>
      </c>
      <c r="X171" s="846" t="s">
        <v>190</v>
      </c>
      <c r="Y171" s="846" t="s">
        <v>709</v>
      </c>
    </row>
    <row r="172" spans="1:25" ht="11.25">
      <c r="A172" s="849"/>
      <c r="B172" s="852"/>
      <c r="C172" s="400" t="s">
        <v>2193</v>
      </c>
      <c r="D172" s="375" t="s">
        <v>3521</v>
      </c>
      <c r="E172" s="843"/>
      <c r="F172" s="843"/>
      <c r="G172" s="855"/>
      <c r="H172" s="843"/>
      <c r="I172" s="847"/>
      <c r="J172" s="847"/>
      <c r="K172" s="847"/>
      <c r="L172" s="847"/>
      <c r="M172" s="847"/>
      <c r="N172" s="843"/>
      <c r="O172" s="843"/>
      <c r="P172" s="843"/>
      <c r="Q172" s="843"/>
      <c r="R172" s="843"/>
      <c r="S172" s="843"/>
      <c r="T172" s="843"/>
      <c r="U172" s="843"/>
      <c r="V172" s="843"/>
      <c r="W172" s="843"/>
      <c r="X172" s="843"/>
      <c r="Y172" s="843"/>
    </row>
    <row r="173" spans="1:25" ht="11.25">
      <c r="A173" s="849"/>
      <c r="B173" s="852"/>
      <c r="C173" s="384" t="s">
        <v>3434</v>
      </c>
      <c r="D173" s="375" t="s">
        <v>3522</v>
      </c>
      <c r="E173" s="843"/>
      <c r="F173" s="843"/>
      <c r="G173" s="855"/>
      <c r="H173" s="843"/>
      <c r="I173" s="843" t="s">
        <v>117</v>
      </c>
      <c r="J173" s="843" t="s">
        <v>190</v>
      </c>
      <c r="K173" s="843" t="s">
        <v>190</v>
      </c>
      <c r="L173" s="843" t="s">
        <v>190</v>
      </c>
      <c r="M173" s="843" t="s">
        <v>190</v>
      </c>
      <c r="N173" s="843"/>
      <c r="O173" s="843"/>
      <c r="P173" s="843"/>
      <c r="Q173" s="843"/>
      <c r="R173" s="843"/>
      <c r="S173" s="843"/>
      <c r="T173" s="843"/>
      <c r="U173" s="843"/>
      <c r="V173" s="843"/>
      <c r="W173" s="843"/>
      <c r="X173" s="843"/>
      <c r="Y173" s="843"/>
    </row>
    <row r="174" spans="1:25" ht="12" thickBot="1">
      <c r="A174" s="850"/>
      <c r="B174" s="853"/>
      <c r="C174" s="409" t="s">
        <v>3435</v>
      </c>
      <c r="D174" s="378"/>
      <c r="E174" s="844"/>
      <c r="F174" s="844"/>
      <c r="G174" s="856"/>
      <c r="H174" s="844"/>
      <c r="I174" s="844"/>
      <c r="J174" s="844"/>
      <c r="K174" s="844"/>
      <c r="L174" s="844"/>
      <c r="M174" s="844"/>
      <c r="N174" s="844"/>
      <c r="O174" s="844"/>
      <c r="P174" s="844"/>
      <c r="Q174" s="844"/>
      <c r="R174" s="844"/>
      <c r="S174" s="844"/>
      <c r="T174" s="844"/>
      <c r="U174" s="844"/>
      <c r="V174" s="844"/>
      <c r="W174" s="844"/>
      <c r="X174" s="844"/>
      <c r="Y174" s="844"/>
    </row>
    <row r="175" spans="1:25" ht="11.25">
      <c r="A175" s="849" t="s">
        <v>82</v>
      </c>
      <c r="B175" s="852" t="s">
        <v>1098</v>
      </c>
      <c r="C175" s="410" t="s">
        <v>911</v>
      </c>
      <c r="D175" s="373" t="s">
        <v>3525</v>
      </c>
      <c r="E175" s="369"/>
      <c r="F175" s="843" t="s">
        <v>3754</v>
      </c>
      <c r="G175" s="854">
        <v>36982</v>
      </c>
      <c r="H175" s="851" t="s">
        <v>912</v>
      </c>
      <c r="I175" s="846" t="s">
        <v>194</v>
      </c>
      <c r="J175" s="846" t="s">
        <v>190</v>
      </c>
      <c r="K175" s="846">
        <v>1</v>
      </c>
      <c r="L175" s="846" t="s">
        <v>190</v>
      </c>
      <c r="M175" s="846">
        <v>1</v>
      </c>
      <c r="N175" s="846"/>
      <c r="O175" s="846"/>
      <c r="P175" s="846">
        <v>1</v>
      </c>
      <c r="Q175" s="846">
        <v>1</v>
      </c>
      <c r="R175" s="846">
        <v>1</v>
      </c>
      <c r="S175" s="846"/>
      <c r="T175" s="846" t="s">
        <v>189</v>
      </c>
      <c r="U175" s="846" t="s">
        <v>190</v>
      </c>
      <c r="V175" s="846" t="s">
        <v>190</v>
      </c>
      <c r="W175" s="846" t="s">
        <v>190</v>
      </c>
      <c r="X175" s="846" t="s">
        <v>190</v>
      </c>
      <c r="Y175" s="846" t="s">
        <v>709</v>
      </c>
    </row>
    <row r="176" spans="1:25" ht="11.25">
      <c r="A176" s="849"/>
      <c r="B176" s="852"/>
      <c r="C176" s="411" t="s">
        <v>913</v>
      </c>
      <c r="D176" s="375" t="s">
        <v>3524</v>
      </c>
      <c r="E176" s="369" t="s">
        <v>914</v>
      </c>
      <c r="F176" s="843"/>
      <c r="G176" s="855"/>
      <c r="H176" s="852"/>
      <c r="I176" s="847"/>
      <c r="J176" s="847"/>
      <c r="K176" s="847"/>
      <c r="L176" s="847"/>
      <c r="M176" s="847"/>
      <c r="N176" s="843"/>
      <c r="O176" s="843"/>
      <c r="P176" s="843"/>
      <c r="Q176" s="843"/>
      <c r="R176" s="843"/>
      <c r="S176" s="843"/>
      <c r="T176" s="843"/>
      <c r="U176" s="843"/>
      <c r="V176" s="843"/>
      <c r="W176" s="843"/>
      <c r="X176" s="843"/>
      <c r="Y176" s="843"/>
    </row>
    <row r="177" spans="1:25" ht="11.25">
      <c r="A177" s="849"/>
      <c r="B177" s="852"/>
      <c r="C177" s="384" t="s">
        <v>3436</v>
      </c>
      <c r="D177" s="375"/>
      <c r="E177" s="369" t="s">
        <v>820</v>
      </c>
      <c r="F177" s="843"/>
      <c r="G177" s="855"/>
      <c r="H177" s="852"/>
      <c r="I177" s="843" t="s">
        <v>117</v>
      </c>
      <c r="J177" s="843">
        <v>2</v>
      </c>
      <c r="K177" s="843">
        <v>2</v>
      </c>
      <c r="L177" s="843">
        <v>1</v>
      </c>
      <c r="M177" s="843">
        <v>5</v>
      </c>
      <c r="N177" s="843"/>
      <c r="O177" s="843"/>
      <c r="P177" s="843"/>
      <c r="Q177" s="843"/>
      <c r="R177" s="843"/>
      <c r="S177" s="843"/>
      <c r="T177" s="843"/>
      <c r="U177" s="843"/>
      <c r="V177" s="843"/>
      <c r="W177" s="843"/>
      <c r="X177" s="843"/>
      <c r="Y177" s="843"/>
    </row>
    <row r="178" spans="1:25" ht="12" thickBot="1">
      <c r="A178" s="850"/>
      <c r="B178" s="853"/>
      <c r="C178" s="412" t="s">
        <v>915</v>
      </c>
      <c r="D178" s="378"/>
      <c r="E178" s="212"/>
      <c r="F178" s="844"/>
      <c r="G178" s="856"/>
      <c r="H178" s="853"/>
      <c r="I178" s="844"/>
      <c r="J178" s="844"/>
      <c r="K178" s="844"/>
      <c r="L178" s="844"/>
      <c r="M178" s="844"/>
      <c r="N178" s="844"/>
      <c r="O178" s="844"/>
      <c r="P178" s="844"/>
      <c r="Q178" s="844"/>
      <c r="R178" s="844"/>
      <c r="S178" s="844"/>
      <c r="T178" s="844"/>
      <c r="U178" s="844"/>
      <c r="V178" s="844"/>
      <c r="W178" s="844"/>
      <c r="X178" s="844"/>
      <c r="Y178" s="844"/>
    </row>
    <row r="179" spans="1:25" ht="11.25">
      <c r="A179" s="848" t="s">
        <v>183</v>
      </c>
      <c r="B179" s="851" t="s">
        <v>1743</v>
      </c>
      <c r="C179" s="383" t="s">
        <v>366</v>
      </c>
      <c r="D179" s="373" t="s">
        <v>3506</v>
      </c>
      <c r="E179" s="327" t="s">
        <v>1745</v>
      </c>
      <c r="F179" s="846">
        <v>10.35</v>
      </c>
      <c r="G179" s="854">
        <v>41365</v>
      </c>
      <c r="H179" s="857" t="s">
        <v>1744</v>
      </c>
      <c r="I179" s="846" t="s">
        <v>194</v>
      </c>
      <c r="J179" s="846"/>
      <c r="K179" s="846"/>
      <c r="L179" s="846"/>
      <c r="M179" s="846"/>
      <c r="N179" s="846"/>
      <c r="O179" s="846"/>
      <c r="P179" s="846"/>
      <c r="Q179" s="846"/>
      <c r="R179" s="846"/>
      <c r="S179" s="846"/>
      <c r="T179" s="846" t="s">
        <v>190</v>
      </c>
      <c r="U179" s="846" t="s">
        <v>190</v>
      </c>
      <c r="V179" s="846" t="s">
        <v>190</v>
      </c>
      <c r="W179" s="846" t="s">
        <v>189</v>
      </c>
      <c r="X179" s="846" t="s">
        <v>190</v>
      </c>
      <c r="Y179" s="846" t="s">
        <v>195</v>
      </c>
    </row>
    <row r="180" spans="1:25" ht="11.25">
      <c r="A180" s="849"/>
      <c r="B180" s="852"/>
      <c r="C180" s="384" t="s">
        <v>367</v>
      </c>
      <c r="D180" s="375" t="s">
        <v>3504</v>
      </c>
      <c r="E180" s="328" t="s">
        <v>819</v>
      </c>
      <c r="F180" s="843"/>
      <c r="G180" s="855"/>
      <c r="H180" s="858"/>
      <c r="I180" s="847"/>
      <c r="J180" s="847"/>
      <c r="K180" s="847"/>
      <c r="L180" s="847"/>
      <c r="M180" s="847"/>
      <c r="N180" s="843"/>
      <c r="O180" s="843"/>
      <c r="P180" s="843"/>
      <c r="Q180" s="843"/>
      <c r="R180" s="843"/>
      <c r="S180" s="843"/>
      <c r="T180" s="843"/>
      <c r="U180" s="843"/>
      <c r="V180" s="843"/>
      <c r="W180" s="843"/>
      <c r="X180" s="843"/>
      <c r="Y180" s="843"/>
    </row>
    <row r="181" spans="1:25" ht="11.25">
      <c r="A181" s="849"/>
      <c r="B181" s="852"/>
      <c r="C181" s="384" t="s">
        <v>3428</v>
      </c>
      <c r="D181" s="375" t="s">
        <v>3505</v>
      </c>
      <c r="E181" s="328" t="s">
        <v>370</v>
      </c>
      <c r="F181" s="843"/>
      <c r="G181" s="855"/>
      <c r="H181" s="858"/>
      <c r="I181" s="843" t="s">
        <v>117</v>
      </c>
      <c r="J181" s="843"/>
      <c r="K181" s="843"/>
      <c r="L181" s="843"/>
      <c r="M181" s="843"/>
      <c r="N181" s="843"/>
      <c r="O181" s="843"/>
      <c r="P181" s="843"/>
      <c r="Q181" s="843"/>
      <c r="R181" s="843"/>
      <c r="S181" s="843"/>
      <c r="T181" s="843"/>
      <c r="U181" s="843"/>
      <c r="V181" s="843"/>
      <c r="W181" s="843"/>
      <c r="X181" s="843"/>
      <c r="Y181" s="843"/>
    </row>
    <row r="182" spans="1:25" ht="28.5" customHeight="1" thickBot="1">
      <c r="A182" s="850"/>
      <c r="B182" s="853"/>
      <c r="C182" s="397"/>
      <c r="D182" s="378"/>
      <c r="E182" s="329" t="s">
        <v>421</v>
      </c>
      <c r="F182" s="844"/>
      <c r="G182" s="856"/>
      <c r="H182" s="859"/>
      <c r="I182" s="844"/>
      <c r="J182" s="844"/>
      <c r="K182" s="844"/>
      <c r="L182" s="844"/>
      <c r="M182" s="844"/>
      <c r="N182" s="844"/>
      <c r="O182" s="844"/>
      <c r="P182" s="844"/>
      <c r="Q182" s="844"/>
      <c r="R182" s="844"/>
      <c r="S182" s="844"/>
      <c r="T182" s="844"/>
      <c r="U182" s="844"/>
      <c r="V182" s="844"/>
      <c r="W182" s="844"/>
      <c r="X182" s="844"/>
      <c r="Y182" s="844"/>
    </row>
    <row r="183" spans="1:25" ht="11.25" customHeight="1">
      <c r="A183" s="848" t="s">
        <v>763</v>
      </c>
      <c r="B183" s="851" t="s">
        <v>3543</v>
      </c>
      <c r="C183" s="406" t="s">
        <v>366</v>
      </c>
      <c r="D183" s="373" t="s">
        <v>3946</v>
      </c>
      <c r="E183" s="369" t="s">
        <v>1163</v>
      </c>
      <c r="F183" s="846">
        <v>10.35</v>
      </c>
      <c r="G183" s="854">
        <v>41365</v>
      </c>
      <c r="H183" s="857" t="s">
        <v>1744</v>
      </c>
      <c r="I183" s="846" t="s">
        <v>194</v>
      </c>
      <c r="J183" s="846"/>
      <c r="K183" s="846"/>
      <c r="L183" s="846"/>
      <c r="M183" s="846"/>
      <c r="N183" s="846"/>
      <c r="O183" s="846"/>
      <c r="P183" s="846"/>
      <c r="Q183" s="846"/>
      <c r="R183" s="846"/>
      <c r="S183" s="846"/>
      <c r="T183" s="846" t="s">
        <v>190</v>
      </c>
      <c r="U183" s="846" t="s">
        <v>190</v>
      </c>
      <c r="V183" s="846" t="s">
        <v>190</v>
      </c>
      <c r="W183" s="846" t="s">
        <v>189</v>
      </c>
      <c r="X183" s="846" t="s">
        <v>190</v>
      </c>
      <c r="Y183" s="846" t="s">
        <v>195</v>
      </c>
    </row>
    <row r="184" spans="1:25" ht="11.25">
      <c r="A184" s="849"/>
      <c r="B184" s="852"/>
      <c r="C184" s="406" t="s">
        <v>367</v>
      </c>
      <c r="D184" s="375" t="s">
        <v>3947</v>
      </c>
      <c r="E184" s="369" t="s">
        <v>819</v>
      </c>
      <c r="F184" s="843"/>
      <c r="G184" s="855"/>
      <c r="H184" s="858"/>
      <c r="I184" s="847"/>
      <c r="J184" s="847"/>
      <c r="K184" s="847"/>
      <c r="L184" s="847"/>
      <c r="M184" s="847"/>
      <c r="N184" s="843"/>
      <c r="O184" s="843"/>
      <c r="P184" s="843"/>
      <c r="Q184" s="843"/>
      <c r="R184" s="843"/>
      <c r="S184" s="843"/>
      <c r="T184" s="843"/>
      <c r="U184" s="843"/>
      <c r="V184" s="843"/>
      <c r="W184" s="843"/>
      <c r="X184" s="843"/>
      <c r="Y184" s="843"/>
    </row>
    <row r="185" spans="1:25" ht="11.25">
      <c r="A185" s="849"/>
      <c r="B185" s="852"/>
      <c r="C185" s="406" t="s">
        <v>3948</v>
      </c>
      <c r="D185" s="375" t="s">
        <v>3949</v>
      </c>
      <c r="E185" s="369" t="s">
        <v>370</v>
      </c>
      <c r="F185" s="843"/>
      <c r="G185" s="855"/>
      <c r="H185" s="858"/>
      <c r="I185" s="843" t="s">
        <v>117</v>
      </c>
      <c r="J185" s="843"/>
      <c r="K185" s="843"/>
      <c r="L185" s="843"/>
      <c r="M185" s="843"/>
      <c r="N185" s="843"/>
      <c r="O185" s="843"/>
      <c r="P185" s="843"/>
      <c r="Q185" s="843"/>
      <c r="R185" s="843"/>
      <c r="S185" s="843"/>
      <c r="T185" s="843"/>
      <c r="U185" s="843"/>
      <c r="V185" s="843"/>
      <c r="W185" s="843"/>
      <c r="X185" s="843"/>
      <c r="Y185" s="843"/>
    </row>
    <row r="186" spans="1:25" ht="28.5" customHeight="1" thickBot="1">
      <c r="A186" s="850"/>
      <c r="B186" s="853"/>
      <c r="C186" s="407"/>
      <c r="D186" s="378"/>
      <c r="E186" s="212" t="s">
        <v>421</v>
      </c>
      <c r="F186" s="844"/>
      <c r="G186" s="856"/>
      <c r="H186" s="859"/>
      <c r="I186" s="844"/>
      <c r="J186" s="844"/>
      <c r="K186" s="844"/>
      <c r="L186" s="844"/>
      <c r="M186" s="844"/>
      <c r="N186" s="844"/>
      <c r="O186" s="844"/>
      <c r="P186" s="844"/>
      <c r="Q186" s="844"/>
      <c r="R186" s="844"/>
      <c r="S186" s="844"/>
      <c r="T186" s="844"/>
      <c r="U186" s="844"/>
      <c r="V186" s="844"/>
      <c r="W186" s="844"/>
      <c r="X186" s="844"/>
      <c r="Y186" s="844"/>
    </row>
    <row r="187" spans="1:25" ht="11.25" customHeight="1">
      <c r="A187" s="876" t="s">
        <v>695</v>
      </c>
      <c r="B187" s="851" t="s">
        <v>696</v>
      </c>
      <c r="C187" s="406" t="s">
        <v>366</v>
      </c>
      <c r="D187" s="373" t="s">
        <v>3946</v>
      </c>
      <c r="E187" s="369" t="s">
        <v>1163</v>
      </c>
      <c r="F187" s="846">
        <v>10.35</v>
      </c>
      <c r="G187" s="854">
        <v>41365</v>
      </c>
      <c r="H187" s="857" t="s">
        <v>1744</v>
      </c>
      <c r="I187" s="846" t="s">
        <v>194</v>
      </c>
      <c r="J187" s="846"/>
      <c r="K187" s="846"/>
      <c r="L187" s="846"/>
      <c r="M187" s="846"/>
      <c r="N187" s="846"/>
      <c r="O187" s="846"/>
      <c r="P187" s="846"/>
      <c r="Q187" s="846"/>
      <c r="R187" s="846"/>
      <c r="S187" s="846"/>
      <c r="T187" s="846" t="s">
        <v>190</v>
      </c>
      <c r="U187" s="846" t="s">
        <v>190</v>
      </c>
      <c r="V187" s="846" t="s">
        <v>190</v>
      </c>
      <c r="W187" s="846" t="s">
        <v>189</v>
      </c>
      <c r="X187" s="846" t="s">
        <v>190</v>
      </c>
      <c r="Y187" s="846" t="s">
        <v>195</v>
      </c>
    </row>
    <row r="188" spans="1:25" ht="11.25" customHeight="1">
      <c r="A188" s="901"/>
      <c r="B188" s="852"/>
      <c r="C188" s="406" t="s">
        <v>367</v>
      </c>
      <c r="D188" s="375" t="s">
        <v>3947</v>
      </c>
      <c r="E188" s="369" t="s">
        <v>819</v>
      </c>
      <c r="F188" s="843"/>
      <c r="G188" s="855"/>
      <c r="H188" s="858"/>
      <c r="I188" s="847"/>
      <c r="J188" s="847"/>
      <c r="K188" s="847"/>
      <c r="L188" s="847"/>
      <c r="M188" s="847"/>
      <c r="N188" s="843"/>
      <c r="O188" s="843"/>
      <c r="P188" s="843"/>
      <c r="Q188" s="843"/>
      <c r="R188" s="843"/>
      <c r="S188" s="843"/>
      <c r="T188" s="843"/>
      <c r="U188" s="843"/>
      <c r="V188" s="843"/>
      <c r="W188" s="843"/>
      <c r="X188" s="843"/>
      <c r="Y188" s="843"/>
    </row>
    <row r="189" spans="1:25" ht="11.25" customHeight="1">
      <c r="A189" s="901"/>
      <c r="B189" s="852"/>
      <c r="C189" s="406" t="s">
        <v>3948</v>
      </c>
      <c r="D189" s="375" t="s">
        <v>3949</v>
      </c>
      <c r="E189" s="369" t="s">
        <v>370</v>
      </c>
      <c r="F189" s="843"/>
      <c r="G189" s="855"/>
      <c r="H189" s="858"/>
      <c r="I189" s="843" t="s">
        <v>117</v>
      </c>
      <c r="J189" s="843"/>
      <c r="K189" s="843"/>
      <c r="L189" s="843"/>
      <c r="M189" s="843"/>
      <c r="N189" s="843"/>
      <c r="O189" s="843"/>
      <c r="P189" s="843"/>
      <c r="Q189" s="843"/>
      <c r="R189" s="843"/>
      <c r="S189" s="843"/>
      <c r="T189" s="843"/>
      <c r="U189" s="843"/>
      <c r="V189" s="843"/>
      <c r="W189" s="843"/>
      <c r="X189" s="843"/>
      <c r="Y189" s="843"/>
    </row>
    <row r="190" spans="1:25" ht="28.5" customHeight="1" thickBot="1">
      <c r="A190" s="902"/>
      <c r="B190" s="853"/>
      <c r="C190" s="407"/>
      <c r="D190" s="378"/>
      <c r="E190" s="212" t="s">
        <v>421</v>
      </c>
      <c r="F190" s="844"/>
      <c r="G190" s="856"/>
      <c r="H190" s="859"/>
      <c r="I190" s="844"/>
      <c r="J190" s="844"/>
      <c r="K190" s="844"/>
      <c r="L190" s="844"/>
      <c r="M190" s="844"/>
      <c r="N190" s="844"/>
      <c r="O190" s="844"/>
      <c r="P190" s="844"/>
      <c r="Q190" s="844"/>
      <c r="R190" s="844"/>
      <c r="S190" s="844"/>
      <c r="T190" s="844"/>
      <c r="U190" s="844"/>
      <c r="V190" s="844"/>
      <c r="W190" s="844"/>
      <c r="X190" s="844"/>
      <c r="Y190" s="844"/>
    </row>
    <row r="191" ht="11.25">
      <c r="A191" s="402" t="s">
        <v>118</v>
      </c>
    </row>
    <row r="192" ht="17.25" customHeight="1">
      <c r="A192" s="402"/>
    </row>
    <row r="193" ht="17.25" customHeight="1">
      <c r="A193" s="402"/>
    </row>
    <row r="194" ht="17.25" customHeight="1">
      <c r="A194" s="402"/>
    </row>
    <row r="195" ht="17.25" customHeight="1">
      <c r="A195" s="402"/>
    </row>
    <row r="196" ht="17.25" customHeight="1">
      <c r="A196" s="402"/>
    </row>
    <row r="197" ht="17.25" customHeight="1">
      <c r="A197" s="402"/>
    </row>
    <row r="198" ht="17.25" customHeight="1">
      <c r="A198" s="402"/>
    </row>
    <row r="199" ht="17.25" customHeight="1">
      <c r="A199" s="402"/>
    </row>
    <row r="200" ht="17.25" customHeight="1">
      <c r="A200" s="402"/>
    </row>
    <row r="201" ht="17.25" customHeight="1">
      <c r="A201" s="402"/>
    </row>
    <row r="202" ht="17.25" customHeight="1">
      <c r="A202" s="402"/>
    </row>
    <row r="203" ht="17.25" customHeight="1">
      <c r="A203" s="402"/>
    </row>
    <row r="204" ht="17.25" customHeight="1">
      <c r="A204" s="402"/>
    </row>
    <row r="205" ht="17.25" customHeight="1">
      <c r="A205" s="402"/>
    </row>
    <row r="206" ht="17.25" customHeight="1">
      <c r="A206" s="402"/>
    </row>
    <row r="207" ht="17.25" customHeight="1">
      <c r="A207" s="402"/>
    </row>
    <row r="208" ht="17.25" customHeight="1">
      <c r="A208" s="402"/>
    </row>
    <row r="209" ht="17.25" customHeight="1">
      <c r="A209" s="402"/>
    </row>
    <row r="210" ht="17.25" customHeight="1">
      <c r="A210" s="402"/>
    </row>
    <row r="211" ht="17.25" customHeight="1">
      <c r="A211" s="402"/>
    </row>
    <row r="212" ht="17.25" customHeight="1">
      <c r="A212" s="402"/>
    </row>
    <row r="213" ht="17.25" customHeight="1">
      <c r="A213" s="402"/>
    </row>
    <row r="214" ht="17.25" customHeight="1">
      <c r="A214" s="402"/>
    </row>
    <row r="215" ht="17.25" customHeight="1">
      <c r="A215" s="402"/>
    </row>
    <row r="216" ht="17.25" customHeight="1">
      <c r="A216" s="402"/>
    </row>
    <row r="217" ht="17.25" customHeight="1">
      <c r="A217" s="402"/>
    </row>
    <row r="218" ht="17.25" customHeight="1">
      <c r="A218" s="402"/>
    </row>
    <row r="219" ht="17.25" customHeight="1">
      <c r="A219" s="402"/>
    </row>
    <row r="220" ht="17.25" customHeight="1">
      <c r="A220" s="402"/>
    </row>
    <row r="221" ht="17.25" customHeight="1">
      <c r="A221" s="402"/>
    </row>
    <row r="222" ht="17.25" customHeight="1">
      <c r="A222" s="402"/>
    </row>
    <row r="223" ht="17.25" customHeight="1">
      <c r="A223" s="402"/>
    </row>
    <row r="224" ht="17.25" customHeight="1">
      <c r="A224" s="402"/>
    </row>
    <row r="225" ht="17.25" customHeight="1">
      <c r="A225" s="402"/>
    </row>
    <row r="226" ht="17.25" customHeight="1">
      <c r="A226" s="402"/>
    </row>
    <row r="227" ht="17.25" customHeight="1">
      <c r="A227" s="402"/>
    </row>
    <row r="228" ht="17.25" customHeight="1">
      <c r="A228" s="402"/>
    </row>
    <row r="229" ht="17.25" customHeight="1">
      <c r="A229" s="402"/>
    </row>
    <row r="230" ht="17.25" customHeight="1">
      <c r="A230" s="402"/>
    </row>
  </sheetData>
  <sheetProtection/>
  <mergeCells count="1264">
    <mergeCell ref="K68:K69"/>
    <mergeCell ref="P147:P150"/>
    <mergeCell ref="Q68:Q71"/>
    <mergeCell ref="O68:O71"/>
    <mergeCell ref="L70:L71"/>
    <mergeCell ref="L68:L69"/>
    <mergeCell ref="M120:M121"/>
    <mergeCell ref="Q141:Q142"/>
    <mergeCell ref="M147:M148"/>
    <mergeCell ref="N68:N71"/>
    <mergeCell ref="Y163:Y166"/>
    <mergeCell ref="B163:B166"/>
    <mergeCell ref="F163:F166"/>
    <mergeCell ref="K163:K164"/>
    <mergeCell ref="L163:L164"/>
    <mergeCell ref="N163:N166"/>
    <mergeCell ref="O163:O166"/>
    <mergeCell ref="L165:L166"/>
    <mergeCell ref="T163:T166"/>
    <mergeCell ref="K165:K166"/>
    <mergeCell ref="I165:I166"/>
    <mergeCell ref="G163:G166"/>
    <mergeCell ref="H163:H166"/>
    <mergeCell ref="I163:I164"/>
    <mergeCell ref="G128:G131"/>
    <mergeCell ref="G132:G135"/>
    <mergeCell ref="I153:I154"/>
    <mergeCell ref="H132:H135"/>
    <mergeCell ref="H155:H158"/>
    <mergeCell ref="I155:I156"/>
    <mergeCell ref="H120:H123"/>
    <mergeCell ref="I130:I131"/>
    <mergeCell ref="K74:K75"/>
    <mergeCell ref="H143:H146"/>
    <mergeCell ref="H92:H95"/>
    <mergeCell ref="J102:J103"/>
    <mergeCell ref="I122:I123"/>
    <mergeCell ref="J124:J125"/>
    <mergeCell ref="K76:K77"/>
    <mergeCell ref="J128:J129"/>
    <mergeCell ref="V163:V166"/>
    <mergeCell ref="L153:L154"/>
    <mergeCell ref="L151:L152"/>
    <mergeCell ref="L149:L150"/>
    <mergeCell ref="T147:T150"/>
    <mergeCell ref="L147:L148"/>
    <mergeCell ref="S155:S158"/>
    <mergeCell ref="Q155:Q158"/>
    <mergeCell ref="N159:N162"/>
    <mergeCell ref="Q159:Q162"/>
    <mergeCell ref="X163:X166"/>
    <mergeCell ref="U163:U166"/>
    <mergeCell ref="W163:W166"/>
    <mergeCell ref="O92:O95"/>
    <mergeCell ref="S96:S99"/>
    <mergeCell ref="R143:R146"/>
    <mergeCell ref="P108:P111"/>
    <mergeCell ref="Q108:Q111"/>
    <mergeCell ref="R108:R111"/>
    <mergeCell ref="S147:S150"/>
    <mergeCell ref="Y11:Y14"/>
    <mergeCell ref="I13:I14"/>
    <mergeCell ref="J13:J14"/>
    <mergeCell ref="K13:K14"/>
    <mergeCell ref="L13:L14"/>
    <mergeCell ref="M13:M14"/>
    <mergeCell ref="R11:R14"/>
    <mergeCell ref="V11:V14"/>
    <mergeCell ref="J11:J12"/>
    <mergeCell ref="M11:M12"/>
    <mergeCell ref="X11:X14"/>
    <mergeCell ref="X175:X178"/>
    <mergeCell ref="W11:W14"/>
    <mergeCell ref="R23:R26"/>
    <mergeCell ref="P100:P103"/>
    <mergeCell ref="Q100:Q103"/>
    <mergeCell ref="P163:P166"/>
    <mergeCell ref="R163:R166"/>
    <mergeCell ref="R68:R71"/>
    <mergeCell ref="U11:U14"/>
    <mergeCell ref="K11:K12"/>
    <mergeCell ref="L11:L12"/>
    <mergeCell ref="P175:P178"/>
    <mergeCell ref="L96:L97"/>
    <mergeCell ref="L98:L99"/>
    <mergeCell ref="K143:K144"/>
    <mergeCell ref="M151:M152"/>
    <mergeCell ref="N11:N14"/>
    <mergeCell ref="M163:M164"/>
    <mergeCell ref="M165:M166"/>
    <mergeCell ref="O11:O14"/>
    <mergeCell ref="P11:P14"/>
    <mergeCell ref="M122:M123"/>
    <mergeCell ref="O141:O142"/>
    <mergeCell ref="M143:M144"/>
    <mergeCell ref="P76:P79"/>
    <mergeCell ref="M68:M69"/>
    <mergeCell ref="N92:N95"/>
    <mergeCell ref="N88:N91"/>
    <mergeCell ref="M43:M44"/>
    <mergeCell ref="Q11:Q14"/>
    <mergeCell ref="A175:A178"/>
    <mergeCell ref="B175:B178"/>
    <mergeCell ref="F175:F178"/>
    <mergeCell ref="L175:L176"/>
    <mergeCell ref="J175:J176"/>
    <mergeCell ref="L177:L178"/>
    <mergeCell ref="K157:K158"/>
    <mergeCell ref="L157:L158"/>
    <mergeCell ref="I21:I22"/>
    <mergeCell ref="J76:J77"/>
    <mergeCell ref="K92:K93"/>
    <mergeCell ref="R96:R99"/>
    <mergeCell ref="R80:R83"/>
    <mergeCell ref="K86:K87"/>
    <mergeCell ref="J90:J91"/>
    <mergeCell ref="M90:M91"/>
    <mergeCell ref="J84:J85"/>
    <mergeCell ref="K84:K85"/>
    <mergeCell ref="L80:L81"/>
    <mergeCell ref="U27:U30"/>
    <mergeCell ref="R27:R30"/>
    <mergeCell ref="T60:T63"/>
    <mergeCell ref="U47:U50"/>
    <mergeCell ref="V47:V50"/>
    <mergeCell ref="L76:L77"/>
    <mergeCell ref="M76:M77"/>
    <mergeCell ref="O72:O75"/>
    <mergeCell ref="M58:M59"/>
    <mergeCell ref="N47:N50"/>
    <mergeCell ref="O19:O22"/>
    <mergeCell ref="M49:M50"/>
    <mergeCell ref="Y19:Y22"/>
    <mergeCell ref="S19:S22"/>
    <mergeCell ref="T19:T22"/>
    <mergeCell ref="W19:W22"/>
    <mergeCell ref="X19:X22"/>
    <mergeCell ref="W35:W38"/>
    <mergeCell ref="X35:X38"/>
    <mergeCell ref="S23:S26"/>
    <mergeCell ref="I49:I50"/>
    <mergeCell ref="H19:H22"/>
    <mergeCell ref="J25:J26"/>
    <mergeCell ref="N23:N26"/>
    <mergeCell ref="W23:W26"/>
    <mergeCell ref="K19:K20"/>
    <mergeCell ref="H23:H26"/>
    <mergeCell ref="I25:I26"/>
    <mergeCell ref="I19:I20"/>
    <mergeCell ref="J19:J20"/>
    <mergeCell ref="I43:I44"/>
    <mergeCell ref="J43:J44"/>
    <mergeCell ref="J35:J36"/>
    <mergeCell ref="I45:I46"/>
    <mergeCell ref="I41:I42"/>
    <mergeCell ref="J41:J42"/>
    <mergeCell ref="I35:I36"/>
    <mergeCell ref="J45:J46"/>
    <mergeCell ref="I37:I38"/>
    <mergeCell ref="J37:J38"/>
    <mergeCell ref="A187:A190"/>
    <mergeCell ref="B84:B87"/>
    <mergeCell ref="A84:A87"/>
    <mergeCell ref="A92:A95"/>
    <mergeCell ref="B92:B95"/>
    <mergeCell ref="A143:A146"/>
    <mergeCell ref="B143:B146"/>
    <mergeCell ref="B139:B142"/>
    <mergeCell ref="A179:A182"/>
    <mergeCell ref="A171:A174"/>
    <mergeCell ref="W187:W190"/>
    <mergeCell ref="X187:X190"/>
    <mergeCell ref="E19:E22"/>
    <mergeCell ref="F19:F22"/>
    <mergeCell ref="M189:M190"/>
    <mergeCell ref="T187:T190"/>
    <mergeCell ref="H187:H190"/>
    <mergeCell ref="K66:K67"/>
    <mergeCell ref="K179:K180"/>
    <mergeCell ref="K187:K188"/>
    <mergeCell ref="J187:J188"/>
    <mergeCell ref="K189:K190"/>
    <mergeCell ref="L189:L190"/>
    <mergeCell ref="Y187:Y190"/>
    <mergeCell ref="N187:N190"/>
    <mergeCell ref="O187:O190"/>
    <mergeCell ref="P187:P190"/>
    <mergeCell ref="Q187:Q190"/>
    <mergeCell ref="R187:R190"/>
    <mergeCell ref="V187:V190"/>
    <mergeCell ref="U187:U190"/>
    <mergeCell ref="U143:U146"/>
    <mergeCell ref="V143:V146"/>
    <mergeCell ref="B187:B190"/>
    <mergeCell ref="F187:F190"/>
    <mergeCell ref="I189:I190"/>
    <mergeCell ref="J189:J190"/>
    <mergeCell ref="I145:I146"/>
    <mergeCell ref="I187:I188"/>
    <mergeCell ref="S187:S190"/>
    <mergeCell ref="L187:L188"/>
    <mergeCell ref="M187:M188"/>
    <mergeCell ref="M86:M87"/>
    <mergeCell ref="Q84:Q87"/>
    <mergeCell ref="S175:S178"/>
    <mergeCell ref="R120:R123"/>
    <mergeCell ref="O120:O123"/>
    <mergeCell ref="O175:O178"/>
    <mergeCell ref="Q92:Q95"/>
    <mergeCell ref="Q143:Q146"/>
    <mergeCell ref="G187:G190"/>
    <mergeCell ref="S84:S87"/>
    <mergeCell ref="L84:L85"/>
    <mergeCell ref="N84:N87"/>
    <mergeCell ref="O84:O87"/>
    <mergeCell ref="K145:K146"/>
    <mergeCell ref="L92:L93"/>
    <mergeCell ref="L88:L89"/>
    <mergeCell ref="P84:P87"/>
    <mergeCell ref="M84:M85"/>
    <mergeCell ref="L145:L146"/>
    <mergeCell ref="N96:N99"/>
    <mergeCell ref="P96:P99"/>
    <mergeCell ref="J143:J144"/>
    <mergeCell ref="M98:M99"/>
    <mergeCell ref="J145:J146"/>
    <mergeCell ref="K104:K105"/>
    <mergeCell ref="J98:J99"/>
    <mergeCell ref="L126:L127"/>
    <mergeCell ref="L124:L125"/>
    <mergeCell ref="Z76:Z79"/>
    <mergeCell ref="S76:S79"/>
    <mergeCell ref="V88:V91"/>
    <mergeCell ref="V92:V95"/>
    <mergeCell ref="W92:W95"/>
    <mergeCell ref="Y84:Y87"/>
    <mergeCell ref="W84:W87"/>
    <mergeCell ref="Y92:Y95"/>
    <mergeCell ref="Z84:Z86"/>
    <mergeCell ref="Z88:Z90"/>
    <mergeCell ref="K72:K73"/>
    <mergeCell ref="M72:M73"/>
    <mergeCell ref="L74:L75"/>
    <mergeCell ref="O76:O79"/>
    <mergeCell ref="K78:K79"/>
    <mergeCell ref="L78:L79"/>
    <mergeCell ref="M78:M79"/>
    <mergeCell ref="N72:N75"/>
    <mergeCell ref="G55:G59"/>
    <mergeCell ref="J55:J57"/>
    <mergeCell ref="L64:L65"/>
    <mergeCell ref="X76:X79"/>
    <mergeCell ref="Q72:Q75"/>
    <mergeCell ref="P72:P75"/>
    <mergeCell ref="R72:R75"/>
    <mergeCell ref="T76:T79"/>
    <mergeCell ref="T72:T75"/>
    <mergeCell ref="Q76:Q79"/>
    <mergeCell ref="K43:K44"/>
    <mergeCell ref="M35:M36"/>
    <mergeCell ref="H55:H59"/>
    <mergeCell ref="I62:I63"/>
    <mergeCell ref="K49:K50"/>
    <mergeCell ref="J49:J50"/>
    <mergeCell ref="H60:H63"/>
    <mergeCell ref="H43:H46"/>
    <mergeCell ref="L47:L48"/>
    <mergeCell ref="K58:K59"/>
    <mergeCell ref="Y39:Y42"/>
    <mergeCell ref="Y35:Y38"/>
    <mergeCell ref="T35:T38"/>
    <mergeCell ref="V35:V38"/>
    <mergeCell ref="U35:U38"/>
    <mergeCell ref="O39:O42"/>
    <mergeCell ref="X39:X42"/>
    <mergeCell ref="O35:O38"/>
    <mergeCell ref="R35:R38"/>
    <mergeCell ref="Y171:Y174"/>
    <mergeCell ref="T171:T174"/>
    <mergeCell ref="X171:X174"/>
    <mergeCell ref="N143:N146"/>
    <mergeCell ref="W47:W50"/>
    <mergeCell ref="U84:U87"/>
    <mergeCell ref="V84:V87"/>
    <mergeCell ref="O47:O50"/>
    <mergeCell ref="N76:N79"/>
    <mergeCell ref="Y47:Y50"/>
    <mergeCell ref="L94:L95"/>
    <mergeCell ref="N80:N83"/>
    <mergeCell ref="L86:L87"/>
    <mergeCell ref="M80:M81"/>
    <mergeCell ref="M94:M95"/>
    <mergeCell ref="L90:L91"/>
    <mergeCell ref="L100:L101"/>
    <mergeCell ref="K60:K61"/>
    <mergeCell ref="K55:K57"/>
    <mergeCell ref="M47:M48"/>
    <mergeCell ref="K51:K52"/>
    <mergeCell ref="M51:M52"/>
    <mergeCell ref="L53:L54"/>
    <mergeCell ref="M55:M57"/>
    <mergeCell ref="L49:L50"/>
    <mergeCell ref="L55:L57"/>
    <mergeCell ref="S171:S174"/>
    <mergeCell ref="M171:M172"/>
    <mergeCell ref="M140:M142"/>
    <mergeCell ref="L128:L129"/>
    <mergeCell ref="M88:M89"/>
    <mergeCell ref="P141:P142"/>
    <mergeCell ref="L122:L123"/>
    <mergeCell ref="M128:M129"/>
    <mergeCell ref="N141:N142"/>
    <mergeCell ref="L143:L144"/>
    <mergeCell ref="J47:J48"/>
    <mergeCell ref="K47:K48"/>
    <mergeCell ref="O55:O59"/>
    <mergeCell ref="L72:L73"/>
    <mergeCell ref="M64:M65"/>
    <mergeCell ref="M74:M75"/>
    <mergeCell ref="L62:L63"/>
    <mergeCell ref="K64:K65"/>
    <mergeCell ref="J66:J67"/>
    <mergeCell ref="J58:J59"/>
    <mergeCell ref="W171:W174"/>
    <mergeCell ref="L181:L182"/>
    <mergeCell ref="K155:K156"/>
    <mergeCell ref="N171:N174"/>
    <mergeCell ref="M157:M158"/>
    <mergeCell ref="M149:M150"/>
    <mergeCell ref="Q175:Q178"/>
    <mergeCell ref="R175:R178"/>
    <mergeCell ref="Q163:Q166"/>
    <mergeCell ref="P155:P158"/>
    <mergeCell ref="B171:B174"/>
    <mergeCell ref="E171:E174"/>
    <mergeCell ref="F171:F174"/>
    <mergeCell ref="J120:J121"/>
    <mergeCell ref="H68:H71"/>
    <mergeCell ref="I70:I71"/>
    <mergeCell ref="I151:I152"/>
    <mergeCell ref="J153:J154"/>
    <mergeCell ref="E128:E131"/>
    <mergeCell ref="G139:G142"/>
    <mergeCell ref="O179:O182"/>
    <mergeCell ref="I179:I180"/>
    <mergeCell ref="G179:G182"/>
    <mergeCell ref="H179:H182"/>
    <mergeCell ref="K181:K182"/>
    <mergeCell ref="I181:I182"/>
    <mergeCell ref="J181:J182"/>
    <mergeCell ref="J179:J180"/>
    <mergeCell ref="N179:N182"/>
    <mergeCell ref="L179:L180"/>
    <mergeCell ref="N175:N178"/>
    <mergeCell ref="K175:K176"/>
    <mergeCell ref="N155:N158"/>
    <mergeCell ref="J68:J69"/>
    <mergeCell ref="M70:M71"/>
    <mergeCell ref="J171:J172"/>
    <mergeCell ref="J177:J178"/>
    <mergeCell ref="J173:J174"/>
    <mergeCell ref="K169:K170"/>
    <mergeCell ref="L169:L170"/>
    <mergeCell ref="K153:K154"/>
    <mergeCell ref="J147:J148"/>
    <mergeCell ref="K147:K148"/>
    <mergeCell ref="J70:J71"/>
    <mergeCell ref="I147:I148"/>
    <mergeCell ref="J151:J152"/>
    <mergeCell ref="K70:K71"/>
    <mergeCell ref="I132:I133"/>
    <mergeCell ref="I134:I135"/>
    <mergeCell ref="I128:I129"/>
    <mergeCell ref="Y151:Y154"/>
    <mergeCell ref="N151:N154"/>
    <mergeCell ref="I126:I127"/>
    <mergeCell ref="O155:O158"/>
    <mergeCell ref="F132:F135"/>
    <mergeCell ref="R151:R154"/>
    <mergeCell ref="Y147:Y150"/>
    <mergeCell ref="H128:H131"/>
    <mergeCell ref="F128:F131"/>
    <mergeCell ref="O151:O154"/>
    <mergeCell ref="A108:A111"/>
    <mergeCell ref="B108:B111"/>
    <mergeCell ref="B120:B123"/>
    <mergeCell ref="B100:B103"/>
    <mergeCell ref="B104:B107"/>
    <mergeCell ref="Y155:Y158"/>
    <mergeCell ref="L155:L156"/>
    <mergeCell ref="M155:M156"/>
    <mergeCell ref="W155:W158"/>
    <mergeCell ref="M153:M154"/>
    <mergeCell ref="I149:I150"/>
    <mergeCell ref="K140:K142"/>
    <mergeCell ref="A120:A123"/>
    <mergeCell ref="B112:B115"/>
    <mergeCell ref="A116:A119"/>
    <mergeCell ref="B116:B119"/>
    <mergeCell ref="A112:A115"/>
    <mergeCell ref="A128:A131"/>
    <mergeCell ref="B128:B131"/>
    <mergeCell ref="G120:G123"/>
    <mergeCell ref="G72:G75"/>
    <mergeCell ref="G68:G71"/>
    <mergeCell ref="I64:I65"/>
    <mergeCell ref="B179:B182"/>
    <mergeCell ref="F179:F182"/>
    <mergeCell ref="Q96:Q99"/>
    <mergeCell ref="N120:N123"/>
    <mergeCell ref="H116:H119"/>
    <mergeCell ref="F120:F123"/>
    <mergeCell ref="B96:B99"/>
    <mergeCell ref="N39:N42"/>
    <mergeCell ref="L39:L40"/>
    <mergeCell ref="K41:K42"/>
    <mergeCell ref="A72:A75"/>
    <mergeCell ref="B72:B75"/>
    <mergeCell ref="E72:E75"/>
    <mergeCell ref="I72:I73"/>
    <mergeCell ref="I74:I75"/>
    <mergeCell ref="H64:H67"/>
    <mergeCell ref="I66:I67"/>
    <mergeCell ref="W43:W46"/>
    <mergeCell ref="U43:U46"/>
    <mergeCell ref="V43:V46"/>
    <mergeCell ref="K45:K46"/>
    <mergeCell ref="L45:L46"/>
    <mergeCell ref="L41:L42"/>
    <mergeCell ref="U39:U42"/>
    <mergeCell ref="V39:V42"/>
    <mergeCell ref="P39:P42"/>
    <mergeCell ref="M41:M42"/>
    <mergeCell ref="X27:X30"/>
    <mergeCell ref="T23:T26"/>
    <mergeCell ref="X23:X26"/>
    <mergeCell ref="W27:W30"/>
    <mergeCell ref="W31:W34"/>
    <mergeCell ref="W39:W42"/>
    <mergeCell ref="U31:U34"/>
    <mergeCell ref="V31:V34"/>
    <mergeCell ref="U23:U26"/>
    <mergeCell ref="V23:V26"/>
    <mergeCell ref="J39:J40"/>
    <mergeCell ref="K35:K36"/>
    <mergeCell ref="H7:H10"/>
    <mergeCell ref="I7:I8"/>
    <mergeCell ref="K23:K24"/>
    <mergeCell ref="I39:I40"/>
    <mergeCell ref="J21:J22"/>
    <mergeCell ref="K21:K22"/>
    <mergeCell ref="K39:K40"/>
    <mergeCell ref="K7:K8"/>
    <mergeCell ref="I9:I10"/>
    <mergeCell ref="J7:J8"/>
    <mergeCell ref="M25:M26"/>
    <mergeCell ref="K37:K38"/>
    <mergeCell ref="I27:I28"/>
    <mergeCell ref="L35:L36"/>
    <mergeCell ref="J31:J32"/>
    <mergeCell ref="M33:M34"/>
    <mergeCell ref="M19:M20"/>
    <mergeCell ref="I33:I34"/>
    <mergeCell ref="E27:E30"/>
    <mergeCell ref="E33:E34"/>
    <mergeCell ref="A31:A34"/>
    <mergeCell ref="B31:B34"/>
    <mergeCell ref="F23:F26"/>
    <mergeCell ref="N7:N10"/>
    <mergeCell ref="J9:J10"/>
    <mergeCell ref="K9:K10"/>
    <mergeCell ref="L9:L10"/>
    <mergeCell ref="H11:H14"/>
    <mergeCell ref="V7:V10"/>
    <mergeCell ref="W7:W10"/>
    <mergeCell ref="X7:X10"/>
    <mergeCell ref="I11:I12"/>
    <mergeCell ref="A43:A46"/>
    <mergeCell ref="B43:B46"/>
    <mergeCell ref="E43:E46"/>
    <mergeCell ref="F27:F30"/>
    <mergeCell ref="F43:F46"/>
    <mergeCell ref="A7:A10"/>
    <mergeCell ref="Y7:Y10"/>
    <mergeCell ref="M9:M10"/>
    <mergeCell ref="S7:S10"/>
    <mergeCell ref="T7:T10"/>
    <mergeCell ref="U7:U10"/>
    <mergeCell ref="L7:L8"/>
    <mergeCell ref="M7:M8"/>
    <mergeCell ref="R7:R10"/>
    <mergeCell ref="Q7:Q10"/>
    <mergeCell ref="O7:O10"/>
    <mergeCell ref="B7:B10"/>
    <mergeCell ref="E7:E10"/>
    <mergeCell ref="F7:F10"/>
    <mergeCell ref="D19:D22"/>
    <mergeCell ref="E11:E14"/>
    <mergeCell ref="F11:F14"/>
    <mergeCell ref="B15:B18"/>
    <mergeCell ref="E15:E18"/>
    <mergeCell ref="F15:F18"/>
    <mergeCell ref="K27:K28"/>
    <mergeCell ref="J27:J28"/>
    <mergeCell ref="K31:K32"/>
    <mergeCell ref="L21:L22"/>
    <mergeCell ref="M21:M22"/>
    <mergeCell ref="A11:A14"/>
    <mergeCell ref="B11:B14"/>
    <mergeCell ref="A15:A18"/>
    <mergeCell ref="A19:A22"/>
    <mergeCell ref="B19:B22"/>
    <mergeCell ref="A35:A38"/>
    <mergeCell ref="B35:B38"/>
    <mergeCell ref="I23:I24"/>
    <mergeCell ref="E35:E38"/>
    <mergeCell ref="F35:F38"/>
    <mergeCell ref="A27:A30"/>
    <mergeCell ref="B27:B30"/>
    <mergeCell ref="H27:H30"/>
    <mergeCell ref="H31:H34"/>
    <mergeCell ref="I31:I32"/>
    <mergeCell ref="J106:J107"/>
    <mergeCell ref="I55:I57"/>
    <mergeCell ref="I90:I91"/>
    <mergeCell ref="I58:I59"/>
    <mergeCell ref="I84:I85"/>
    <mergeCell ref="J72:J73"/>
    <mergeCell ref="I78:I79"/>
    <mergeCell ref="J78:J79"/>
    <mergeCell ref="J62:J63"/>
    <mergeCell ref="I94:I95"/>
    <mergeCell ref="I140:I142"/>
    <mergeCell ref="M130:M131"/>
    <mergeCell ref="J134:J135"/>
    <mergeCell ref="L140:L142"/>
    <mergeCell ref="I139:M139"/>
    <mergeCell ref="J140:J142"/>
    <mergeCell ref="K132:K133"/>
    <mergeCell ref="L134:L135"/>
    <mergeCell ref="K149:K150"/>
    <mergeCell ref="J122:J123"/>
    <mergeCell ref="J132:J133"/>
    <mergeCell ref="I106:I107"/>
    <mergeCell ref="I96:I97"/>
    <mergeCell ref="J96:J97"/>
    <mergeCell ref="J104:J105"/>
    <mergeCell ref="I100:I101"/>
    <mergeCell ref="I104:I105"/>
    <mergeCell ref="K100:K101"/>
    <mergeCell ref="K82:K83"/>
    <mergeCell ref="L82:L83"/>
    <mergeCell ref="M82:M83"/>
    <mergeCell ref="T80:T83"/>
    <mergeCell ref="K90:K91"/>
    <mergeCell ref="S88:S91"/>
    <mergeCell ref="O88:O91"/>
    <mergeCell ref="P80:P83"/>
    <mergeCell ref="T84:T87"/>
    <mergeCell ref="O80:O83"/>
    <mergeCell ref="U88:U91"/>
    <mergeCell ref="T143:T146"/>
    <mergeCell ref="M92:M93"/>
    <mergeCell ref="Z80:Z83"/>
    <mergeCell ref="Y80:Y83"/>
    <mergeCell ref="O143:O146"/>
    <mergeCell ref="O96:O99"/>
    <mergeCell ref="S80:S83"/>
    <mergeCell ref="M145:M146"/>
    <mergeCell ref="M96:M97"/>
    <mergeCell ref="S104:S107"/>
    <mergeCell ref="X92:X95"/>
    <mergeCell ref="X84:X87"/>
    <mergeCell ref="P88:P91"/>
    <mergeCell ref="R88:R91"/>
    <mergeCell ref="Q88:Q91"/>
    <mergeCell ref="R104:R107"/>
    <mergeCell ref="T96:T99"/>
    <mergeCell ref="T88:T91"/>
    <mergeCell ref="S92:S95"/>
    <mergeCell ref="X72:X75"/>
    <mergeCell ref="X88:X91"/>
    <mergeCell ref="Q80:Q83"/>
    <mergeCell ref="T92:T95"/>
    <mergeCell ref="Y76:Y79"/>
    <mergeCell ref="W76:W79"/>
    <mergeCell ref="V80:V83"/>
    <mergeCell ref="U80:U83"/>
    <mergeCell ref="U76:U79"/>
    <mergeCell ref="U92:U95"/>
    <mergeCell ref="X80:X83"/>
    <mergeCell ref="Y143:Y146"/>
    <mergeCell ref="Y88:Y91"/>
    <mergeCell ref="W80:W83"/>
    <mergeCell ref="X120:X123"/>
    <mergeCell ref="W112:W115"/>
    <mergeCell ref="X112:X115"/>
    <mergeCell ref="Y120:Y123"/>
    <mergeCell ref="W120:W123"/>
    <mergeCell ref="W88:W91"/>
    <mergeCell ref="Z72:Z75"/>
    <mergeCell ref="U72:U75"/>
    <mergeCell ref="V72:V75"/>
    <mergeCell ref="W72:W75"/>
    <mergeCell ref="W60:W63"/>
    <mergeCell ref="Z60:Z62"/>
    <mergeCell ref="U60:U63"/>
    <mergeCell ref="V60:V63"/>
    <mergeCell ref="W64:W67"/>
    <mergeCell ref="Y72:Y75"/>
    <mergeCell ref="Y64:Y67"/>
    <mergeCell ref="O64:O67"/>
    <mergeCell ref="P64:P67"/>
    <mergeCell ref="X60:X63"/>
    <mergeCell ref="X64:X67"/>
    <mergeCell ref="U64:U67"/>
    <mergeCell ref="R64:R67"/>
    <mergeCell ref="S64:S67"/>
    <mergeCell ref="M60:M61"/>
    <mergeCell ref="J60:J61"/>
    <mergeCell ref="L60:L61"/>
    <mergeCell ref="L58:L59"/>
    <mergeCell ref="X55:X59"/>
    <mergeCell ref="U55:U59"/>
    <mergeCell ref="V55:V59"/>
    <mergeCell ref="W55:W59"/>
    <mergeCell ref="O60:O63"/>
    <mergeCell ref="K62:K63"/>
    <mergeCell ref="M62:M63"/>
    <mergeCell ref="M66:M67"/>
    <mergeCell ref="Q64:Q67"/>
    <mergeCell ref="J82:J83"/>
    <mergeCell ref="K98:K99"/>
    <mergeCell ref="K94:K95"/>
    <mergeCell ref="L66:L67"/>
    <mergeCell ref="K80:K81"/>
    <mergeCell ref="P92:P95"/>
    <mergeCell ref="J94:J95"/>
    <mergeCell ref="H76:H79"/>
    <mergeCell ref="J92:J93"/>
    <mergeCell ref="I76:I77"/>
    <mergeCell ref="J64:J65"/>
    <mergeCell ref="I86:I87"/>
    <mergeCell ref="J86:J87"/>
    <mergeCell ref="I92:I93"/>
    <mergeCell ref="I68:I69"/>
    <mergeCell ref="I80:I81"/>
    <mergeCell ref="H80:H83"/>
    <mergeCell ref="I82:I83"/>
    <mergeCell ref="H84:H87"/>
    <mergeCell ref="I88:I89"/>
    <mergeCell ref="I98:I99"/>
    <mergeCell ref="K102:K103"/>
    <mergeCell ref="H100:H103"/>
    <mergeCell ref="H96:H99"/>
    <mergeCell ref="I102:I103"/>
    <mergeCell ref="H88:H91"/>
    <mergeCell ref="J88:J89"/>
    <mergeCell ref="K96:K97"/>
    <mergeCell ref="B80:B83"/>
    <mergeCell ref="E92:E95"/>
    <mergeCell ref="E143:E146"/>
    <mergeCell ref="G96:G99"/>
    <mergeCell ref="G108:G111"/>
    <mergeCell ref="G104:G107"/>
    <mergeCell ref="F88:F91"/>
    <mergeCell ref="K110:K111"/>
    <mergeCell ref="I110:I111"/>
    <mergeCell ref="J108:J109"/>
    <mergeCell ref="U171:U174"/>
    <mergeCell ref="P159:P162"/>
    <mergeCell ref="M167:M168"/>
    <mergeCell ref="S163:S166"/>
    <mergeCell ref="T167:T170"/>
    <mergeCell ref="K128:K129"/>
    <mergeCell ref="J110:J111"/>
    <mergeCell ref="L173:L174"/>
    <mergeCell ref="N139:S139"/>
    <mergeCell ref="Z108:Z110"/>
    <mergeCell ref="V108:V111"/>
    <mergeCell ref="T55:T59"/>
    <mergeCell ref="Y55:Y59"/>
    <mergeCell ref="Z55:Z58"/>
    <mergeCell ref="V171:V174"/>
    <mergeCell ref="V64:V67"/>
    <mergeCell ref="T64:T67"/>
    <mergeCell ref="Z64:Z66"/>
    <mergeCell ref="Y60:Y63"/>
    <mergeCell ref="M179:M180"/>
    <mergeCell ref="M181:M182"/>
    <mergeCell ref="P179:P182"/>
    <mergeCell ref="N108:N111"/>
    <mergeCell ref="Q128:Q131"/>
    <mergeCell ref="O128:O131"/>
    <mergeCell ref="O124:O127"/>
    <mergeCell ref="P124:P127"/>
    <mergeCell ref="O116:O119"/>
    <mergeCell ref="P143:P146"/>
    <mergeCell ref="O171:O174"/>
    <mergeCell ref="Q151:Q154"/>
    <mergeCell ref="S124:S127"/>
    <mergeCell ref="R43:R46"/>
    <mergeCell ref="R84:R87"/>
    <mergeCell ref="O147:O150"/>
    <mergeCell ref="P112:P115"/>
    <mergeCell ref="R141:R142"/>
    <mergeCell ref="S120:S123"/>
    <mergeCell ref="R147:R150"/>
    <mergeCell ref="R55:R59"/>
    <mergeCell ref="R76:R79"/>
    <mergeCell ref="Q124:Q127"/>
    <mergeCell ref="Q116:Q119"/>
    <mergeCell ref="S143:S146"/>
    <mergeCell ref="R92:R95"/>
    <mergeCell ref="S68:S71"/>
    <mergeCell ref="R112:R115"/>
    <mergeCell ref="Q132:Q135"/>
    <mergeCell ref="Q104:Q107"/>
    <mergeCell ref="P23:P26"/>
    <mergeCell ref="P47:P50"/>
    <mergeCell ref="Q55:Q59"/>
    <mergeCell ref="Q43:Q46"/>
    <mergeCell ref="P51:P54"/>
    <mergeCell ref="Q51:Q54"/>
    <mergeCell ref="Q39:Q42"/>
    <mergeCell ref="Q27:Q30"/>
    <mergeCell ref="Q47:Q50"/>
    <mergeCell ref="R4:S4"/>
    <mergeCell ref="T11:T14"/>
    <mergeCell ref="O23:O26"/>
    <mergeCell ref="P5:P6"/>
    <mergeCell ref="T4:T6"/>
    <mergeCell ref="S5:S6"/>
    <mergeCell ref="R5:R6"/>
    <mergeCell ref="P7:P10"/>
    <mergeCell ref="Q19:Q22"/>
    <mergeCell ref="S11:S14"/>
    <mergeCell ref="U68:U71"/>
    <mergeCell ref="Y3:Y6"/>
    <mergeCell ref="Y139:Y142"/>
    <mergeCell ref="T3:X3"/>
    <mergeCell ref="V4:V6"/>
    <mergeCell ref="W4:W6"/>
    <mergeCell ref="X4:X6"/>
    <mergeCell ref="U108:U111"/>
    <mergeCell ref="Y108:Y111"/>
    <mergeCell ref="X132:X135"/>
    <mergeCell ref="U4:U6"/>
    <mergeCell ref="N3:S3"/>
    <mergeCell ref="I3:M3"/>
    <mergeCell ref="I4:I6"/>
    <mergeCell ref="K4:K6"/>
    <mergeCell ref="N5:N6"/>
    <mergeCell ref="O5:O6"/>
    <mergeCell ref="M4:M6"/>
    <mergeCell ref="Q5:Q6"/>
    <mergeCell ref="N4:Q4"/>
    <mergeCell ref="J74:J75"/>
    <mergeCell ref="L4:L6"/>
    <mergeCell ref="J4:J6"/>
    <mergeCell ref="J33:J34"/>
    <mergeCell ref="K33:K34"/>
    <mergeCell ref="L33:L34"/>
    <mergeCell ref="J23:J24"/>
    <mergeCell ref="L19:L20"/>
    <mergeCell ref="K25:K26"/>
    <mergeCell ref="K15:K16"/>
    <mergeCell ref="G3:G6"/>
    <mergeCell ref="G11:G14"/>
    <mergeCell ref="G84:G87"/>
    <mergeCell ref="G60:G63"/>
    <mergeCell ref="G92:G95"/>
    <mergeCell ref="F84:F87"/>
    <mergeCell ref="G80:G83"/>
    <mergeCell ref="G88:G91"/>
    <mergeCell ref="F80:F83"/>
    <mergeCell ref="G76:G79"/>
    <mergeCell ref="A64:A67"/>
    <mergeCell ref="B64:B67"/>
    <mergeCell ref="B51:B54"/>
    <mergeCell ref="F96:F99"/>
    <mergeCell ref="G100:G103"/>
    <mergeCell ref="G64:G67"/>
    <mergeCell ref="F100:F103"/>
    <mergeCell ref="F76:F79"/>
    <mergeCell ref="F60:F63"/>
    <mergeCell ref="F64:F67"/>
    <mergeCell ref="F39:F42"/>
    <mergeCell ref="F55:F59"/>
    <mergeCell ref="F47:F50"/>
    <mergeCell ref="F51:F54"/>
    <mergeCell ref="A51:A54"/>
    <mergeCell ref="E39:E42"/>
    <mergeCell ref="A39:A42"/>
    <mergeCell ref="B39:B42"/>
    <mergeCell ref="B60:B63"/>
    <mergeCell ref="A47:A50"/>
    <mergeCell ref="B47:B50"/>
    <mergeCell ref="E47:E50"/>
    <mergeCell ref="A3:A6"/>
    <mergeCell ref="H3:H6"/>
    <mergeCell ref="B3:B6"/>
    <mergeCell ref="D3:D6"/>
    <mergeCell ref="C3:C4"/>
    <mergeCell ref="F31:F34"/>
    <mergeCell ref="H15:H18"/>
    <mergeCell ref="K106:K107"/>
    <mergeCell ref="K108:K109"/>
    <mergeCell ref="K151:K152"/>
    <mergeCell ref="J80:J81"/>
    <mergeCell ref="K177:K178"/>
    <mergeCell ref="J100:J101"/>
    <mergeCell ref="K88:K89"/>
    <mergeCell ref="J149:J150"/>
    <mergeCell ref="J155:J156"/>
    <mergeCell ref="K167:K168"/>
    <mergeCell ref="Y175:Y178"/>
    <mergeCell ref="Q179:Q182"/>
    <mergeCell ref="R171:R174"/>
    <mergeCell ref="Q171:Q174"/>
    <mergeCell ref="U175:U178"/>
    <mergeCell ref="Y179:Y182"/>
    <mergeCell ref="T179:T182"/>
    <mergeCell ref="U179:U182"/>
    <mergeCell ref="V179:V182"/>
    <mergeCell ref="W179:W182"/>
    <mergeCell ref="W175:W178"/>
    <mergeCell ref="X179:X182"/>
    <mergeCell ref="M161:M162"/>
    <mergeCell ref="T175:T178"/>
    <mergeCell ref="V175:V178"/>
    <mergeCell ref="Q167:Q170"/>
    <mergeCell ref="T159:T162"/>
    <mergeCell ref="S179:S182"/>
    <mergeCell ref="R179:R182"/>
    <mergeCell ref="P171:P174"/>
    <mergeCell ref="K173:K174"/>
    <mergeCell ref="K171:K172"/>
    <mergeCell ref="I173:I174"/>
    <mergeCell ref="I159:I160"/>
    <mergeCell ref="N167:N170"/>
    <mergeCell ref="P167:P170"/>
    <mergeCell ref="L171:L172"/>
    <mergeCell ref="K159:K160"/>
    <mergeCell ref="L159:L160"/>
    <mergeCell ref="M173:M174"/>
    <mergeCell ref="H175:H178"/>
    <mergeCell ref="I177:I178"/>
    <mergeCell ref="H171:H174"/>
    <mergeCell ref="I171:I172"/>
    <mergeCell ref="G175:G178"/>
    <mergeCell ref="I175:I176"/>
    <mergeCell ref="G171:G174"/>
    <mergeCell ref="M175:M176"/>
    <mergeCell ref="M177:M178"/>
    <mergeCell ref="H167:H170"/>
    <mergeCell ref="I167:I168"/>
    <mergeCell ref="G159:G162"/>
    <mergeCell ref="J167:J168"/>
    <mergeCell ref="H159:H162"/>
    <mergeCell ref="I169:I170"/>
    <mergeCell ref="J163:J164"/>
    <mergeCell ref="G167:G170"/>
    <mergeCell ref="J169:J170"/>
    <mergeCell ref="J165:J166"/>
    <mergeCell ref="I157:I158"/>
    <mergeCell ref="B68:B71"/>
    <mergeCell ref="A151:A154"/>
    <mergeCell ref="G155:G158"/>
    <mergeCell ref="A76:A79"/>
    <mergeCell ref="G143:G146"/>
    <mergeCell ref="B76:B79"/>
    <mergeCell ref="H72:H75"/>
    <mergeCell ref="I143:I144"/>
    <mergeCell ref="A80:A83"/>
    <mergeCell ref="F143:F146"/>
    <mergeCell ref="F92:F95"/>
    <mergeCell ref="E132:E135"/>
    <mergeCell ref="F155:F158"/>
    <mergeCell ref="F151:F154"/>
    <mergeCell ref="A155:A158"/>
    <mergeCell ref="B155:B158"/>
    <mergeCell ref="A100:A103"/>
    <mergeCell ref="A96:A99"/>
    <mergeCell ref="A104:A107"/>
    <mergeCell ref="E167:E170"/>
    <mergeCell ref="F167:F170"/>
    <mergeCell ref="A167:A170"/>
    <mergeCell ref="B167:B170"/>
    <mergeCell ref="B159:B162"/>
    <mergeCell ref="A163:A166"/>
    <mergeCell ref="E159:E162"/>
    <mergeCell ref="F159:F162"/>
    <mergeCell ref="A159:A162"/>
    <mergeCell ref="H147:H150"/>
    <mergeCell ref="H151:H154"/>
    <mergeCell ref="A139:A142"/>
    <mergeCell ref="G151:G154"/>
    <mergeCell ref="B151:B154"/>
    <mergeCell ref="A147:A150"/>
    <mergeCell ref="B147:B150"/>
    <mergeCell ref="F147:F150"/>
    <mergeCell ref="G147:G150"/>
    <mergeCell ref="D139:D142"/>
    <mergeCell ref="V132:V135"/>
    <mergeCell ref="L130:L131"/>
    <mergeCell ref="P132:P135"/>
    <mergeCell ref="O132:O135"/>
    <mergeCell ref="S128:S131"/>
    <mergeCell ref="C139:C140"/>
    <mergeCell ref="H139:H142"/>
    <mergeCell ref="K134:K135"/>
    <mergeCell ref="K130:K131"/>
    <mergeCell ref="J130:J131"/>
    <mergeCell ref="Y128:Y131"/>
    <mergeCell ref="T128:T131"/>
    <mergeCell ref="W128:W131"/>
    <mergeCell ref="V128:V131"/>
    <mergeCell ref="U116:U119"/>
    <mergeCell ref="V124:V127"/>
    <mergeCell ref="T120:T123"/>
    <mergeCell ref="X128:X131"/>
    <mergeCell ref="V116:V119"/>
    <mergeCell ref="U124:U127"/>
    <mergeCell ref="V96:V99"/>
    <mergeCell ref="U112:U115"/>
    <mergeCell ref="V120:V123"/>
    <mergeCell ref="T124:T127"/>
    <mergeCell ref="Q112:Q115"/>
    <mergeCell ref="Y116:Y119"/>
    <mergeCell ref="X116:X119"/>
    <mergeCell ref="Y96:Y99"/>
    <mergeCell ref="W96:W99"/>
    <mergeCell ref="T100:T103"/>
    <mergeCell ref="U96:U99"/>
    <mergeCell ref="T112:T115"/>
    <mergeCell ref="J159:J160"/>
    <mergeCell ref="J157:J158"/>
    <mergeCell ref="P151:P154"/>
    <mergeCell ref="M126:M127"/>
    <mergeCell ref="N140:Q140"/>
    <mergeCell ref="R155:R158"/>
    <mergeCell ref="T151:T154"/>
    <mergeCell ref="Q147:Q150"/>
    <mergeCell ref="V68:V71"/>
    <mergeCell ref="X140:X142"/>
    <mergeCell ref="V140:V142"/>
    <mergeCell ref="X68:X71"/>
    <mergeCell ref="V76:V79"/>
    <mergeCell ref="W143:W146"/>
    <mergeCell ref="W68:W71"/>
    <mergeCell ref="W108:W111"/>
    <mergeCell ref="X108:X111"/>
    <mergeCell ref="X96:X99"/>
    <mergeCell ref="X159:X162"/>
    <mergeCell ref="W147:W150"/>
    <mergeCell ref="V151:V154"/>
    <mergeCell ref="X151:X154"/>
    <mergeCell ref="X147:X150"/>
    <mergeCell ref="W159:W162"/>
    <mergeCell ref="X155:X158"/>
    <mergeCell ref="W151:W154"/>
    <mergeCell ref="L167:L168"/>
    <mergeCell ref="R167:R170"/>
    <mergeCell ref="U155:U158"/>
    <mergeCell ref="R159:R162"/>
    <mergeCell ref="L161:L162"/>
    <mergeCell ref="M159:M160"/>
    <mergeCell ref="U159:U162"/>
    <mergeCell ref="U167:U170"/>
    <mergeCell ref="O159:O162"/>
    <mergeCell ref="S159:S162"/>
    <mergeCell ref="W167:W170"/>
    <mergeCell ref="M169:M170"/>
    <mergeCell ref="O167:O170"/>
    <mergeCell ref="N112:N115"/>
    <mergeCell ref="S112:S115"/>
    <mergeCell ref="P128:P131"/>
    <mergeCell ref="Q120:Q123"/>
    <mergeCell ref="N116:N119"/>
    <mergeCell ref="V167:V170"/>
    <mergeCell ref="S167:S170"/>
    <mergeCell ref="T140:T142"/>
    <mergeCell ref="N147:N150"/>
    <mergeCell ref="R128:R131"/>
    <mergeCell ref="N128:N131"/>
    <mergeCell ref="U151:U154"/>
    <mergeCell ref="T155:T158"/>
    <mergeCell ref="R140:S140"/>
    <mergeCell ref="U140:U142"/>
    <mergeCell ref="S151:S154"/>
    <mergeCell ref="U132:U135"/>
    <mergeCell ref="X167:X170"/>
    <mergeCell ref="V155:V158"/>
    <mergeCell ref="V147:V150"/>
    <mergeCell ref="V159:V162"/>
    <mergeCell ref="Y167:Y170"/>
    <mergeCell ref="N100:N103"/>
    <mergeCell ref="U147:U150"/>
    <mergeCell ref="T104:T107"/>
    <mergeCell ref="N104:N107"/>
    <mergeCell ref="O108:O111"/>
    <mergeCell ref="Y104:Y107"/>
    <mergeCell ref="U104:U107"/>
    <mergeCell ref="W104:W107"/>
    <mergeCell ref="W132:W135"/>
    <mergeCell ref="S132:S135"/>
    <mergeCell ref="X104:X107"/>
    <mergeCell ref="U120:U123"/>
    <mergeCell ref="V104:V107"/>
    <mergeCell ref="T108:T111"/>
    <mergeCell ref="S108:S111"/>
    <mergeCell ref="M100:M101"/>
    <mergeCell ref="L104:L105"/>
    <mergeCell ref="L108:L109"/>
    <mergeCell ref="L112:L113"/>
    <mergeCell ref="W140:W142"/>
    <mergeCell ref="T132:T135"/>
    <mergeCell ref="S141:S142"/>
    <mergeCell ref="M124:M125"/>
    <mergeCell ref="M110:M111"/>
    <mergeCell ref="R100:R103"/>
    <mergeCell ref="P120:P123"/>
    <mergeCell ref="L106:L107"/>
    <mergeCell ref="M106:M107"/>
    <mergeCell ref="M112:M113"/>
    <mergeCell ref="L110:L111"/>
    <mergeCell ref="M108:M109"/>
    <mergeCell ref="P104:P107"/>
    <mergeCell ref="F72:F75"/>
    <mergeCell ref="F68:F71"/>
    <mergeCell ref="A68:A71"/>
    <mergeCell ref="M23:M24"/>
    <mergeCell ref="L25:L26"/>
    <mergeCell ref="N19:N22"/>
    <mergeCell ref="M29:M30"/>
    <mergeCell ref="L31:L32"/>
    <mergeCell ref="L23:L24"/>
    <mergeCell ref="B55:B59"/>
    <mergeCell ref="G43:G46"/>
    <mergeCell ref="G47:G50"/>
    <mergeCell ref="M39:M40"/>
    <mergeCell ref="A88:A91"/>
    <mergeCell ref="B88:B91"/>
    <mergeCell ref="H39:H42"/>
    <mergeCell ref="G39:G42"/>
    <mergeCell ref="G51:G54"/>
    <mergeCell ref="I60:I61"/>
    <mergeCell ref="J53:J54"/>
    <mergeCell ref="G31:G34"/>
    <mergeCell ref="A55:A63"/>
    <mergeCell ref="S72:S75"/>
    <mergeCell ref="N27:N30"/>
    <mergeCell ref="O27:O30"/>
    <mergeCell ref="N64:N67"/>
    <mergeCell ref="M45:M46"/>
    <mergeCell ref="P27:P30"/>
    <mergeCell ref="M31:M32"/>
    <mergeCell ref="N43:N46"/>
    <mergeCell ref="O43:O46"/>
    <mergeCell ref="R47:R50"/>
    <mergeCell ref="A23:A26"/>
    <mergeCell ref="H47:H50"/>
    <mergeCell ref="H35:H38"/>
    <mergeCell ref="B23:B26"/>
    <mergeCell ref="E23:E26"/>
    <mergeCell ref="I47:I48"/>
    <mergeCell ref="G27:G30"/>
    <mergeCell ref="L27:L28"/>
    <mergeCell ref="S43:S46"/>
    <mergeCell ref="Q35:Q38"/>
    <mergeCell ref="T39:T42"/>
    <mergeCell ref="T27:T30"/>
    <mergeCell ref="T31:T34"/>
    <mergeCell ref="S39:S42"/>
    <mergeCell ref="S27:S30"/>
    <mergeCell ref="M37:M38"/>
    <mergeCell ref="N31:N34"/>
    <mergeCell ref="R19:R22"/>
    <mergeCell ref="U19:U22"/>
    <mergeCell ref="V19:V22"/>
    <mergeCell ref="P19:P22"/>
    <mergeCell ref="Q23:Q26"/>
    <mergeCell ref="M27:M28"/>
    <mergeCell ref="S31:S34"/>
    <mergeCell ref="N35:N38"/>
    <mergeCell ref="Z100:Z103"/>
    <mergeCell ref="U100:U103"/>
    <mergeCell ref="V100:V103"/>
    <mergeCell ref="W100:W103"/>
    <mergeCell ref="X143:X146"/>
    <mergeCell ref="Z116:Z118"/>
    <mergeCell ref="X100:X103"/>
    <mergeCell ref="Y124:Y127"/>
    <mergeCell ref="V112:V115"/>
    <mergeCell ref="T139:X139"/>
    <mergeCell ref="Y159:Y162"/>
    <mergeCell ref="Y68:Y71"/>
    <mergeCell ref="W116:W119"/>
    <mergeCell ref="W124:W127"/>
    <mergeCell ref="Y132:Y135"/>
    <mergeCell ref="I161:I162"/>
    <mergeCell ref="J161:J162"/>
    <mergeCell ref="K161:K162"/>
    <mergeCell ref="R116:R119"/>
    <mergeCell ref="L120:L121"/>
    <mergeCell ref="K120:K121"/>
    <mergeCell ref="L116:L117"/>
    <mergeCell ref="L118:L119"/>
    <mergeCell ref="Y100:Y103"/>
    <mergeCell ref="S100:S103"/>
    <mergeCell ref="P68:P71"/>
    <mergeCell ref="T68:T71"/>
    <mergeCell ref="T116:T119"/>
    <mergeCell ref="P116:P119"/>
    <mergeCell ref="Y112:Y115"/>
    <mergeCell ref="I118:I119"/>
    <mergeCell ref="L114:L115"/>
    <mergeCell ref="K112:K113"/>
    <mergeCell ref="K118:K119"/>
    <mergeCell ref="O112:O115"/>
    <mergeCell ref="J118:J119"/>
    <mergeCell ref="J116:J117"/>
    <mergeCell ref="I116:I117"/>
    <mergeCell ref="J112:J113"/>
    <mergeCell ref="M114:M115"/>
    <mergeCell ref="V51:V54"/>
    <mergeCell ref="S51:S54"/>
    <mergeCell ref="T51:T54"/>
    <mergeCell ref="U51:U54"/>
    <mergeCell ref="S116:S119"/>
    <mergeCell ref="L51:L52"/>
    <mergeCell ref="O104:O107"/>
    <mergeCell ref="M102:M103"/>
    <mergeCell ref="M118:M119"/>
    <mergeCell ref="L102:L103"/>
    <mergeCell ref="N51:N54"/>
    <mergeCell ref="Y27:Y30"/>
    <mergeCell ref="I29:I30"/>
    <mergeCell ref="J29:J30"/>
    <mergeCell ref="K29:K30"/>
    <mergeCell ref="L29:L30"/>
    <mergeCell ref="V27:V30"/>
    <mergeCell ref="L43:L44"/>
    <mergeCell ref="R51:R54"/>
    <mergeCell ref="L37:L38"/>
    <mergeCell ref="O31:O34"/>
    <mergeCell ref="P31:P34"/>
    <mergeCell ref="Q31:Q34"/>
    <mergeCell ref="T47:T50"/>
    <mergeCell ref="T43:T46"/>
    <mergeCell ref="R39:R42"/>
    <mergeCell ref="S47:S50"/>
    <mergeCell ref="R31:R34"/>
    <mergeCell ref="S35:S38"/>
    <mergeCell ref="P43:P46"/>
    <mergeCell ref="I120:I121"/>
    <mergeCell ref="P35:P38"/>
    <mergeCell ref="O100:O103"/>
    <mergeCell ref="K122:K123"/>
    <mergeCell ref="M104:M105"/>
    <mergeCell ref="I108:I109"/>
    <mergeCell ref="O51:O54"/>
    <mergeCell ref="M53:M54"/>
    <mergeCell ref="J114:J115"/>
    <mergeCell ref="M116:M117"/>
    <mergeCell ref="H51:H54"/>
    <mergeCell ref="I51:I52"/>
    <mergeCell ref="I53:I54"/>
    <mergeCell ref="J51:J52"/>
    <mergeCell ref="K53:K54"/>
    <mergeCell ref="G116:G119"/>
    <mergeCell ref="K116:K117"/>
    <mergeCell ref="K114:K115"/>
    <mergeCell ref="I112:I113"/>
    <mergeCell ref="I114:I115"/>
    <mergeCell ref="F112:F115"/>
    <mergeCell ref="G112:G115"/>
    <mergeCell ref="F116:F119"/>
    <mergeCell ref="H108:H111"/>
    <mergeCell ref="F104:F107"/>
    <mergeCell ref="F108:F111"/>
    <mergeCell ref="H104:H107"/>
    <mergeCell ref="H112:H115"/>
    <mergeCell ref="A124:A127"/>
    <mergeCell ref="B124:B127"/>
    <mergeCell ref="F124:F127"/>
    <mergeCell ref="H124:H127"/>
    <mergeCell ref="K126:K127"/>
    <mergeCell ref="K124:K125"/>
    <mergeCell ref="J126:J127"/>
    <mergeCell ref="I124:I125"/>
    <mergeCell ref="X51:X54"/>
    <mergeCell ref="Y51:Y54"/>
    <mergeCell ref="W15:W18"/>
    <mergeCell ref="Y31:Y34"/>
    <mergeCell ref="Y43:Y46"/>
    <mergeCell ref="Y23:Y26"/>
    <mergeCell ref="X31:X34"/>
    <mergeCell ref="W51:W54"/>
    <mergeCell ref="X47:X50"/>
    <mergeCell ref="X43:X46"/>
    <mergeCell ref="X15:X18"/>
    <mergeCell ref="T15:T18"/>
    <mergeCell ref="Q15:Q18"/>
    <mergeCell ref="N15:N18"/>
    <mergeCell ref="M15:M16"/>
    <mergeCell ref="Y15:Y18"/>
    <mergeCell ref="U15:U18"/>
    <mergeCell ref="V15:V18"/>
    <mergeCell ref="A2:Y2"/>
    <mergeCell ref="N124:N127"/>
    <mergeCell ref="R124:R127"/>
    <mergeCell ref="U128:U131"/>
    <mergeCell ref="R15:R18"/>
    <mergeCell ref="S15:S18"/>
    <mergeCell ref="P15:P18"/>
    <mergeCell ref="J17:J18"/>
    <mergeCell ref="K17:K18"/>
    <mergeCell ref="I15:I16"/>
    <mergeCell ref="I17:I18"/>
    <mergeCell ref="O15:O18"/>
    <mergeCell ref="M17:M18"/>
    <mergeCell ref="L17:L18"/>
    <mergeCell ref="J15:J16"/>
    <mergeCell ref="L15:L16"/>
    <mergeCell ref="Y183:Y186"/>
    <mergeCell ref="I185:I186"/>
    <mergeCell ref="J185:J186"/>
    <mergeCell ref="K185:K186"/>
    <mergeCell ref="L185:L186"/>
    <mergeCell ref="V183:V186"/>
    <mergeCell ref="U183:U186"/>
    <mergeCell ref="S183:S186"/>
    <mergeCell ref="T183:T186"/>
    <mergeCell ref="R183:R186"/>
    <mergeCell ref="X183:X186"/>
    <mergeCell ref="L183:L184"/>
    <mergeCell ref="M183:M184"/>
    <mergeCell ref="P183:P186"/>
    <mergeCell ref="Q183:Q186"/>
    <mergeCell ref="N183:N186"/>
    <mergeCell ref="M185:M186"/>
    <mergeCell ref="O183:O186"/>
    <mergeCell ref="X124:X127"/>
    <mergeCell ref="A183:A186"/>
    <mergeCell ref="B183:B186"/>
    <mergeCell ref="F183:F186"/>
    <mergeCell ref="G183:G186"/>
    <mergeCell ref="K183:K184"/>
    <mergeCell ref="H183:H186"/>
    <mergeCell ref="I183:I184"/>
    <mergeCell ref="J183:J184"/>
    <mergeCell ref="W183:W186"/>
    <mergeCell ref="E86:E87"/>
    <mergeCell ref="E90:E91"/>
    <mergeCell ref="A1:Y1"/>
    <mergeCell ref="L132:L133"/>
    <mergeCell ref="M132:M133"/>
    <mergeCell ref="N132:N135"/>
    <mergeCell ref="M134:M135"/>
    <mergeCell ref="A132:A135"/>
    <mergeCell ref="B132:B135"/>
    <mergeCell ref="R132:R135"/>
  </mergeCells>
  <hyperlinks>
    <hyperlink ref="C178" r:id="rId1" display="sangyou@town.osaka-misaki.lg.jp"/>
    <hyperlink ref="C111" r:id="rId2" display="t-shohi@jeans.ocn.ne.jp"/>
    <hyperlink ref="C170" r:id="rId3" display="sangyou@town.tadaoka.lg.jp"/>
    <hyperlink ref="C46" r:id="rId4" display="Mori_syouhiseikatu@city-moriguchi-osaka.jp"/>
    <hyperlink ref="C34" r:id="rId5" display="kouhou@city.izumiotsu.osaka.jp"/>
    <hyperlink ref="C99" r:id="rId6" display="sangyoushinkou@city.habikino.lg.jp"/>
    <hyperlink ref="C127" r:id="rId7" display="kurasi@city.katano.osaka.jp"/>
    <hyperlink ref="C154" r:id="rId8" display="syoukou@city.hannan.lg.jp"/>
    <hyperlink ref="C166" r:id="rId9" display="sinko@town.nose.osaka.jp"/>
    <hyperlink ref="C18" r:id="rId10" display="syohisya@city.kishiwada.osaka.jp"/>
    <hyperlink ref="C54" r:id="rId11" display="syohiseikatsu@city.ibaraki.lg.jp"/>
  </hyperlinks>
  <printOptions horizontalCentered="1"/>
  <pageMargins left="0.11811023622047245" right="0.11811023622047245" top="0.5118110236220472" bottom="0.31496062992125984" header="0.2362204724409449" footer="0.11811023622047245"/>
  <pageSetup firstPageNumber="4" useFirstPageNumber="1" horizontalDpi="600" verticalDpi="600" orientation="landscape" paperSize="8" r:id="rId12"/>
  <headerFooter alignWithMargins="0">
    <oddFooter>&amp;C&amp;P</oddFooter>
  </headerFooter>
  <rowBreaks count="1" manualBreakCount="1">
    <brk id="63" max="25" man="1"/>
  </rowBreaks>
</worksheet>
</file>

<file path=xl/worksheets/sheet5.xml><?xml version="1.0" encoding="utf-8"?>
<worksheet xmlns="http://schemas.openxmlformats.org/spreadsheetml/2006/main" xmlns:r="http://schemas.openxmlformats.org/officeDocument/2006/relationships">
  <sheetPr>
    <tabColor rgb="FF92D050"/>
  </sheetPr>
  <dimension ref="A1:P51"/>
  <sheetViews>
    <sheetView zoomScaleSheetLayoutView="110" workbookViewId="0" topLeftCell="A1">
      <selection activeCell="M39" sqref="M39"/>
    </sheetView>
  </sheetViews>
  <sheetFormatPr defaultColWidth="9.00390625" defaultRowHeight="13.5"/>
  <cols>
    <col min="1" max="15" width="12.625" style="339" customWidth="1"/>
    <col min="16" max="16" width="7.50390625" style="339" bestFit="1" customWidth="1"/>
    <col min="17" max="16384" width="9.00390625" style="339" customWidth="1"/>
  </cols>
  <sheetData>
    <row r="1" spans="1:16" ht="17.25">
      <c r="A1" s="845" t="s">
        <v>932</v>
      </c>
      <c r="B1" s="845"/>
      <c r="C1" s="845"/>
      <c r="D1" s="845"/>
      <c r="E1" s="845"/>
      <c r="F1" s="845"/>
      <c r="G1" s="845"/>
      <c r="H1" s="845"/>
      <c r="I1" s="845"/>
      <c r="J1" s="845"/>
      <c r="K1" s="845"/>
      <c r="L1" s="845"/>
      <c r="M1" s="845"/>
      <c r="N1" s="845"/>
      <c r="O1" s="845"/>
      <c r="P1" s="845"/>
    </row>
    <row r="2" spans="1:16" ht="14.25" thickBot="1">
      <c r="A2" s="916" t="s">
        <v>933</v>
      </c>
      <c r="B2" s="916"/>
      <c r="C2" s="916"/>
      <c r="D2" s="916"/>
      <c r="E2" s="916"/>
      <c r="F2" s="916"/>
      <c r="G2" s="916"/>
      <c r="H2" s="916"/>
      <c r="I2" s="916"/>
      <c r="J2" s="916"/>
      <c r="K2" s="916"/>
      <c r="L2" s="916"/>
      <c r="M2" s="916"/>
      <c r="N2" s="916"/>
      <c r="O2" s="916"/>
      <c r="P2" s="916"/>
    </row>
    <row r="3" spans="1:16" ht="19.5" customHeight="1" thickBot="1">
      <c r="A3" s="357"/>
      <c r="B3" s="909" t="s">
        <v>3702</v>
      </c>
      <c r="C3" s="911"/>
      <c r="D3" s="911"/>
      <c r="E3" s="911"/>
      <c r="F3" s="911"/>
      <c r="G3" s="910"/>
      <c r="H3" s="909" t="s">
        <v>3703</v>
      </c>
      <c r="I3" s="911"/>
      <c r="J3" s="911"/>
      <c r="K3" s="911"/>
      <c r="L3" s="911"/>
      <c r="M3" s="910"/>
      <c r="N3" s="914" t="s">
        <v>125</v>
      </c>
      <c r="O3" s="917"/>
      <c r="P3" s="789" t="s">
        <v>126</v>
      </c>
    </row>
    <row r="4" spans="1:16" ht="19.5" customHeight="1" thickBot="1">
      <c r="A4" s="912" t="s">
        <v>489</v>
      </c>
      <c r="B4" s="909" t="s">
        <v>888</v>
      </c>
      <c r="C4" s="910"/>
      <c r="D4" s="909" t="s">
        <v>122</v>
      </c>
      <c r="E4" s="911"/>
      <c r="F4" s="911"/>
      <c r="G4" s="910"/>
      <c r="H4" s="909" t="s">
        <v>888</v>
      </c>
      <c r="I4" s="910"/>
      <c r="J4" s="909" t="s">
        <v>122</v>
      </c>
      <c r="K4" s="911"/>
      <c r="L4" s="911"/>
      <c r="M4" s="910"/>
      <c r="N4" s="918"/>
      <c r="O4" s="919"/>
      <c r="P4" s="808"/>
    </row>
    <row r="5" spans="1:16" ht="15.75" customHeight="1" thickBot="1">
      <c r="A5" s="915"/>
      <c r="B5" s="912" t="s">
        <v>889</v>
      </c>
      <c r="C5" s="912" t="s">
        <v>890</v>
      </c>
      <c r="D5" s="914" t="s">
        <v>889</v>
      </c>
      <c r="E5" s="358"/>
      <c r="F5" s="914" t="s">
        <v>890</v>
      </c>
      <c r="G5" s="358"/>
      <c r="H5" s="912" t="s">
        <v>889</v>
      </c>
      <c r="I5" s="912" t="s">
        <v>890</v>
      </c>
      <c r="J5" s="914" t="s">
        <v>889</v>
      </c>
      <c r="K5" s="358"/>
      <c r="L5" s="914" t="s">
        <v>890</v>
      </c>
      <c r="M5" s="358"/>
      <c r="N5" s="912" t="s">
        <v>3824</v>
      </c>
      <c r="O5" s="912" t="s">
        <v>3823</v>
      </c>
      <c r="P5" s="808"/>
    </row>
    <row r="6" spans="1:16" ht="32.25" customHeight="1" thickBot="1">
      <c r="A6" s="913"/>
      <c r="B6" s="913"/>
      <c r="C6" s="913"/>
      <c r="D6" s="913"/>
      <c r="E6" s="212" t="s">
        <v>124</v>
      </c>
      <c r="F6" s="913"/>
      <c r="G6" s="212" t="s">
        <v>124</v>
      </c>
      <c r="H6" s="913"/>
      <c r="I6" s="913"/>
      <c r="J6" s="913"/>
      <c r="K6" s="212" t="s">
        <v>124</v>
      </c>
      <c r="L6" s="913"/>
      <c r="M6" s="212" t="s">
        <v>124</v>
      </c>
      <c r="N6" s="913"/>
      <c r="O6" s="913"/>
      <c r="P6" s="809"/>
    </row>
    <row r="7" spans="1:16" ht="15.75" customHeight="1" thickBot="1">
      <c r="A7" s="359" t="s">
        <v>3733</v>
      </c>
      <c r="B7" s="496">
        <v>191583</v>
      </c>
      <c r="C7" s="496">
        <v>32530</v>
      </c>
      <c r="D7" s="496">
        <v>170324</v>
      </c>
      <c r="E7" s="496">
        <v>44949</v>
      </c>
      <c r="F7" s="496">
        <v>32530</v>
      </c>
      <c r="G7" s="496">
        <v>10739</v>
      </c>
      <c r="H7" s="496">
        <v>183781</v>
      </c>
      <c r="I7" s="496">
        <v>15026</v>
      </c>
      <c r="J7" s="496">
        <v>164045</v>
      </c>
      <c r="K7" s="496">
        <v>45399</v>
      </c>
      <c r="L7" s="496">
        <v>15026</v>
      </c>
      <c r="M7" s="496">
        <v>11462</v>
      </c>
      <c r="N7" s="496" t="s">
        <v>190</v>
      </c>
      <c r="O7" s="496" t="s">
        <v>190</v>
      </c>
      <c r="P7" s="360"/>
    </row>
    <row r="8" spans="1:16" ht="15.75" customHeight="1" thickBot="1">
      <c r="A8" s="361" t="s">
        <v>418</v>
      </c>
      <c r="B8" s="496">
        <v>90463</v>
      </c>
      <c r="C8" s="496">
        <v>20817</v>
      </c>
      <c r="D8" s="496">
        <v>74963</v>
      </c>
      <c r="E8" s="496">
        <v>30675</v>
      </c>
      <c r="F8" s="496">
        <v>16984</v>
      </c>
      <c r="G8" s="496">
        <v>3448</v>
      </c>
      <c r="H8" s="496">
        <v>82384</v>
      </c>
      <c r="I8" s="496">
        <v>18859</v>
      </c>
      <c r="J8" s="496">
        <v>67198</v>
      </c>
      <c r="K8" s="496">
        <v>30664</v>
      </c>
      <c r="L8" s="496">
        <v>18859</v>
      </c>
      <c r="M8" s="496">
        <v>3573</v>
      </c>
      <c r="N8" s="496">
        <v>556</v>
      </c>
      <c r="O8" s="496">
        <v>556</v>
      </c>
      <c r="P8" s="360"/>
    </row>
    <row r="9" spans="1:16" ht="15.75" customHeight="1" thickBot="1">
      <c r="A9" s="361" t="s">
        <v>588</v>
      </c>
      <c r="B9" s="496">
        <v>17604</v>
      </c>
      <c r="C9" s="496">
        <v>10978</v>
      </c>
      <c r="D9" s="496">
        <v>17342</v>
      </c>
      <c r="E9" s="496">
        <v>8386</v>
      </c>
      <c r="F9" s="496">
        <v>10978</v>
      </c>
      <c r="G9" s="496">
        <v>0</v>
      </c>
      <c r="H9" s="496">
        <v>17767</v>
      </c>
      <c r="I9" s="496">
        <v>9109</v>
      </c>
      <c r="J9" s="496">
        <v>17505</v>
      </c>
      <c r="K9" s="496">
        <v>8498</v>
      </c>
      <c r="L9" s="496">
        <v>9109</v>
      </c>
      <c r="M9" s="496">
        <v>0</v>
      </c>
      <c r="N9" s="496">
        <v>1000</v>
      </c>
      <c r="O9" s="496">
        <v>1000</v>
      </c>
      <c r="P9" s="360"/>
    </row>
    <row r="10" spans="1:16" ht="15.75" customHeight="1" thickBot="1">
      <c r="A10" s="361" t="s">
        <v>697</v>
      </c>
      <c r="B10" s="496">
        <v>70027</v>
      </c>
      <c r="C10" s="496">
        <v>13691</v>
      </c>
      <c r="D10" s="496">
        <v>70027</v>
      </c>
      <c r="E10" s="496">
        <v>21901</v>
      </c>
      <c r="F10" s="496">
        <v>13691</v>
      </c>
      <c r="G10" s="496">
        <v>0</v>
      </c>
      <c r="H10" s="496">
        <v>64387</v>
      </c>
      <c r="I10" s="496">
        <v>7073</v>
      </c>
      <c r="J10" s="496">
        <v>64387</v>
      </c>
      <c r="K10" s="496">
        <v>21901</v>
      </c>
      <c r="L10" s="496">
        <v>7073</v>
      </c>
      <c r="M10" s="496">
        <v>0</v>
      </c>
      <c r="N10" s="496" t="s">
        <v>190</v>
      </c>
      <c r="O10" s="496" t="s">
        <v>190</v>
      </c>
      <c r="P10" s="360"/>
    </row>
    <row r="11" spans="1:16" ht="15.75" customHeight="1" thickBot="1">
      <c r="A11" s="361" t="s">
        <v>634</v>
      </c>
      <c r="B11" s="496">
        <v>11405</v>
      </c>
      <c r="C11" s="496">
        <v>3613</v>
      </c>
      <c r="D11" s="496">
        <v>11405</v>
      </c>
      <c r="E11" s="496">
        <v>9783</v>
      </c>
      <c r="F11" s="496">
        <v>3613</v>
      </c>
      <c r="G11" s="497">
        <v>0</v>
      </c>
      <c r="H11" s="496">
        <v>11312</v>
      </c>
      <c r="I11" s="496">
        <v>1042</v>
      </c>
      <c r="J11" s="496">
        <v>11312</v>
      </c>
      <c r="K11" s="496">
        <v>9783</v>
      </c>
      <c r="L11" s="496">
        <v>1042</v>
      </c>
      <c r="M11" s="497">
        <v>0</v>
      </c>
      <c r="N11" s="496" t="s">
        <v>190</v>
      </c>
      <c r="O11" s="496" t="s">
        <v>190</v>
      </c>
      <c r="P11" s="360"/>
    </row>
    <row r="12" spans="1:16" ht="15.75" customHeight="1" thickBot="1">
      <c r="A12" s="361" t="s">
        <v>1108</v>
      </c>
      <c r="B12" s="496">
        <v>26327</v>
      </c>
      <c r="C12" s="496">
        <v>1086</v>
      </c>
      <c r="D12" s="496">
        <v>26327</v>
      </c>
      <c r="E12" s="496">
        <v>14535</v>
      </c>
      <c r="F12" s="496">
        <v>1086</v>
      </c>
      <c r="G12" s="496">
        <v>0</v>
      </c>
      <c r="H12" s="496">
        <v>26358</v>
      </c>
      <c r="I12" s="496">
        <v>0</v>
      </c>
      <c r="J12" s="496">
        <v>26358</v>
      </c>
      <c r="K12" s="496">
        <v>14772</v>
      </c>
      <c r="L12" s="496">
        <v>0</v>
      </c>
      <c r="M12" s="496">
        <v>0</v>
      </c>
      <c r="N12" s="496" t="s">
        <v>190</v>
      </c>
      <c r="O12" s="496" t="s">
        <v>190</v>
      </c>
      <c r="P12" s="360"/>
    </row>
    <row r="13" spans="1:16" ht="15.75" customHeight="1" thickBot="1">
      <c r="A13" s="361" t="s">
        <v>431</v>
      </c>
      <c r="B13" s="496">
        <v>2287</v>
      </c>
      <c r="C13" s="496">
        <v>1165</v>
      </c>
      <c r="D13" s="496">
        <v>2287</v>
      </c>
      <c r="E13" s="496">
        <v>2160</v>
      </c>
      <c r="F13" s="496">
        <v>1165</v>
      </c>
      <c r="G13" s="496">
        <v>1018</v>
      </c>
      <c r="H13" s="496">
        <v>2350</v>
      </c>
      <c r="I13" s="496">
        <v>1843</v>
      </c>
      <c r="J13" s="496">
        <v>2350</v>
      </c>
      <c r="K13" s="496">
        <v>2243</v>
      </c>
      <c r="L13" s="496">
        <v>1843</v>
      </c>
      <c r="M13" s="496">
        <v>1043</v>
      </c>
      <c r="N13" s="496" t="s">
        <v>190</v>
      </c>
      <c r="O13" s="496" t="s">
        <v>190</v>
      </c>
      <c r="P13" s="360"/>
    </row>
    <row r="14" spans="1:16" ht="15.75" customHeight="1" thickBot="1">
      <c r="A14" s="361" t="s">
        <v>643</v>
      </c>
      <c r="B14" s="496">
        <v>19906</v>
      </c>
      <c r="C14" s="496">
        <v>33480</v>
      </c>
      <c r="D14" s="496">
        <v>17059</v>
      </c>
      <c r="E14" s="496">
        <v>11904</v>
      </c>
      <c r="F14" s="496">
        <v>33480</v>
      </c>
      <c r="G14" s="496">
        <v>3022</v>
      </c>
      <c r="H14" s="496">
        <v>20473</v>
      </c>
      <c r="I14" s="496">
        <v>24289</v>
      </c>
      <c r="J14" s="496">
        <v>17270</v>
      </c>
      <c r="K14" s="496">
        <v>12096</v>
      </c>
      <c r="L14" s="496">
        <v>24289</v>
      </c>
      <c r="M14" s="496">
        <v>3023</v>
      </c>
      <c r="N14" s="496">
        <v>0</v>
      </c>
      <c r="O14" s="496">
        <v>0</v>
      </c>
      <c r="P14" s="360"/>
    </row>
    <row r="15" spans="1:16" ht="15.75" customHeight="1" thickBot="1">
      <c r="A15" s="361" t="s">
        <v>314</v>
      </c>
      <c r="B15" s="496">
        <v>6497</v>
      </c>
      <c r="C15" s="496">
        <v>21428</v>
      </c>
      <c r="D15" s="496">
        <v>6497</v>
      </c>
      <c r="E15" s="496">
        <v>5849</v>
      </c>
      <c r="F15" s="496">
        <v>21428</v>
      </c>
      <c r="G15" s="496">
        <v>194</v>
      </c>
      <c r="H15" s="496">
        <v>6349</v>
      </c>
      <c r="I15" s="496">
        <v>3464</v>
      </c>
      <c r="J15" s="496">
        <v>6349</v>
      </c>
      <c r="K15" s="496">
        <v>5770</v>
      </c>
      <c r="L15" s="496">
        <v>3464</v>
      </c>
      <c r="M15" s="496">
        <v>199</v>
      </c>
      <c r="N15" s="496" t="s">
        <v>190</v>
      </c>
      <c r="O15" s="496" t="s">
        <v>190</v>
      </c>
      <c r="P15" s="360"/>
    </row>
    <row r="16" spans="1:16" ht="15.75" customHeight="1" thickBot="1">
      <c r="A16" s="361" t="s">
        <v>1060</v>
      </c>
      <c r="B16" s="496">
        <v>14293</v>
      </c>
      <c r="C16" s="496">
        <v>2748</v>
      </c>
      <c r="D16" s="496">
        <v>14266</v>
      </c>
      <c r="E16" s="496">
        <v>13047</v>
      </c>
      <c r="F16" s="496">
        <v>2748</v>
      </c>
      <c r="G16" s="496">
        <v>0</v>
      </c>
      <c r="H16" s="496">
        <v>14147</v>
      </c>
      <c r="I16" s="496">
        <v>1240</v>
      </c>
      <c r="J16" s="496">
        <v>14129</v>
      </c>
      <c r="K16" s="496">
        <v>12901</v>
      </c>
      <c r="L16" s="496">
        <v>1240</v>
      </c>
      <c r="M16" s="496">
        <v>0</v>
      </c>
      <c r="N16" s="496" t="s">
        <v>190</v>
      </c>
      <c r="O16" s="496" t="s">
        <v>190</v>
      </c>
      <c r="P16" s="360"/>
    </row>
    <row r="17" spans="1:16" ht="15.75" customHeight="1" thickBot="1">
      <c r="A17" s="361" t="s">
        <v>372</v>
      </c>
      <c r="B17" s="496">
        <v>32725</v>
      </c>
      <c r="C17" s="496">
        <v>7680</v>
      </c>
      <c r="D17" s="496">
        <v>32725</v>
      </c>
      <c r="E17" s="496">
        <v>15637</v>
      </c>
      <c r="F17" s="496">
        <v>7680</v>
      </c>
      <c r="G17" s="496">
        <v>0</v>
      </c>
      <c r="H17" s="496">
        <v>32253</v>
      </c>
      <c r="I17" s="496">
        <v>12340</v>
      </c>
      <c r="J17" s="496">
        <v>32253</v>
      </c>
      <c r="K17" s="496">
        <v>15564</v>
      </c>
      <c r="L17" s="496">
        <v>12340</v>
      </c>
      <c r="M17" s="496">
        <v>0</v>
      </c>
      <c r="N17" s="496" t="s">
        <v>190</v>
      </c>
      <c r="O17" s="496" t="s">
        <v>190</v>
      </c>
      <c r="P17" s="360"/>
    </row>
    <row r="18" spans="1:16" ht="15.75" customHeight="1" thickBot="1">
      <c r="A18" s="361" t="s">
        <v>1208</v>
      </c>
      <c r="B18" s="496">
        <v>19474</v>
      </c>
      <c r="C18" s="496">
        <v>3885</v>
      </c>
      <c r="D18" s="496">
        <v>19474</v>
      </c>
      <c r="E18" s="496">
        <v>13635</v>
      </c>
      <c r="F18" s="496">
        <v>3885</v>
      </c>
      <c r="G18" s="496">
        <v>0</v>
      </c>
      <c r="H18" s="496">
        <v>21527</v>
      </c>
      <c r="I18" s="496">
        <v>1044</v>
      </c>
      <c r="J18" s="496">
        <v>21527</v>
      </c>
      <c r="K18" s="496">
        <v>13635</v>
      </c>
      <c r="L18" s="496">
        <v>1044</v>
      </c>
      <c r="M18" s="496">
        <v>0</v>
      </c>
      <c r="N18" s="496">
        <v>0</v>
      </c>
      <c r="O18" s="496">
        <v>0</v>
      </c>
      <c r="P18" s="360"/>
    </row>
    <row r="19" spans="1:16" ht="15.75" customHeight="1" thickBot="1">
      <c r="A19" s="361" t="s">
        <v>1157</v>
      </c>
      <c r="B19" s="496">
        <v>13222</v>
      </c>
      <c r="C19" s="496">
        <v>5254</v>
      </c>
      <c r="D19" s="496">
        <v>13222</v>
      </c>
      <c r="E19" s="496">
        <v>8755</v>
      </c>
      <c r="F19" s="496">
        <v>5254</v>
      </c>
      <c r="G19" s="496">
        <v>0</v>
      </c>
      <c r="H19" s="496">
        <v>18881</v>
      </c>
      <c r="I19" s="496">
        <v>0</v>
      </c>
      <c r="J19" s="496">
        <v>18881</v>
      </c>
      <c r="K19" s="496">
        <v>8961</v>
      </c>
      <c r="L19" s="496">
        <v>0</v>
      </c>
      <c r="M19" s="496">
        <v>0</v>
      </c>
      <c r="N19" s="496" t="s">
        <v>190</v>
      </c>
      <c r="O19" s="496" t="s">
        <v>190</v>
      </c>
      <c r="P19" s="360"/>
    </row>
    <row r="20" spans="1:16" ht="15.75" customHeight="1" thickBot="1">
      <c r="A20" s="361" t="s">
        <v>1209</v>
      </c>
      <c r="B20" s="496">
        <v>6733</v>
      </c>
      <c r="C20" s="496">
        <v>2537</v>
      </c>
      <c r="D20" s="496">
        <v>6733</v>
      </c>
      <c r="E20" s="496">
        <v>6163</v>
      </c>
      <c r="F20" s="496">
        <v>2537</v>
      </c>
      <c r="G20" s="496">
        <v>0</v>
      </c>
      <c r="H20" s="496">
        <v>6809</v>
      </c>
      <c r="I20" s="496">
        <v>571</v>
      </c>
      <c r="J20" s="496">
        <v>6809</v>
      </c>
      <c r="K20" s="496">
        <v>6084</v>
      </c>
      <c r="L20" s="496">
        <v>571</v>
      </c>
      <c r="M20" s="496">
        <v>0</v>
      </c>
      <c r="N20" s="496" t="s">
        <v>190</v>
      </c>
      <c r="O20" s="496" t="s">
        <v>190</v>
      </c>
      <c r="P20" s="360"/>
    </row>
    <row r="21" spans="1:16" ht="15.75" customHeight="1" thickBot="1">
      <c r="A21" s="361" t="s">
        <v>362</v>
      </c>
      <c r="B21" s="496">
        <v>1794</v>
      </c>
      <c r="C21" s="496">
        <v>4616</v>
      </c>
      <c r="D21" s="496">
        <v>1794</v>
      </c>
      <c r="E21" s="496">
        <v>1611</v>
      </c>
      <c r="F21" s="496">
        <v>4616</v>
      </c>
      <c r="G21" s="496">
        <v>1769</v>
      </c>
      <c r="H21" s="496">
        <v>1774</v>
      </c>
      <c r="I21" s="496">
        <v>2830</v>
      </c>
      <c r="J21" s="496">
        <v>1774</v>
      </c>
      <c r="K21" s="496">
        <v>1573</v>
      </c>
      <c r="L21" s="496">
        <v>2830</v>
      </c>
      <c r="M21" s="496">
        <v>2414</v>
      </c>
      <c r="N21" s="496" t="s">
        <v>190</v>
      </c>
      <c r="O21" s="496" t="s">
        <v>190</v>
      </c>
      <c r="P21" s="360"/>
    </row>
    <row r="22" spans="1:16" ht="15.75" customHeight="1" thickBot="1">
      <c r="A22" s="361" t="s">
        <v>261</v>
      </c>
      <c r="B22" s="496">
        <v>15294</v>
      </c>
      <c r="C22" s="496">
        <v>3736</v>
      </c>
      <c r="D22" s="496">
        <v>15294</v>
      </c>
      <c r="E22" s="496">
        <v>9789</v>
      </c>
      <c r="F22" s="496">
        <v>3736</v>
      </c>
      <c r="G22" s="496">
        <v>0</v>
      </c>
      <c r="H22" s="496">
        <v>16085</v>
      </c>
      <c r="I22" s="496">
        <v>3536</v>
      </c>
      <c r="J22" s="496">
        <v>16085</v>
      </c>
      <c r="K22" s="496">
        <v>11685</v>
      </c>
      <c r="L22" s="496">
        <v>3536</v>
      </c>
      <c r="M22" s="496">
        <v>0</v>
      </c>
      <c r="N22" s="497" t="s">
        <v>2008</v>
      </c>
      <c r="O22" s="497" t="s">
        <v>2008</v>
      </c>
      <c r="P22" s="360"/>
    </row>
    <row r="23" spans="1:16" ht="15.75" customHeight="1" thickBot="1">
      <c r="A23" s="361" t="s">
        <v>38</v>
      </c>
      <c r="B23" s="496">
        <v>9423</v>
      </c>
      <c r="C23" s="496">
        <v>7219</v>
      </c>
      <c r="D23" s="496">
        <v>9423</v>
      </c>
      <c r="E23" s="496">
        <v>7547</v>
      </c>
      <c r="F23" s="496">
        <v>7219</v>
      </c>
      <c r="G23" s="496">
        <v>0</v>
      </c>
      <c r="H23" s="496">
        <v>9807</v>
      </c>
      <c r="I23" s="496">
        <v>1193</v>
      </c>
      <c r="J23" s="496">
        <v>9807</v>
      </c>
      <c r="K23" s="496">
        <v>8152</v>
      </c>
      <c r="L23" s="496">
        <v>1193</v>
      </c>
      <c r="M23" s="496">
        <v>0</v>
      </c>
      <c r="N23" s="496" t="s">
        <v>190</v>
      </c>
      <c r="O23" s="496" t="s">
        <v>190</v>
      </c>
      <c r="P23" s="360"/>
    </row>
    <row r="24" spans="1:16" ht="15.75" customHeight="1" thickBot="1">
      <c r="A24" s="361" t="s">
        <v>812</v>
      </c>
      <c r="B24" s="498">
        <v>4631</v>
      </c>
      <c r="C24" s="499">
        <v>2796</v>
      </c>
      <c r="D24" s="499">
        <v>4631</v>
      </c>
      <c r="E24" s="499">
        <v>4384</v>
      </c>
      <c r="F24" s="499">
        <v>2796</v>
      </c>
      <c r="G24" s="499">
        <v>367</v>
      </c>
      <c r="H24" s="499">
        <v>4699</v>
      </c>
      <c r="I24" s="499">
        <v>41</v>
      </c>
      <c r="J24" s="499">
        <v>4699</v>
      </c>
      <c r="K24" s="499">
        <v>4375</v>
      </c>
      <c r="L24" s="499">
        <v>41</v>
      </c>
      <c r="M24" s="499">
        <v>0</v>
      </c>
      <c r="N24" s="499" t="s">
        <v>190</v>
      </c>
      <c r="O24" s="499" t="s">
        <v>190</v>
      </c>
      <c r="P24" s="362"/>
    </row>
    <row r="25" spans="1:16" ht="15.75" customHeight="1" thickBot="1">
      <c r="A25" s="361" t="s">
        <v>891</v>
      </c>
      <c r="B25" s="496">
        <v>6732</v>
      </c>
      <c r="C25" s="496">
        <v>5245</v>
      </c>
      <c r="D25" s="496">
        <v>6645</v>
      </c>
      <c r="E25" s="496">
        <v>6465</v>
      </c>
      <c r="F25" s="496">
        <v>5245</v>
      </c>
      <c r="G25" s="496">
        <v>1052</v>
      </c>
      <c r="H25" s="496">
        <v>6732</v>
      </c>
      <c r="I25" s="496">
        <v>4328</v>
      </c>
      <c r="J25" s="496">
        <v>6732</v>
      </c>
      <c r="K25" s="496">
        <v>1274</v>
      </c>
      <c r="L25" s="496">
        <v>4328</v>
      </c>
      <c r="M25" s="496">
        <v>1274</v>
      </c>
      <c r="N25" s="496" t="s">
        <v>190</v>
      </c>
      <c r="O25" s="496" t="s">
        <v>190</v>
      </c>
      <c r="P25" s="360"/>
    </row>
    <row r="26" spans="1:16" ht="15.75" customHeight="1" thickBot="1">
      <c r="A26" s="361" t="s">
        <v>1232</v>
      </c>
      <c r="B26" s="496">
        <v>10950</v>
      </c>
      <c r="C26" s="496">
        <v>8054</v>
      </c>
      <c r="D26" s="496">
        <v>10950</v>
      </c>
      <c r="E26" s="496">
        <v>7842</v>
      </c>
      <c r="F26" s="496">
        <v>8054</v>
      </c>
      <c r="G26" s="496">
        <v>4158</v>
      </c>
      <c r="H26" s="500">
        <v>11900</v>
      </c>
      <c r="I26" s="501">
        <v>5193</v>
      </c>
      <c r="J26" s="502">
        <v>11900</v>
      </c>
      <c r="K26" s="503">
        <v>7050</v>
      </c>
      <c r="L26" s="503">
        <v>5193</v>
      </c>
      <c r="M26" s="504">
        <v>4376</v>
      </c>
      <c r="N26" s="496" t="s">
        <v>190</v>
      </c>
      <c r="O26" s="496" t="s">
        <v>190</v>
      </c>
      <c r="P26" s="360"/>
    </row>
    <row r="27" spans="1:16" ht="15.75" customHeight="1" thickBot="1">
      <c r="A27" s="361" t="s">
        <v>951</v>
      </c>
      <c r="B27" s="496">
        <v>11487</v>
      </c>
      <c r="C27" s="496">
        <v>4830</v>
      </c>
      <c r="D27" s="496">
        <v>11487</v>
      </c>
      <c r="E27" s="496">
        <v>7216</v>
      </c>
      <c r="F27" s="496">
        <v>4830</v>
      </c>
      <c r="G27" s="496">
        <v>0</v>
      </c>
      <c r="H27" s="496">
        <v>11457</v>
      </c>
      <c r="I27" s="496">
        <v>11249</v>
      </c>
      <c r="J27" s="496">
        <v>11457</v>
      </c>
      <c r="K27" s="496">
        <v>7216</v>
      </c>
      <c r="L27" s="496">
        <v>11249</v>
      </c>
      <c r="M27" s="496">
        <v>0</v>
      </c>
      <c r="N27" s="496" t="s">
        <v>190</v>
      </c>
      <c r="O27" s="496" t="s">
        <v>190</v>
      </c>
      <c r="P27" s="360"/>
    </row>
    <row r="28" spans="1:16" ht="15.75" customHeight="1" thickBot="1">
      <c r="A28" s="361" t="s">
        <v>716</v>
      </c>
      <c r="B28" s="496">
        <v>773</v>
      </c>
      <c r="C28" s="496">
        <v>7799</v>
      </c>
      <c r="D28" s="496">
        <v>773</v>
      </c>
      <c r="E28" s="496">
        <v>690</v>
      </c>
      <c r="F28" s="496">
        <v>7799</v>
      </c>
      <c r="G28" s="496">
        <v>0</v>
      </c>
      <c r="H28" s="496">
        <v>705</v>
      </c>
      <c r="I28" s="496">
        <v>7368</v>
      </c>
      <c r="J28" s="496">
        <v>705</v>
      </c>
      <c r="K28" s="496">
        <v>690</v>
      </c>
      <c r="L28" s="496">
        <v>7368</v>
      </c>
      <c r="M28" s="496">
        <v>0</v>
      </c>
      <c r="N28" s="496" t="s">
        <v>190</v>
      </c>
      <c r="O28" s="496" t="s">
        <v>190</v>
      </c>
      <c r="P28" s="360"/>
    </row>
    <row r="29" spans="1:16" ht="15.75" customHeight="1" thickBot="1">
      <c r="A29" s="361" t="s">
        <v>771</v>
      </c>
      <c r="B29" s="496">
        <v>1616</v>
      </c>
      <c r="C29" s="496">
        <v>1469</v>
      </c>
      <c r="D29" s="496">
        <v>1616</v>
      </c>
      <c r="E29" s="496">
        <v>1454</v>
      </c>
      <c r="F29" s="496">
        <v>1469</v>
      </c>
      <c r="G29" s="496">
        <v>1120</v>
      </c>
      <c r="H29" s="496">
        <v>1586</v>
      </c>
      <c r="I29" s="496">
        <v>1508</v>
      </c>
      <c r="J29" s="496">
        <v>1586</v>
      </c>
      <c r="K29" s="496">
        <v>1428</v>
      </c>
      <c r="L29" s="496">
        <v>1508</v>
      </c>
      <c r="M29" s="496">
        <v>1168</v>
      </c>
      <c r="N29" s="496" t="s">
        <v>190</v>
      </c>
      <c r="O29" s="496" t="s">
        <v>190</v>
      </c>
      <c r="P29" s="360"/>
    </row>
    <row r="30" spans="1:16" ht="15.75" customHeight="1" thickBot="1">
      <c r="A30" s="361" t="s">
        <v>1250</v>
      </c>
      <c r="B30" s="496">
        <v>10713</v>
      </c>
      <c r="C30" s="496">
        <v>17012</v>
      </c>
      <c r="D30" s="496">
        <v>10713</v>
      </c>
      <c r="E30" s="496">
        <v>7682</v>
      </c>
      <c r="F30" s="496">
        <v>17012</v>
      </c>
      <c r="G30" s="496">
        <v>0</v>
      </c>
      <c r="H30" s="496">
        <v>10795</v>
      </c>
      <c r="I30" s="496">
        <v>5145</v>
      </c>
      <c r="J30" s="496">
        <v>10795</v>
      </c>
      <c r="K30" s="496">
        <v>7700</v>
      </c>
      <c r="L30" s="496">
        <v>5145</v>
      </c>
      <c r="M30" s="496">
        <v>0</v>
      </c>
      <c r="N30" s="496" t="s">
        <v>190</v>
      </c>
      <c r="O30" s="496" t="s">
        <v>190</v>
      </c>
      <c r="P30" s="360"/>
    </row>
    <row r="31" spans="1:16" ht="15.75" customHeight="1" thickBot="1">
      <c r="A31" s="361" t="s">
        <v>2532</v>
      </c>
      <c r="B31" s="496">
        <v>8079</v>
      </c>
      <c r="C31" s="496">
        <v>2736</v>
      </c>
      <c r="D31" s="496">
        <v>8079</v>
      </c>
      <c r="E31" s="496">
        <v>7213</v>
      </c>
      <c r="F31" s="496">
        <v>2736</v>
      </c>
      <c r="G31" s="496" t="s">
        <v>190</v>
      </c>
      <c r="H31" s="496">
        <v>8656</v>
      </c>
      <c r="I31" s="496" t="s">
        <v>190</v>
      </c>
      <c r="J31" s="496">
        <v>8656</v>
      </c>
      <c r="K31" s="496">
        <v>7395</v>
      </c>
      <c r="L31" s="496" t="s">
        <v>190</v>
      </c>
      <c r="M31" s="496" t="s">
        <v>190</v>
      </c>
      <c r="N31" s="496" t="s">
        <v>190</v>
      </c>
      <c r="O31" s="496" t="s">
        <v>190</v>
      </c>
      <c r="P31" s="360"/>
    </row>
    <row r="32" spans="1:16" ht="15.75" customHeight="1" thickBot="1">
      <c r="A32" s="361" t="s">
        <v>1131</v>
      </c>
      <c r="B32" s="496">
        <v>9186</v>
      </c>
      <c r="C32" s="496">
        <v>4263</v>
      </c>
      <c r="D32" s="496">
        <v>9186</v>
      </c>
      <c r="E32" s="496">
        <v>8734</v>
      </c>
      <c r="F32" s="496">
        <v>4263</v>
      </c>
      <c r="G32" s="496">
        <v>0</v>
      </c>
      <c r="H32" s="496">
        <v>8573</v>
      </c>
      <c r="I32" s="496">
        <v>2086</v>
      </c>
      <c r="J32" s="496">
        <v>8573</v>
      </c>
      <c r="K32" s="496">
        <v>7244</v>
      </c>
      <c r="L32" s="496">
        <v>2086</v>
      </c>
      <c r="M32" s="496">
        <v>0</v>
      </c>
      <c r="N32" s="496">
        <v>600</v>
      </c>
      <c r="O32" s="496">
        <v>600</v>
      </c>
      <c r="P32" s="360"/>
    </row>
    <row r="33" spans="1:16" ht="15.75" customHeight="1" thickBot="1">
      <c r="A33" s="361" t="s">
        <v>581</v>
      </c>
      <c r="B33" s="496">
        <v>1263</v>
      </c>
      <c r="C33" s="496">
        <v>3422</v>
      </c>
      <c r="D33" s="496">
        <v>1263</v>
      </c>
      <c r="E33" s="496">
        <v>1200</v>
      </c>
      <c r="F33" s="496">
        <v>3422</v>
      </c>
      <c r="G33" s="496">
        <v>444</v>
      </c>
      <c r="H33" s="496">
        <v>1158</v>
      </c>
      <c r="I33" s="496">
        <v>2076</v>
      </c>
      <c r="J33" s="496">
        <v>1158</v>
      </c>
      <c r="K33" s="496">
        <v>1104</v>
      </c>
      <c r="L33" s="496">
        <v>2076</v>
      </c>
      <c r="M33" s="496">
        <v>612</v>
      </c>
      <c r="N33" s="496">
        <v>0</v>
      </c>
      <c r="O33" s="496">
        <v>0</v>
      </c>
      <c r="P33" s="360"/>
    </row>
    <row r="34" spans="1:16" ht="15.75" customHeight="1" thickBot="1">
      <c r="A34" s="361" t="s">
        <v>786</v>
      </c>
      <c r="B34" s="496">
        <v>26980</v>
      </c>
      <c r="C34" s="496">
        <v>16919</v>
      </c>
      <c r="D34" s="496">
        <v>26980</v>
      </c>
      <c r="E34" s="496">
        <v>17739</v>
      </c>
      <c r="F34" s="496">
        <v>16919</v>
      </c>
      <c r="G34" s="496">
        <v>0</v>
      </c>
      <c r="H34" s="496">
        <v>26416</v>
      </c>
      <c r="I34" s="496">
        <v>5512</v>
      </c>
      <c r="J34" s="496">
        <v>26416</v>
      </c>
      <c r="K34" s="496">
        <v>17538</v>
      </c>
      <c r="L34" s="496">
        <v>5512</v>
      </c>
      <c r="M34" s="496">
        <v>0</v>
      </c>
      <c r="N34" s="496" t="s">
        <v>190</v>
      </c>
      <c r="O34" s="496" t="s">
        <v>190</v>
      </c>
      <c r="P34" s="360"/>
    </row>
    <row r="35" spans="1:16" ht="15.75" customHeight="1" thickBot="1">
      <c r="A35" s="361" t="s">
        <v>1061</v>
      </c>
      <c r="B35" s="496">
        <v>2752</v>
      </c>
      <c r="C35" s="496">
        <v>4961</v>
      </c>
      <c r="D35" s="496">
        <v>2752</v>
      </c>
      <c r="E35" s="496">
        <v>2550</v>
      </c>
      <c r="F35" s="496">
        <v>4961</v>
      </c>
      <c r="G35" s="496">
        <v>864</v>
      </c>
      <c r="H35" s="496">
        <v>2923</v>
      </c>
      <c r="I35" s="496">
        <v>2182</v>
      </c>
      <c r="J35" s="496">
        <v>2923</v>
      </c>
      <c r="K35" s="496">
        <v>2710</v>
      </c>
      <c r="L35" s="496">
        <v>2182</v>
      </c>
      <c r="M35" s="496">
        <v>864</v>
      </c>
      <c r="N35" s="496" t="s">
        <v>190</v>
      </c>
      <c r="O35" s="496" t="s">
        <v>190</v>
      </c>
      <c r="P35" s="360"/>
    </row>
    <row r="36" spans="1:16" ht="15.75" customHeight="1" thickBot="1">
      <c r="A36" s="361" t="s">
        <v>329</v>
      </c>
      <c r="B36" s="496">
        <v>2112</v>
      </c>
      <c r="C36" s="496">
        <v>5023</v>
      </c>
      <c r="D36" s="496">
        <v>1557</v>
      </c>
      <c r="E36" s="496">
        <v>1350</v>
      </c>
      <c r="F36" s="496">
        <v>3847</v>
      </c>
      <c r="G36" s="496">
        <v>3683</v>
      </c>
      <c r="H36" s="496">
        <v>2185</v>
      </c>
      <c r="I36" s="496">
        <v>4177</v>
      </c>
      <c r="J36" s="496">
        <v>2071</v>
      </c>
      <c r="K36" s="496">
        <v>1350</v>
      </c>
      <c r="L36" s="496">
        <v>4117</v>
      </c>
      <c r="M36" s="496">
        <v>3794</v>
      </c>
      <c r="N36" s="496" t="s">
        <v>190</v>
      </c>
      <c r="O36" s="496" t="s">
        <v>190</v>
      </c>
      <c r="P36" s="360"/>
    </row>
    <row r="37" spans="1:16" ht="15.75" customHeight="1" thickBot="1">
      <c r="A37" s="361" t="s">
        <v>221</v>
      </c>
      <c r="B37" s="496">
        <v>6648</v>
      </c>
      <c r="C37" s="496">
        <v>7600</v>
      </c>
      <c r="D37" s="496">
        <v>6648</v>
      </c>
      <c r="E37" s="496">
        <v>6591</v>
      </c>
      <c r="F37" s="496">
        <v>7600</v>
      </c>
      <c r="G37" s="496">
        <v>0</v>
      </c>
      <c r="H37" s="496">
        <v>7065</v>
      </c>
      <c r="I37" s="496">
        <v>4423</v>
      </c>
      <c r="J37" s="496">
        <v>7065</v>
      </c>
      <c r="K37" s="496">
        <v>6332</v>
      </c>
      <c r="L37" s="496">
        <v>4423</v>
      </c>
      <c r="M37" s="496">
        <v>0</v>
      </c>
      <c r="N37" s="496" t="s">
        <v>190</v>
      </c>
      <c r="O37" s="496" t="s">
        <v>190</v>
      </c>
      <c r="P37" s="360"/>
    </row>
    <row r="38" spans="1:16" ht="15.75" customHeight="1" thickBot="1">
      <c r="A38" s="361" t="s">
        <v>672</v>
      </c>
      <c r="B38" s="496">
        <v>847</v>
      </c>
      <c r="C38" s="496">
        <v>3711</v>
      </c>
      <c r="D38" s="496">
        <v>847</v>
      </c>
      <c r="E38" s="496">
        <v>576</v>
      </c>
      <c r="F38" s="496">
        <v>3711</v>
      </c>
      <c r="G38" s="496">
        <v>1384</v>
      </c>
      <c r="H38" s="496">
        <v>2431</v>
      </c>
      <c r="I38" s="496">
        <v>0</v>
      </c>
      <c r="J38" s="496">
        <v>2431</v>
      </c>
      <c r="K38" s="496">
        <v>1960</v>
      </c>
      <c r="L38" s="496">
        <v>0</v>
      </c>
      <c r="M38" s="496">
        <v>0</v>
      </c>
      <c r="N38" s="496" t="s">
        <v>1975</v>
      </c>
      <c r="O38" s="496" t="s">
        <v>1975</v>
      </c>
      <c r="P38" s="360"/>
    </row>
    <row r="39" spans="1:16" ht="15.75" customHeight="1" thickBot="1">
      <c r="A39" s="361" t="s">
        <v>1094</v>
      </c>
      <c r="B39" s="496">
        <v>2057</v>
      </c>
      <c r="C39" s="496">
        <v>6644</v>
      </c>
      <c r="D39" s="496">
        <v>1904</v>
      </c>
      <c r="E39" s="496">
        <v>1794</v>
      </c>
      <c r="F39" s="496">
        <v>6644</v>
      </c>
      <c r="G39" s="496">
        <v>0</v>
      </c>
      <c r="H39" s="496">
        <v>2114</v>
      </c>
      <c r="I39" s="496">
        <v>764</v>
      </c>
      <c r="J39" s="496">
        <v>1961</v>
      </c>
      <c r="K39" s="496">
        <v>1863</v>
      </c>
      <c r="L39" s="496">
        <v>764</v>
      </c>
      <c r="M39" s="496">
        <v>0</v>
      </c>
      <c r="N39" s="496" t="s">
        <v>190</v>
      </c>
      <c r="O39" s="496" t="s">
        <v>190</v>
      </c>
      <c r="P39" s="360"/>
    </row>
    <row r="40" spans="1:16" ht="15.75" customHeight="1" thickBot="1">
      <c r="A40" s="361" t="s">
        <v>722</v>
      </c>
      <c r="B40" s="496">
        <v>1336</v>
      </c>
      <c r="C40" s="496">
        <v>1043</v>
      </c>
      <c r="D40" s="496">
        <v>1336</v>
      </c>
      <c r="E40" s="496">
        <v>870</v>
      </c>
      <c r="F40" s="496">
        <v>1043</v>
      </c>
      <c r="G40" s="496">
        <v>375</v>
      </c>
      <c r="H40" s="496">
        <v>1300</v>
      </c>
      <c r="I40" s="496">
        <v>475</v>
      </c>
      <c r="J40" s="496">
        <v>1300</v>
      </c>
      <c r="K40" s="496">
        <v>892</v>
      </c>
      <c r="L40" s="496">
        <v>475</v>
      </c>
      <c r="M40" s="496">
        <v>368</v>
      </c>
      <c r="N40" s="496" t="s">
        <v>190</v>
      </c>
      <c r="O40" s="496" t="s">
        <v>190</v>
      </c>
      <c r="P40" s="360"/>
    </row>
    <row r="41" spans="1:16" ht="15.75" customHeight="1" thickBot="1">
      <c r="A41" s="361" t="s">
        <v>3050</v>
      </c>
      <c r="B41" s="496">
        <v>2087</v>
      </c>
      <c r="C41" s="496">
        <v>145</v>
      </c>
      <c r="D41" s="496">
        <v>2087</v>
      </c>
      <c r="E41" s="496">
        <v>1736</v>
      </c>
      <c r="F41" s="496">
        <v>145</v>
      </c>
      <c r="G41" s="496">
        <v>0</v>
      </c>
      <c r="H41" s="496">
        <v>2096</v>
      </c>
      <c r="I41" s="496">
        <v>145</v>
      </c>
      <c r="J41" s="496">
        <v>2096</v>
      </c>
      <c r="K41" s="496">
        <v>1736</v>
      </c>
      <c r="L41" s="496">
        <v>145</v>
      </c>
      <c r="M41" s="496">
        <v>0</v>
      </c>
      <c r="N41" s="496" t="s">
        <v>3065</v>
      </c>
      <c r="O41" s="496" t="s">
        <v>3065</v>
      </c>
      <c r="P41" s="360"/>
    </row>
    <row r="42" spans="1:16" ht="15.75" customHeight="1" thickBot="1">
      <c r="A42" s="361" t="s">
        <v>545</v>
      </c>
      <c r="B42" s="496"/>
      <c r="C42" s="496"/>
      <c r="D42" s="496"/>
      <c r="E42" s="496"/>
      <c r="F42" s="496"/>
      <c r="G42" s="496"/>
      <c r="H42" s="496"/>
      <c r="I42" s="496"/>
      <c r="J42" s="496"/>
      <c r="K42" s="496"/>
      <c r="L42" s="496"/>
      <c r="M42" s="496"/>
      <c r="N42" s="496"/>
      <c r="O42" s="496"/>
      <c r="P42" s="360"/>
    </row>
    <row r="43" spans="1:16" ht="15.75" customHeight="1" thickBot="1">
      <c r="A43" s="361" t="s">
        <v>540</v>
      </c>
      <c r="B43" s="496">
        <v>1740</v>
      </c>
      <c r="C43" s="496">
        <v>1145</v>
      </c>
      <c r="D43" s="496">
        <v>1740</v>
      </c>
      <c r="E43" s="496">
        <v>1344</v>
      </c>
      <c r="F43" s="496">
        <v>1145</v>
      </c>
      <c r="G43" s="496">
        <v>0</v>
      </c>
      <c r="H43" s="496">
        <v>375</v>
      </c>
      <c r="I43" s="496">
        <v>1680</v>
      </c>
      <c r="J43" s="496">
        <v>375</v>
      </c>
      <c r="K43" s="496">
        <v>0</v>
      </c>
      <c r="L43" s="496">
        <v>1680</v>
      </c>
      <c r="M43" s="496">
        <v>1350</v>
      </c>
      <c r="N43" s="496" t="s">
        <v>190</v>
      </c>
      <c r="O43" s="496" t="s">
        <v>190</v>
      </c>
      <c r="P43" s="360"/>
    </row>
    <row r="44" spans="1:16" ht="15.75" customHeight="1" thickBot="1">
      <c r="A44" s="361" t="s">
        <v>292</v>
      </c>
      <c r="B44" s="496">
        <v>1545</v>
      </c>
      <c r="C44" s="496">
        <v>3862</v>
      </c>
      <c r="D44" s="496">
        <v>1545</v>
      </c>
      <c r="E44" s="496">
        <v>1499</v>
      </c>
      <c r="F44" s="496">
        <v>3862</v>
      </c>
      <c r="G44" s="496">
        <v>838</v>
      </c>
      <c r="H44" s="496">
        <v>1722</v>
      </c>
      <c r="I44" s="496">
        <v>2679</v>
      </c>
      <c r="J44" s="496">
        <v>1722</v>
      </c>
      <c r="K44" s="496">
        <v>1514</v>
      </c>
      <c r="L44" s="496">
        <v>2679</v>
      </c>
      <c r="M44" s="496">
        <v>916</v>
      </c>
      <c r="N44" s="496" t="s">
        <v>190</v>
      </c>
      <c r="O44" s="496" t="s">
        <v>190</v>
      </c>
      <c r="P44" s="360"/>
    </row>
    <row r="45" spans="1:16" ht="15.75" customHeight="1" thickBot="1">
      <c r="A45" s="361" t="s">
        <v>390</v>
      </c>
      <c r="B45" s="496">
        <v>929</v>
      </c>
      <c r="C45" s="496">
        <v>1147</v>
      </c>
      <c r="D45" s="496">
        <v>929</v>
      </c>
      <c r="E45" s="496">
        <v>837</v>
      </c>
      <c r="F45" s="496">
        <v>1147</v>
      </c>
      <c r="G45" s="496">
        <v>0</v>
      </c>
      <c r="H45" s="496">
        <v>930</v>
      </c>
      <c r="I45" s="496">
        <v>672</v>
      </c>
      <c r="J45" s="496">
        <v>930</v>
      </c>
      <c r="K45" s="496">
        <v>838</v>
      </c>
      <c r="L45" s="496">
        <v>672</v>
      </c>
      <c r="M45" s="496">
        <v>0</v>
      </c>
      <c r="N45" s="496" t="s">
        <v>190</v>
      </c>
      <c r="O45" s="496" t="s">
        <v>190</v>
      </c>
      <c r="P45" s="360"/>
    </row>
    <row r="46" spans="1:16" ht="15.75" customHeight="1" thickBot="1">
      <c r="A46" s="361" t="s">
        <v>82</v>
      </c>
      <c r="B46" s="496">
        <v>120</v>
      </c>
      <c r="C46" s="496">
        <v>294</v>
      </c>
      <c r="D46" s="496">
        <v>120</v>
      </c>
      <c r="E46" s="496">
        <v>120</v>
      </c>
      <c r="F46" s="496">
        <v>294</v>
      </c>
      <c r="G46" s="496">
        <v>0</v>
      </c>
      <c r="H46" s="496">
        <v>120</v>
      </c>
      <c r="I46" s="496">
        <v>411</v>
      </c>
      <c r="J46" s="496">
        <v>120</v>
      </c>
      <c r="K46" s="496">
        <v>120</v>
      </c>
      <c r="L46" s="496">
        <v>411</v>
      </c>
      <c r="M46" s="496">
        <v>0</v>
      </c>
      <c r="N46" s="496" t="s">
        <v>190</v>
      </c>
      <c r="O46" s="496" t="s">
        <v>190</v>
      </c>
      <c r="P46" s="360"/>
    </row>
    <row r="47" spans="1:16" ht="15.75" customHeight="1" thickBot="1">
      <c r="A47" s="361" t="s">
        <v>183</v>
      </c>
      <c r="B47" s="503">
        <v>137</v>
      </c>
      <c r="C47" s="496">
        <v>856</v>
      </c>
      <c r="D47" s="496">
        <v>137</v>
      </c>
      <c r="E47" s="496">
        <v>84</v>
      </c>
      <c r="F47" s="496">
        <v>856</v>
      </c>
      <c r="G47" s="496">
        <v>0</v>
      </c>
      <c r="H47" s="496">
        <v>502</v>
      </c>
      <c r="I47" s="496">
        <v>0</v>
      </c>
      <c r="J47" s="496">
        <v>502</v>
      </c>
      <c r="K47" s="496">
        <v>0</v>
      </c>
      <c r="L47" s="496">
        <v>0</v>
      </c>
      <c r="M47" s="496">
        <v>0</v>
      </c>
      <c r="N47" s="496" t="s">
        <v>190</v>
      </c>
      <c r="O47" s="496" t="s">
        <v>190</v>
      </c>
      <c r="P47" s="360"/>
    </row>
    <row r="48" spans="1:16" ht="15.75" customHeight="1" thickBot="1">
      <c r="A48" s="361" t="s">
        <v>763</v>
      </c>
      <c r="B48" s="496">
        <v>3594</v>
      </c>
      <c r="C48" s="496">
        <v>4096</v>
      </c>
      <c r="D48" s="496">
        <v>389</v>
      </c>
      <c r="E48" s="496">
        <v>338</v>
      </c>
      <c r="F48" s="496">
        <v>4096</v>
      </c>
      <c r="G48" s="496">
        <v>683</v>
      </c>
      <c r="H48" s="496">
        <v>4571</v>
      </c>
      <c r="I48" s="496">
        <v>0</v>
      </c>
      <c r="J48" s="496">
        <v>1101</v>
      </c>
      <c r="K48" s="496">
        <v>518</v>
      </c>
      <c r="L48" s="496">
        <v>0</v>
      </c>
      <c r="M48" s="496">
        <v>0</v>
      </c>
      <c r="N48" s="496" t="s">
        <v>2170</v>
      </c>
      <c r="O48" s="496" t="s">
        <v>2170</v>
      </c>
      <c r="P48" s="360"/>
    </row>
    <row r="49" spans="1:16" s="57" customFormat="1" ht="15.75" customHeight="1" thickBot="1">
      <c r="A49" s="427" t="s">
        <v>3802</v>
      </c>
      <c r="B49" s="496">
        <v>22</v>
      </c>
      <c r="C49" s="496">
        <v>138</v>
      </c>
      <c r="D49" s="496">
        <v>22</v>
      </c>
      <c r="E49" s="496">
        <v>20</v>
      </c>
      <c r="F49" s="496">
        <v>138</v>
      </c>
      <c r="G49" s="496">
        <v>0</v>
      </c>
      <c r="H49" s="496">
        <v>218</v>
      </c>
      <c r="I49" s="496">
        <v>555</v>
      </c>
      <c r="J49" s="496">
        <v>218</v>
      </c>
      <c r="K49" s="496">
        <v>0</v>
      </c>
      <c r="L49" s="496">
        <v>555</v>
      </c>
      <c r="M49" s="496">
        <v>0</v>
      </c>
      <c r="N49" s="496"/>
      <c r="O49" s="496"/>
      <c r="P49" s="496"/>
    </row>
    <row r="50" spans="1:16" ht="15.75" customHeight="1" thickBot="1">
      <c r="A50" s="361"/>
      <c r="B50" s="496">
        <f>SUM(B7:B49)</f>
        <v>667393</v>
      </c>
      <c r="C50" s="496">
        <f aca="true" t="shared" si="0" ref="C50:O50">SUM(C7:C49)</f>
        <v>291673</v>
      </c>
      <c r="D50" s="496">
        <f t="shared" si="0"/>
        <v>623498</v>
      </c>
      <c r="E50" s="496">
        <f t="shared" si="0"/>
        <v>316654</v>
      </c>
      <c r="F50" s="496">
        <f t="shared" si="0"/>
        <v>286664</v>
      </c>
      <c r="G50" s="496">
        <f t="shared" si="0"/>
        <v>35158</v>
      </c>
      <c r="H50" s="496">
        <f t="shared" si="0"/>
        <v>657673</v>
      </c>
      <c r="I50" s="496">
        <f t="shared" si="0"/>
        <v>166128</v>
      </c>
      <c r="J50" s="496">
        <f t="shared" si="0"/>
        <v>615531</v>
      </c>
      <c r="K50" s="496">
        <f t="shared" si="0"/>
        <v>312528</v>
      </c>
      <c r="L50" s="496">
        <f t="shared" si="0"/>
        <v>166068</v>
      </c>
      <c r="M50" s="496">
        <f t="shared" si="0"/>
        <v>36436</v>
      </c>
      <c r="N50" s="496">
        <f t="shared" si="0"/>
        <v>2156</v>
      </c>
      <c r="O50" s="496">
        <f t="shared" si="0"/>
        <v>2156</v>
      </c>
      <c r="P50" s="360"/>
    </row>
    <row r="51" spans="1:16" ht="15.75" customHeight="1">
      <c r="A51" s="366" t="s">
        <v>487</v>
      </c>
      <c r="B51" s="363"/>
      <c r="C51" s="363"/>
      <c r="D51" s="363"/>
      <c r="E51" s="363"/>
      <c r="F51" s="363"/>
      <c r="G51" s="363"/>
      <c r="H51" s="363"/>
      <c r="I51" s="363"/>
      <c r="J51" s="363"/>
      <c r="K51" s="363"/>
      <c r="L51" s="363"/>
      <c r="M51" s="363"/>
      <c r="N51" s="364"/>
      <c r="O51" s="364"/>
      <c r="P51" s="365"/>
    </row>
  </sheetData>
  <sheetProtection/>
  <mergeCells count="21">
    <mergeCell ref="O5:O6"/>
    <mergeCell ref="B3:G3"/>
    <mergeCell ref="J4:M4"/>
    <mergeCell ref="J5:J6"/>
    <mergeCell ref="C5:C6"/>
    <mergeCell ref="A4:A6"/>
    <mergeCell ref="I5:I6"/>
    <mergeCell ref="B5:B6"/>
    <mergeCell ref="D5:D6"/>
    <mergeCell ref="F5:F6"/>
    <mergeCell ref="A1:P1"/>
    <mergeCell ref="A2:P2"/>
    <mergeCell ref="N3:O4"/>
    <mergeCell ref="P3:P6"/>
    <mergeCell ref="N5:N6"/>
    <mergeCell ref="H4:I4"/>
    <mergeCell ref="B4:C4"/>
    <mergeCell ref="H3:M3"/>
    <mergeCell ref="H5:H6"/>
    <mergeCell ref="L5:L6"/>
    <mergeCell ref="D4:G4"/>
  </mergeCells>
  <conditionalFormatting sqref="L26">
    <cfRule type="cellIs" priority="1" dxfId="14" operator="greaterThan" stopIfTrue="1">
      <formula>$J$12</formula>
    </cfRule>
  </conditionalFormatting>
  <conditionalFormatting sqref="M26">
    <cfRule type="cellIs" priority="2" dxfId="14" operator="greaterThan" stopIfTrue="1">
      <formula>$N$12</formula>
    </cfRule>
  </conditionalFormatting>
  <printOptions horizontalCentered="1"/>
  <pageMargins left="0.11811023622047245" right="0.11811023622047245" top="0.5118110236220472" bottom="0.31496062992125984" header="0.2362204724409449" footer="0.11811023622047245"/>
  <pageSetup firstPageNumber="7" useFirstPageNumber="1" horizontalDpi="600" verticalDpi="600" orientation="landscape" paperSize="8"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sheetPr>
    <tabColor rgb="FF92D050"/>
  </sheetPr>
  <dimension ref="A1:BB26"/>
  <sheetViews>
    <sheetView zoomScaleSheetLayoutView="100" workbookViewId="0" topLeftCell="A1">
      <selection activeCell="D18" sqref="D18"/>
    </sheetView>
  </sheetViews>
  <sheetFormatPr defaultColWidth="9.00390625" defaultRowHeight="13.5"/>
  <cols>
    <col min="1" max="1" width="10.00390625" style="339" customWidth="1"/>
    <col min="2" max="2" width="29.50390625" style="339" customWidth="1"/>
    <col min="3" max="3" width="20.75390625" style="339" customWidth="1"/>
    <col min="4" max="4" width="44.25390625" style="339" customWidth="1"/>
    <col min="5" max="5" width="9.00390625" style="339" customWidth="1"/>
    <col min="6" max="6" width="47.125" style="339" bestFit="1" customWidth="1"/>
    <col min="7" max="7" width="30.375" style="339" customWidth="1"/>
    <col min="8" max="16384" width="9.00390625" style="339" customWidth="1"/>
  </cols>
  <sheetData>
    <row r="1" spans="1:10" ht="17.25">
      <c r="A1" s="845" t="s">
        <v>935</v>
      </c>
      <c r="B1" s="845"/>
      <c r="C1" s="845"/>
      <c r="D1" s="845"/>
      <c r="E1" s="845"/>
      <c r="F1" s="845"/>
      <c r="G1" s="845"/>
      <c r="H1" s="338"/>
      <c r="I1" s="338"/>
      <c r="J1" s="338"/>
    </row>
    <row r="2" spans="1:10" ht="14.25" thickBot="1">
      <c r="A2" s="861" t="s">
        <v>936</v>
      </c>
      <c r="B2" s="861"/>
      <c r="C2" s="861"/>
      <c r="D2" s="861"/>
      <c r="E2" s="861"/>
      <c r="F2" s="861"/>
      <c r="G2" s="861"/>
      <c r="H2" s="338"/>
      <c r="I2" s="338"/>
      <c r="J2" s="338"/>
    </row>
    <row r="3" spans="1:10" ht="13.5">
      <c r="A3" s="789" t="s">
        <v>928</v>
      </c>
      <c r="B3" s="789" t="s">
        <v>830</v>
      </c>
      <c r="C3" s="340" t="s">
        <v>937</v>
      </c>
      <c r="D3" s="340" t="s">
        <v>934</v>
      </c>
      <c r="E3" s="930"/>
      <c r="F3" s="789" t="s">
        <v>940</v>
      </c>
      <c r="G3" s="340" t="s">
        <v>937</v>
      </c>
      <c r="H3" s="338"/>
      <c r="I3" s="338"/>
      <c r="J3" s="338"/>
    </row>
    <row r="4" spans="1:10" ht="14.25" thickBot="1">
      <c r="A4" s="809"/>
      <c r="B4" s="809"/>
      <c r="C4" s="342" t="s">
        <v>938</v>
      </c>
      <c r="D4" s="342" t="s">
        <v>939</v>
      </c>
      <c r="E4" s="930"/>
      <c r="F4" s="809"/>
      <c r="G4" s="342" t="s">
        <v>938</v>
      </c>
      <c r="H4" s="338"/>
      <c r="I4" s="338"/>
      <c r="J4" s="338"/>
    </row>
    <row r="5" spans="1:10" ht="13.5">
      <c r="A5" s="920" t="s">
        <v>287</v>
      </c>
      <c r="B5" s="925" t="s">
        <v>288</v>
      </c>
      <c r="C5" s="344" t="s">
        <v>289</v>
      </c>
      <c r="D5" s="344" t="s">
        <v>3134</v>
      </c>
      <c r="E5" s="341"/>
      <c r="F5" s="341" t="s">
        <v>319</v>
      </c>
      <c r="G5" s="345" t="s">
        <v>466</v>
      </c>
      <c r="H5" s="338"/>
      <c r="I5" s="338"/>
      <c r="J5" s="338"/>
    </row>
    <row r="6" spans="1:10" ht="13.5">
      <c r="A6" s="924"/>
      <c r="B6" s="926"/>
      <c r="C6" s="345" t="s">
        <v>467</v>
      </c>
      <c r="D6" s="345" t="s">
        <v>3135</v>
      </c>
      <c r="E6" s="341"/>
      <c r="F6" s="341"/>
      <c r="G6" s="345" t="s">
        <v>3136</v>
      </c>
      <c r="H6" s="338"/>
      <c r="I6" s="338"/>
      <c r="J6" s="338"/>
    </row>
    <row r="7" spans="1:10" ht="13.5">
      <c r="A7" s="924"/>
      <c r="B7" s="926"/>
      <c r="C7" s="345" t="s">
        <v>468</v>
      </c>
      <c r="D7" s="345" t="s">
        <v>3137</v>
      </c>
      <c r="E7" s="341"/>
      <c r="F7" s="341" t="s">
        <v>469</v>
      </c>
      <c r="G7" s="345" t="s">
        <v>470</v>
      </c>
      <c r="H7" s="338"/>
      <c r="I7" s="338"/>
      <c r="J7" s="338"/>
    </row>
    <row r="8" spans="1:10" ht="13.5">
      <c r="A8" s="924"/>
      <c r="B8" s="926"/>
      <c r="C8" s="430">
        <v>38807</v>
      </c>
      <c r="D8" s="345" t="s">
        <v>3138</v>
      </c>
      <c r="E8" s="341"/>
      <c r="F8" s="341"/>
      <c r="G8" s="345" t="s">
        <v>3136</v>
      </c>
      <c r="H8" s="338"/>
      <c r="I8" s="338"/>
      <c r="J8" s="338"/>
    </row>
    <row r="9" spans="1:10" ht="13.5" customHeight="1">
      <c r="A9" s="924"/>
      <c r="B9" s="926"/>
      <c r="C9" s="347" t="s">
        <v>3732</v>
      </c>
      <c r="D9" s="345" t="s">
        <v>3139</v>
      </c>
      <c r="E9" s="341"/>
      <c r="F9" s="341"/>
      <c r="G9" s="345"/>
      <c r="H9" s="338"/>
      <c r="I9" s="338"/>
      <c r="J9" s="338"/>
    </row>
    <row r="10" spans="1:10" ht="13.5">
      <c r="A10" s="924"/>
      <c r="B10" s="926"/>
      <c r="C10" s="348"/>
      <c r="D10" s="345" t="s">
        <v>3140</v>
      </c>
      <c r="E10" s="341"/>
      <c r="F10" s="341"/>
      <c r="G10" s="345"/>
      <c r="H10" s="338"/>
      <c r="I10" s="338"/>
      <c r="J10" s="338"/>
    </row>
    <row r="11" spans="1:10" ht="13.5">
      <c r="A11" s="924"/>
      <c r="B11" s="926"/>
      <c r="C11" s="345"/>
      <c r="D11" s="345" t="s">
        <v>3141</v>
      </c>
      <c r="E11" s="341"/>
      <c r="F11" s="341"/>
      <c r="G11" s="345"/>
      <c r="H11" s="338"/>
      <c r="I11" s="338"/>
      <c r="J11" s="338"/>
    </row>
    <row r="12" spans="1:10" ht="14.25" thickBot="1">
      <c r="A12" s="921"/>
      <c r="B12" s="927"/>
      <c r="C12" s="350"/>
      <c r="D12" s="350" t="s">
        <v>3142</v>
      </c>
      <c r="E12" s="341"/>
      <c r="F12" s="349"/>
      <c r="G12" s="350"/>
      <c r="H12" s="338"/>
      <c r="I12" s="338"/>
      <c r="J12" s="338"/>
    </row>
    <row r="13" spans="1:54" ht="29.25" customHeight="1">
      <c r="A13" s="920" t="s">
        <v>564</v>
      </c>
      <c r="B13" s="925" t="s">
        <v>565</v>
      </c>
      <c r="C13" s="351" t="s">
        <v>591</v>
      </c>
      <c r="D13" s="352" t="s">
        <v>26</v>
      </c>
      <c r="E13" s="341"/>
      <c r="F13" s="343" t="s">
        <v>566</v>
      </c>
      <c r="G13" s="351" t="s">
        <v>592</v>
      </c>
      <c r="H13" s="338"/>
      <c r="I13" s="338"/>
      <c r="J13" s="338"/>
      <c r="K13" s="338"/>
      <c r="L13" s="338"/>
      <c r="M13" s="338"/>
      <c r="N13" s="338"/>
      <c r="O13" s="338"/>
      <c r="P13" s="338"/>
      <c r="Q13" s="338"/>
      <c r="R13" s="338"/>
      <c r="S13" s="338"/>
      <c r="T13" s="338"/>
      <c r="U13" s="338"/>
      <c r="V13" s="338"/>
      <c r="W13" s="338"/>
      <c r="X13" s="338"/>
      <c r="Y13" s="338"/>
      <c r="Z13" s="338"/>
      <c r="AA13" s="338"/>
      <c r="AB13" s="338"/>
      <c r="AC13" s="338"/>
      <c r="AD13" s="338"/>
      <c r="AE13" s="338"/>
      <c r="AF13" s="338"/>
      <c r="AG13" s="338"/>
      <c r="AH13" s="338"/>
      <c r="AI13" s="338"/>
      <c r="AJ13" s="338"/>
      <c r="AK13" s="338"/>
      <c r="AL13" s="338"/>
      <c r="AM13" s="338"/>
      <c r="AN13" s="338"/>
      <c r="AO13" s="338"/>
      <c r="AP13" s="338"/>
      <c r="AQ13" s="338"/>
      <c r="AR13" s="338"/>
      <c r="AS13" s="338"/>
      <c r="AT13" s="338"/>
      <c r="AU13" s="338"/>
      <c r="AV13" s="338"/>
      <c r="AW13" s="338"/>
      <c r="AX13" s="338"/>
      <c r="AY13" s="338"/>
      <c r="AZ13" s="338"/>
      <c r="BA13" s="338"/>
      <c r="BB13" s="338"/>
    </row>
    <row r="14" spans="1:54" ht="29.25" customHeight="1">
      <c r="A14" s="924"/>
      <c r="B14" s="926"/>
      <c r="C14" s="353" t="s">
        <v>2701</v>
      </c>
      <c r="D14" s="353" t="s">
        <v>2702</v>
      </c>
      <c r="E14" s="341"/>
      <c r="F14" s="341"/>
      <c r="G14" s="353" t="s">
        <v>2703</v>
      </c>
      <c r="H14" s="338"/>
      <c r="I14" s="338"/>
      <c r="J14" s="338"/>
      <c r="K14" s="338"/>
      <c r="L14" s="338"/>
      <c r="M14" s="338"/>
      <c r="N14" s="338"/>
      <c r="O14" s="338"/>
      <c r="P14" s="338"/>
      <c r="Q14" s="338"/>
      <c r="R14" s="338"/>
      <c r="S14" s="338"/>
      <c r="T14" s="338"/>
      <c r="U14" s="338"/>
      <c r="V14" s="338"/>
      <c r="W14" s="338"/>
      <c r="X14" s="338"/>
      <c r="Y14" s="338"/>
      <c r="Z14" s="338"/>
      <c r="AA14" s="338"/>
      <c r="AB14" s="338"/>
      <c r="AC14" s="338"/>
      <c r="AD14" s="338"/>
      <c r="AE14" s="338"/>
      <c r="AF14" s="338"/>
      <c r="AG14" s="338"/>
      <c r="AH14" s="338"/>
      <c r="AI14" s="338"/>
      <c r="AJ14" s="338"/>
      <c r="AK14" s="338"/>
      <c r="AL14" s="338"/>
      <c r="AM14" s="338"/>
      <c r="AN14" s="338"/>
      <c r="AO14" s="338"/>
      <c r="AP14" s="338"/>
      <c r="AQ14" s="338"/>
      <c r="AR14" s="338"/>
      <c r="AS14" s="338"/>
      <c r="AT14" s="338"/>
      <c r="AU14" s="338"/>
      <c r="AV14" s="338"/>
      <c r="AW14" s="338"/>
      <c r="AX14" s="338"/>
      <c r="AY14" s="338"/>
      <c r="AZ14" s="338"/>
      <c r="BA14" s="338"/>
      <c r="BB14" s="338"/>
    </row>
    <row r="15" spans="1:54" ht="29.25" customHeight="1" thickBot="1">
      <c r="A15" s="921"/>
      <c r="B15" s="927"/>
      <c r="C15" s="350" t="s">
        <v>2704</v>
      </c>
      <c r="D15" s="350"/>
      <c r="E15" s="341"/>
      <c r="F15" s="349"/>
      <c r="G15" s="350" t="s">
        <v>2705</v>
      </c>
      <c r="H15" s="338"/>
      <c r="I15" s="338"/>
      <c r="J15" s="338"/>
      <c r="K15" s="338"/>
      <c r="L15" s="338"/>
      <c r="M15" s="338"/>
      <c r="N15" s="338"/>
      <c r="O15" s="338"/>
      <c r="P15" s="338"/>
      <c r="Q15" s="338"/>
      <c r="R15" s="338"/>
      <c r="S15" s="338"/>
      <c r="T15" s="338"/>
      <c r="U15" s="338"/>
      <c r="V15" s="338"/>
      <c r="W15" s="338"/>
      <c r="X15" s="338"/>
      <c r="Y15" s="338"/>
      <c r="Z15" s="338"/>
      <c r="AA15" s="338"/>
      <c r="AB15" s="338"/>
      <c r="AC15" s="338"/>
      <c r="AD15" s="338"/>
      <c r="AE15" s="338"/>
      <c r="AF15" s="338"/>
      <c r="AG15" s="338"/>
      <c r="AH15" s="338"/>
      <c r="AI15" s="338"/>
      <c r="AJ15" s="338"/>
      <c r="AK15" s="338"/>
      <c r="AL15" s="338"/>
      <c r="AM15" s="338"/>
      <c r="AN15" s="338"/>
      <c r="AO15" s="338"/>
      <c r="AP15" s="338"/>
      <c r="AQ15" s="338"/>
      <c r="AR15" s="338"/>
      <c r="AS15" s="338"/>
      <c r="AT15" s="338"/>
      <c r="AU15" s="338"/>
      <c r="AV15" s="338"/>
      <c r="AW15" s="338"/>
      <c r="AX15" s="338"/>
      <c r="AY15" s="338"/>
      <c r="AZ15" s="338"/>
      <c r="BA15" s="338"/>
      <c r="BB15" s="338"/>
    </row>
    <row r="16" spans="1:10" ht="13.5">
      <c r="A16" s="920" t="s">
        <v>588</v>
      </c>
      <c r="B16" s="925" t="s">
        <v>589</v>
      </c>
      <c r="C16" s="344" t="s">
        <v>2217</v>
      </c>
      <c r="D16" s="344"/>
      <c r="E16" s="341"/>
      <c r="F16" s="343" t="s">
        <v>590</v>
      </c>
      <c r="G16" s="344" t="s">
        <v>2217</v>
      </c>
      <c r="H16" s="338"/>
      <c r="I16" s="338"/>
      <c r="J16" s="338"/>
    </row>
    <row r="17" spans="1:10" ht="13.5">
      <c r="A17" s="924"/>
      <c r="B17" s="926"/>
      <c r="C17" s="429">
        <v>28216</v>
      </c>
      <c r="D17" s="345"/>
      <c r="E17" s="341"/>
      <c r="F17" s="341"/>
      <c r="G17" s="429">
        <v>28216</v>
      </c>
      <c r="H17" s="338"/>
      <c r="I17" s="338"/>
      <c r="J17" s="338"/>
    </row>
    <row r="18" spans="1:10" ht="13.5">
      <c r="A18" s="924"/>
      <c r="B18" s="926"/>
      <c r="C18" s="345"/>
      <c r="D18" s="345"/>
      <c r="E18" s="341"/>
      <c r="F18" s="341"/>
      <c r="G18" s="345"/>
      <c r="H18" s="338"/>
      <c r="I18" s="338"/>
      <c r="J18" s="338"/>
    </row>
    <row r="19" spans="1:10" ht="13.5">
      <c r="A19" s="924"/>
      <c r="B19" s="926"/>
      <c r="C19" s="346"/>
      <c r="D19" s="345"/>
      <c r="E19" s="341"/>
      <c r="F19" s="341"/>
      <c r="G19" s="345"/>
      <c r="H19" s="338"/>
      <c r="I19" s="338"/>
      <c r="J19" s="338"/>
    </row>
    <row r="20" spans="1:10" ht="13.5" customHeight="1">
      <c r="A20" s="924"/>
      <c r="B20" s="926"/>
      <c r="C20" s="347"/>
      <c r="D20" s="345"/>
      <c r="E20" s="341"/>
      <c r="F20" s="341"/>
      <c r="G20" s="345"/>
      <c r="H20" s="338"/>
      <c r="I20" s="338"/>
      <c r="J20" s="338"/>
    </row>
    <row r="21" spans="1:10" ht="13.5">
      <c r="A21" s="924"/>
      <c r="B21" s="926"/>
      <c r="C21" s="348"/>
      <c r="D21" s="345"/>
      <c r="E21" s="341"/>
      <c r="F21" s="341"/>
      <c r="G21" s="345"/>
      <c r="H21" s="338"/>
      <c r="I21" s="338"/>
      <c r="J21" s="338"/>
    </row>
    <row r="22" spans="1:10" ht="13.5">
      <c r="A22" s="924"/>
      <c r="B22" s="926"/>
      <c r="C22" s="345"/>
      <c r="D22" s="345"/>
      <c r="E22" s="341"/>
      <c r="F22" s="341"/>
      <c r="G22" s="345"/>
      <c r="H22" s="338"/>
      <c r="I22" s="338"/>
      <c r="J22" s="338"/>
    </row>
    <row r="23" spans="1:10" ht="14.25" thickBot="1">
      <c r="A23" s="921"/>
      <c r="B23" s="927"/>
      <c r="C23" s="350"/>
      <c r="D23" s="350"/>
      <c r="E23" s="341"/>
      <c r="F23" s="349"/>
      <c r="G23" s="350"/>
      <c r="H23" s="338"/>
      <c r="I23" s="338"/>
      <c r="J23" s="338"/>
    </row>
    <row r="24" spans="1:10" ht="42.75" customHeight="1">
      <c r="A24" s="920" t="s">
        <v>704</v>
      </c>
      <c r="B24" s="922" t="s">
        <v>2301</v>
      </c>
      <c r="C24" s="928" t="s">
        <v>2302</v>
      </c>
      <c r="D24" s="928" t="s">
        <v>2303</v>
      </c>
      <c r="E24" s="930"/>
      <c r="F24" s="343" t="s">
        <v>705</v>
      </c>
      <c r="G24" s="353" t="s">
        <v>2304</v>
      </c>
      <c r="H24" s="338"/>
      <c r="I24" s="338"/>
      <c r="J24" s="338"/>
    </row>
    <row r="25" spans="1:10" ht="42.75" customHeight="1" thickBot="1">
      <c r="A25" s="921"/>
      <c r="B25" s="923"/>
      <c r="C25" s="929"/>
      <c r="D25" s="929"/>
      <c r="E25" s="930"/>
      <c r="F25" s="349" t="s">
        <v>2305</v>
      </c>
      <c r="G25" s="350" t="s">
        <v>737</v>
      </c>
      <c r="H25" s="338"/>
      <c r="I25" s="338"/>
      <c r="J25" s="338"/>
    </row>
    <row r="26" spans="1:10" ht="86.25" customHeight="1" thickBot="1">
      <c r="A26" s="354" t="s">
        <v>1113</v>
      </c>
      <c r="B26" s="762" t="s">
        <v>1114</v>
      </c>
      <c r="C26" s="356" t="s">
        <v>2376</v>
      </c>
      <c r="D26" s="355"/>
      <c r="E26" s="341"/>
      <c r="F26" s="355"/>
      <c r="G26" s="355"/>
      <c r="H26" s="338"/>
      <c r="I26" s="338"/>
      <c r="J26" s="338"/>
    </row>
  </sheetData>
  <sheetProtection/>
  <mergeCells count="17">
    <mergeCell ref="B5:B12"/>
    <mergeCell ref="C24:C25"/>
    <mergeCell ref="D24:D25"/>
    <mergeCell ref="E24:E25"/>
    <mergeCell ref="F3:F4"/>
    <mergeCell ref="E3:E4"/>
    <mergeCell ref="B3:B4"/>
    <mergeCell ref="A1:G1"/>
    <mergeCell ref="A2:G2"/>
    <mergeCell ref="A24:A25"/>
    <mergeCell ref="B24:B25"/>
    <mergeCell ref="A16:A23"/>
    <mergeCell ref="A3:A4"/>
    <mergeCell ref="A13:A15"/>
    <mergeCell ref="B16:B23"/>
    <mergeCell ref="B13:B15"/>
    <mergeCell ref="A5:A12"/>
  </mergeCells>
  <printOptions horizontalCentered="1"/>
  <pageMargins left="0.11811023622047245" right="0.11811023622047245" top="0.5118110236220472" bottom="0.31496062992125984" header="0.2362204724409449" footer="0.11811023622047245"/>
  <pageSetup firstPageNumber="8" useFirstPageNumber="1" horizontalDpi="600" verticalDpi="600" orientation="landscape" paperSize="8"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sheetPr>
    <tabColor rgb="FF92D050"/>
  </sheetPr>
  <dimension ref="A1:BB11"/>
  <sheetViews>
    <sheetView zoomScaleSheetLayoutView="100" workbookViewId="0" topLeftCell="A1">
      <selection activeCell="AU12" sqref="AU12"/>
    </sheetView>
  </sheetViews>
  <sheetFormatPr defaultColWidth="9.00390625" defaultRowHeight="13.5"/>
  <cols>
    <col min="1" max="1" width="3.25390625" style="141" customWidth="1"/>
    <col min="2" max="2" width="9.25390625" style="336" customWidth="1"/>
    <col min="3" max="53" width="3.375" style="141" customWidth="1"/>
    <col min="54" max="54" width="15.50390625" style="141" customWidth="1"/>
    <col min="55" max="16384" width="9.00390625" style="141" customWidth="1"/>
  </cols>
  <sheetData>
    <row r="1" spans="1:54" ht="18" thickBot="1">
      <c r="A1" s="768" t="s">
        <v>941</v>
      </c>
      <c r="B1" s="768"/>
      <c r="C1" s="768"/>
      <c r="D1" s="768"/>
      <c r="E1" s="768"/>
      <c r="F1" s="768"/>
      <c r="G1" s="768"/>
      <c r="H1" s="768"/>
      <c r="I1" s="768"/>
      <c r="J1" s="768"/>
      <c r="K1" s="768"/>
      <c r="L1" s="768"/>
      <c r="M1" s="768"/>
      <c r="N1" s="768"/>
      <c r="O1" s="768"/>
      <c r="P1" s="768"/>
      <c r="Q1" s="768"/>
      <c r="R1" s="768"/>
      <c r="S1" s="768"/>
      <c r="T1" s="768"/>
      <c r="U1" s="768"/>
      <c r="V1" s="768"/>
      <c r="W1" s="768"/>
      <c r="X1" s="768"/>
      <c r="Y1" s="768"/>
      <c r="Z1" s="768"/>
      <c r="AA1" s="768"/>
      <c r="AB1" s="768"/>
      <c r="AC1" s="768"/>
      <c r="AD1" s="768"/>
      <c r="AE1" s="768"/>
      <c r="AF1" s="768"/>
      <c r="AG1" s="768"/>
      <c r="AH1" s="768"/>
      <c r="AI1" s="768"/>
      <c r="AJ1" s="768"/>
      <c r="AK1" s="768"/>
      <c r="AL1" s="768"/>
      <c r="AM1" s="768"/>
      <c r="AN1" s="768"/>
      <c r="AO1" s="768"/>
      <c r="AP1" s="768"/>
      <c r="AQ1" s="768"/>
      <c r="AR1" s="768"/>
      <c r="AS1" s="768"/>
      <c r="AT1" s="768"/>
      <c r="AU1" s="768"/>
      <c r="AV1" s="768"/>
      <c r="AW1" s="768"/>
      <c r="AX1" s="768"/>
      <c r="AY1" s="768"/>
      <c r="AZ1" s="768"/>
      <c r="BA1" s="768"/>
      <c r="BB1" s="768"/>
    </row>
    <row r="2" spans="1:54" ht="57" customHeight="1" thickBot="1">
      <c r="A2" s="937" t="s">
        <v>942</v>
      </c>
      <c r="B2" s="931" t="s">
        <v>3727</v>
      </c>
      <c r="C2" s="931" t="s">
        <v>943</v>
      </c>
      <c r="D2" s="934" t="s">
        <v>714</v>
      </c>
      <c r="E2" s="936"/>
      <c r="F2" s="931" t="s">
        <v>944</v>
      </c>
      <c r="G2" s="931" t="s">
        <v>945</v>
      </c>
      <c r="H2" s="931" t="s">
        <v>859</v>
      </c>
      <c r="I2" s="931" t="s">
        <v>707</v>
      </c>
      <c r="J2" s="931" t="s">
        <v>860</v>
      </c>
      <c r="K2" s="931" t="s">
        <v>861</v>
      </c>
      <c r="L2" s="934" t="s">
        <v>715</v>
      </c>
      <c r="M2" s="935"/>
      <c r="N2" s="936"/>
      <c r="O2" s="940" t="s">
        <v>3760</v>
      </c>
      <c r="P2" s="941"/>
      <c r="Q2" s="941"/>
      <c r="R2" s="942"/>
      <c r="S2" s="934" t="s">
        <v>109</v>
      </c>
      <c r="T2" s="936"/>
      <c r="U2" s="934" t="s">
        <v>862</v>
      </c>
      <c r="V2" s="935"/>
      <c r="W2" s="935"/>
      <c r="X2" s="936"/>
      <c r="Y2" s="934" t="s">
        <v>110</v>
      </c>
      <c r="Z2" s="936"/>
      <c r="AB2" s="934" t="s">
        <v>111</v>
      </c>
      <c r="AC2" s="936"/>
      <c r="AD2" s="934" t="s">
        <v>1193</v>
      </c>
      <c r="AE2" s="936"/>
      <c r="AF2" s="931" t="s">
        <v>863</v>
      </c>
      <c r="AG2" s="934" t="s">
        <v>864</v>
      </c>
      <c r="AH2" s="935"/>
      <c r="AI2" s="936"/>
      <c r="AJ2" s="934" t="s">
        <v>115</v>
      </c>
      <c r="AK2" s="935"/>
      <c r="AL2" s="936"/>
      <c r="AM2" s="931" t="s">
        <v>865</v>
      </c>
      <c r="AN2" s="931" t="s">
        <v>708</v>
      </c>
      <c r="AO2" s="934" t="s">
        <v>1194</v>
      </c>
      <c r="AP2" s="935"/>
      <c r="AQ2" s="936"/>
      <c r="AR2" s="934" t="s">
        <v>1195</v>
      </c>
      <c r="AS2" s="936"/>
      <c r="AT2" s="934" t="s">
        <v>866</v>
      </c>
      <c r="AU2" s="935"/>
      <c r="AV2" s="935"/>
      <c r="AW2" s="935"/>
      <c r="AX2" s="935"/>
      <c r="AY2" s="946" t="s">
        <v>117</v>
      </c>
      <c r="AZ2" s="947"/>
      <c r="BA2" s="948"/>
      <c r="BB2" s="943" t="s">
        <v>112</v>
      </c>
    </row>
    <row r="3" spans="1:54" ht="42" customHeight="1">
      <c r="A3" s="938"/>
      <c r="B3" s="932"/>
      <c r="C3" s="932"/>
      <c r="D3" s="931" t="s">
        <v>1191</v>
      </c>
      <c r="E3" s="931" t="s">
        <v>1192</v>
      </c>
      <c r="F3" s="932"/>
      <c r="G3" s="932"/>
      <c r="H3" s="932"/>
      <c r="I3" s="932"/>
      <c r="J3" s="932"/>
      <c r="K3" s="932"/>
      <c r="L3" s="931" t="s">
        <v>867</v>
      </c>
      <c r="M3" s="931" t="s">
        <v>868</v>
      </c>
      <c r="N3" s="931" t="s">
        <v>869</v>
      </c>
      <c r="O3" s="931" t="s">
        <v>870</v>
      </c>
      <c r="P3" s="931" t="s">
        <v>871</v>
      </c>
      <c r="Q3" s="931" t="s">
        <v>872</v>
      </c>
      <c r="R3" s="931" t="s">
        <v>117</v>
      </c>
      <c r="S3" s="931" t="s">
        <v>867</v>
      </c>
      <c r="T3" s="931" t="s">
        <v>873</v>
      </c>
      <c r="U3" s="931" t="s">
        <v>867</v>
      </c>
      <c r="V3" s="931" t="s">
        <v>873</v>
      </c>
      <c r="W3" s="931" t="s">
        <v>874</v>
      </c>
      <c r="X3" s="931" t="s">
        <v>875</v>
      </c>
      <c r="Y3" s="931" t="s">
        <v>867</v>
      </c>
      <c r="Z3" s="931" t="s">
        <v>873</v>
      </c>
      <c r="AB3" s="931" t="s">
        <v>867</v>
      </c>
      <c r="AC3" s="931" t="s">
        <v>873</v>
      </c>
      <c r="AD3" s="931" t="s">
        <v>867</v>
      </c>
      <c r="AE3" s="931" t="s">
        <v>873</v>
      </c>
      <c r="AF3" s="932"/>
      <c r="AG3" s="931" t="s">
        <v>876</v>
      </c>
      <c r="AH3" s="931" t="s">
        <v>877</v>
      </c>
      <c r="AI3" s="931" t="s">
        <v>878</v>
      </c>
      <c r="AJ3" s="931" t="s">
        <v>867</v>
      </c>
      <c r="AK3" s="931" t="s">
        <v>873</v>
      </c>
      <c r="AL3" s="931" t="s">
        <v>113</v>
      </c>
      <c r="AM3" s="932"/>
      <c r="AN3" s="932"/>
      <c r="AO3" s="931" t="s">
        <v>879</v>
      </c>
      <c r="AP3" s="931" t="s">
        <v>880</v>
      </c>
      <c r="AQ3" s="931" t="s">
        <v>881</v>
      </c>
      <c r="AR3" s="931" t="s">
        <v>882</v>
      </c>
      <c r="AS3" s="931" t="s">
        <v>117</v>
      </c>
      <c r="AT3" s="931" t="s">
        <v>883</v>
      </c>
      <c r="AU3" s="931" t="s">
        <v>884</v>
      </c>
      <c r="AV3" s="931" t="s">
        <v>885</v>
      </c>
      <c r="AW3" s="931" t="s">
        <v>886</v>
      </c>
      <c r="AX3" s="955" t="s">
        <v>887</v>
      </c>
      <c r="AY3" s="949"/>
      <c r="AZ3" s="950"/>
      <c r="BA3" s="951"/>
      <c r="BB3" s="944"/>
    </row>
    <row r="4" spans="1:54" ht="135" customHeight="1" thickBot="1">
      <c r="A4" s="939"/>
      <c r="B4" s="933"/>
      <c r="C4" s="933"/>
      <c r="D4" s="933"/>
      <c r="E4" s="933"/>
      <c r="F4" s="933"/>
      <c r="G4" s="933"/>
      <c r="H4" s="933"/>
      <c r="I4" s="933"/>
      <c r="J4" s="933"/>
      <c r="K4" s="933"/>
      <c r="L4" s="933"/>
      <c r="M4" s="933"/>
      <c r="N4" s="933"/>
      <c r="O4" s="933"/>
      <c r="P4" s="933"/>
      <c r="Q4" s="933"/>
      <c r="R4" s="933"/>
      <c r="S4" s="933"/>
      <c r="T4" s="933"/>
      <c r="U4" s="933"/>
      <c r="V4" s="933"/>
      <c r="W4" s="933"/>
      <c r="X4" s="933"/>
      <c r="Y4" s="933"/>
      <c r="Z4" s="933"/>
      <c r="AB4" s="933"/>
      <c r="AC4" s="933"/>
      <c r="AD4" s="933"/>
      <c r="AE4" s="933"/>
      <c r="AF4" s="933"/>
      <c r="AG4" s="933"/>
      <c r="AH4" s="933"/>
      <c r="AI4" s="933"/>
      <c r="AJ4" s="933"/>
      <c r="AK4" s="933"/>
      <c r="AL4" s="933"/>
      <c r="AM4" s="933"/>
      <c r="AN4" s="933"/>
      <c r="AO4" s="933"/>
      <c r="AP4" s="933"/>
      <c r="AQ4" s="933"/>
      <c r="AR4" s="933"/>
      <c r="AS4" s="933"/>
      <c r="AT4" s="933"/>
      <c r="AU4" s="933"/>
      <c r="AV4" s="933"/>
      <c r="AW4" s="933"/>
      <c r="AX4" s="956"/>
      <c r="AY4" s="952"/>
      <c r="AZ4" s="953"/>
      <c r="BA4" s="954"/>
      <c r="BB4" s="945"/>
    </row>
    <row r="5" spans="1:54" ht="102" customHeight="1" thickBot="1">
      <c r="A5" s="330" t="s">
        <v>3143</v>
      </c>
      <c r="B5" s="337" t="s">
        <v>3728</v>
      </c>
      <c r="C5" s="313" t="s">
        <v>189</v>
      </c>
      <c r="D5" s="313" t="s">
        <v>189</v>
      </c>
      <c r="E5" s="313" t="s">
        <v>189</v>
      </c>
      <c r="F5" s="313" t="s">
        <v>189</v>
      </c>
      <c r="G5" s="313" t="s">
        <v>189</v>
      </c>
      <c r="H5" s="313" t="s">
        <v>189</v>
      </c>
      <c r="I5" s="313" t="s">
        <v>189</v>
      </c>
      <c r="J5" s="313" t="s">
        <v>189</v>
      </c>
      <c r="K5" s="313" t="s">
        <v>189</v>
      </c>
      <c r="L5" s="313" t="s">
        <v>189</v>
      </c>
      <c r="M5" s="313" t="s">
        <v>189</v>
      </c>
      <c r="N5" s="313" t="s">
        <v>189</v>
      </c>
      <c r="O5" s="313" t="s">
        <v>190</v>
      </c>
      <c r="P5" s="313" t="s">
        <v>189</v>
      </c>
      <c r="Q5" s="313" t="s">
        <v>190</v>
      </c>
      <c r="R5" s="313" t="s">
        <v>189</v>
      </c>
      <c r="S5" s="313" t="s">
        <v>190</v>
      </c>
      <c r="T5" s="313" t="s">
        <v>190</v>
      </c>
      <c r="U5" s="313" t="s">
        <v>189</v>
      </c>
      <c r="V5" s="313" t="s">
        <v>189</v>
      </c>
      <c r="W5" s="313" t="s">
        <v>189</v>
      </c>
      <c r="X5" s="313" t="s">
        <v>190</v>
      </c>
      <c r="Y5" s="313" t="s">
        <v>189</v>
      </c>
      <c r="Z5" s="313" t="s">
        <v>190</v>
      </c>
      <c r="AB5" s="273" t="s">
        <v>189</v>
      </c>
      <c r="AC5" s="313" t="s">
        <v>189</v>
      </c>
      <c r="AD5" s="273" t="s">
        <v>189</v>
      </c>
      <c r="AE5" s="313" t="s">
        <v>190</v>
      </c>
      <c r="AF5" s="313" t="s">
        <v>189</v>
      </c>
      <c r="AG5" s="313" t="s">
        <v>189</v>
      </c>
      <c r="AH5" s="313" t="s">
        <v>189</v>
      </c>
      <c r="AI5" s="313" t="s">
        <v>189</v>
      </c>
      <c r="AJ5" s="313" t="s">
        <v>189</v>
      </c>
      <c r="AK5" s="313" t="s">
        <v>189</v>
      </c>
      <c r="AL5" s="313" t="s">
        <v>189</v>
      </c>
      <c r="AM5" s="313" t="s">
        <v>189</v>
      </c>
      <c r="AN5" s="313" t="s">
        <v>189</v>
      </c>
      <c r="AO5" s="313" t="s">
        <v>189</v>
      </c>
      <c r="AP5" s="313" t="s">
        <v>189</v>
      </c>
      <c r="AQ5" s="313" t="s">
        <v>189</v>
      </c>
      <c r="AR5" s="313" t="s">
        <v>189</v>
      </c>
      <c r="AS5" s="313" t="s">
        <v>190</v>
      </c>
      <c r="AT5" s="313" t="s">
        <v>189</v>
      </c>
      <c r="AU5" s="313" t="s">
        <v>189</v>
      </c>
      <c r="AV5" s="313" t="s">
        <v>189</v>
      </c>
      <c r="AW5" s="313" t="s">
        <v>189</v>
      </c>
      <c r="AX5" s="313" t="s">
        <v>189</v>
      </c>
      <c r="AY5" s="274" t="s">
        <v>190</v>
      </c>
      <c r="AZ5" s="274" t="s">
        <v>190</v>
      </c>
      <c r="BA5" s="274" t="s">
        <v>190</v>
      </c>
      <c r="BB5" s="331"/>
    </row>
    <row r="6" spans="1:54" ht="102" customHeight="1" thickBot="1">
      <c r="A6" s="330" t="s">
        <v>564</v>
      </c>
      <c r="B6" s="337" t="s">
        <v>3726</v>
      </c>
      <c r="C6" s="313" t="s">
        <v>189</v>
      </c>
      <c r="D6" s="313" t="s">
        <v>189</v>
      </c>
      <c r="E6" s="313" t="s">
        <v>189</v>
      </c>
      <c r="F6" s="313" t="s">
        <v>189</v>
      </c>
      <c r="G6" s="313" t="s">
        <v>189</v>
      </c>
      <c r="H6" s="313" t="s">
        <v>189</v>
      </c>
      <c r="I6" s="313" t="s">
        <v>189</v>
      </c>
      <c r="J6" s="313" t="s">
        <v>190</v>
      </c>
      <c r="K6" s="313" t="s">
        <v>189</v>
      </c>
      <c r="L6" s="313" t="s">
        <v>189</v>
      </c>
      <c r="M6" s="313" t="s">
        <v>189</v>
      </c>
      <c r="N6" s="313" t="s">
        <v>189</v>
      </c>
      <c r="O6" s="313" t="s">
        <v>190</v>
      </c>
      <c r="P6" s="313" t="s">
        <v>189</v>
      </c>
      <c r="Q6" s="313" t="s">
        <v>190</v>
      </c>
      <c r="R6" s="313" t="s">
        <v>190</v>
      </c>
      <c r="S6" s="313" t="s">
        <v>190</v>
      </c>
      <c r="T6" s="313" t="s">
        <v>190</v>
      </c>
      <c r="U6" s="313" t="s">
        <v>189</v>
      </c>
      <c r="V6" s="313" t="s">
        <v>190</v>
      </c>
      <c r="W6" s="313" t="s">
        <v>190</v>
      </c>
      <c r="X6" s="313" t="s">
        <v>190</v>
      </c>
      <c r="Y6" s="313" t="s">
        <v>189</v>
      </c>
      <c r="Z6" s="313" t="s">
        <v>190</v>
      </c>
      <c r="AB6" s="273" t="s">
        <v>189</v>
      </c>
      <c r="AC6" s="313" t="s">
        <v>190</v>
      </c>
      <c r="AD6" s="273" t="s">
        <v>189</v>
      </c>
      <c r="AE6" s="313" t="s">
        <v>190</v>
      </c>
      <c r="AF6" s="313" t="s">
        <v>189</v>
      </c>
      <c r="AG6" s="313" t="s">
        <v>2696</v>
      </c>
      <c r="AH6" s="313" t="s">
        <v>190</v>
      </c>
      <c r="AI6" s="313" t="s">
        <v>190</v>
      </c>
      <c r="AJ6" s="313" t="s">
        <v>189</v>
      </c>
      <c r="AK6" s="313" t="s">
        <v>189</v>
      </c>
      <c r="AL6" s="313" t="s">
        <v>189</v>
      </c>
      <c r="AM6" s="313" t="s">
        <v>189</v>
      </c>
      <c r="AN6" s="313" t="s">
        <v>189</v>
      </c>
      <c r="AO6" s="313" t="s">
        <v>189</v>
      </c>
      <c r="AP6" s="313" t="s">
        <v>189</v>
      </c>
      <c r="AQ6" s="313" t="s">
        <v>189</v>
      </c>
      <c r="AR6" s="313" t="s">
        <v>189</v>
      </c>
      <c r="AS6" s="313" t="s">
        <v>2696</v>
      </c>
      <c r="AT6" s="313" t="s">
        <v>189</v>
      </c>
      <c r="AU6" s="313" t="s">
        <v>189</v>
      </c>
      <c r="AV6" s="313" t="s">
        <v>189</v>
      </c>
      <c r="AW6" s="313" t="s">
        <v>190</v>
      </c>
      <c r="AX6" s="313" t="s">
        <v>189</v>
      </c>
      <c r="AY6" s="274" t="s">
        <v>2706</v>
      </c>
      <c r="AZ6" s="274" t="s">
        <v>2707</v>
      </c>
      <c r="BA6" s="274" t="s">
        <v>2708</v>
      </c>
      <c r="BB6" s="181" t="s">
        <v>567</v>
      </c>
    </row>
    <row r="7" spans="1:54" ht="102" customHeight="1" thickBot="1">
      <c r="A7" s="330" t="s">
        <v>588</v>
      </c>
      <c r="B7" s="337" t="s">
        <v>3729</v>
      </c>
      <c r="C7" s="313" t="s">
        <v>2220</v>
      </c>
      <c r="D7" s="313" t="s">
        <v>190</v>
      </c>
      <c r="E7" s="313" t="s">
        <v>189</v>
      </c>
      <c r="F7" s="313" t="s">
        <v>189</v>
      </c>
      <c r="G7" s="313" t="s">
        <v>189</v>
      </c>
      <c r="H7" s="313" t="s">
        <v>189</v>
      </c>
      <c r="I7" s="313" t="s">
        <v>189</v>
      </c>
      <c r="J7" s="313" t="s">
        <v>190</v>
      </c>
      <c r="K7" s="313" t="s">
        <v>189</v>
      </c>
      <c r="L7" s="313" t="s">
        <v>189</v>
      </c>
      <c r="M7" s="313" t="s">
        <v>189</v>
      </c>
      <c r="N7" s="313" t="s">
        <v>189</v>
      </c>
      <c r="O7" s="313" t="s">
        <v>190</v>
      </c>
      <c r="P7" s="313" t="s">
        <v>189</v>
      </c>
      <c r="Q7" s="313" t="s">
        <v>190</v>
      </c>
      <c r="R7" s="313" t="s">
        <v>190</v>
      </c>
      <c r="S7" s="313" t="s">
        <v>190</v>
      </c>
      <c r="T7" s="313" t="s">
        <v>190</v>
      </c>
      <c r="U7" s="313" t="s">
        <v>189</v>
      </c>
      <c r="V7" s="313" t="s">
        <v>189</v>
      </c>
      <c r="W7" s="313" t="s">
        <v>189</v>
      </c>
      <c r="X7" s="313" t="s">
        <v>190</v>
      </c>
      <c r="Y7" s="313" t="s">
        <v>189</v>
      </c>
      <c r="Z7" s="313" t="s">
        <v>2220</v>
      </c>
      <c r="AB7" s="273" t="s">
        <v>189</v>
      </c>
      <c r="AC7" s="313" t="s">
        <v>189</v>
      </c>
      <c r="AD7" s="273" t="s">
        <v>189</v>
      </c>
      <c r="AE7" s="313" t="s">
        <v>189</v>
      </c>
      <c r="AF7" s="313" t="s">
        <v>190</v>
      </c>
      <c r="AG7" s="313" t="s">
        <v>190</v>
      </c>
      <c r="AH7" s="313" t="s">
        <v>190</v>
      </c>
      <c r="AI7" s="313" t="s">
        <v>190</v>
      </c>
      <c r="AJ7" s="313" t="s">
        <v>189</v>
      </c>
      <c r="AK7" s="313" t="s">
        <v>189</v>
      </c>
      <c r="AL7" s="313" t="s">
        <v>189</v>
      </c>
      <c r="AM7" s="313" t="s">
        <v>189</v>
      </c>
      <c r="AN7" s="313" t="s">
        <v>2218</v>
      </c>
      <c r="AO7" s="313" t="s">
        <v>189</v>
      </c>
      <c r="AP7" s="313" t="s">
        <v>189</v>
      </c>
      <c r="AQ7" s="313" t="s">
        <v>189</v>
      </c>
      <c r="AR7" s="313" t="s">
        <v>190</v>
      </c>
      <c r="AS7" s="313" t="s">
        <v>190</v>
      </c>
      <c r="AT7" s="313" t="s">
        <v>190</v>
      </c>
      <c r="AU7" s="313" t="s">
        <v>190</v>
      </c>
      <c r="AV7" s="313" t="s">
        <v>190</v>
      </c>
      <c r="AW7" s="313" t="s">
        <v>190</v>
      </c>
      <c r="AX7" s="313" t="s">
        <v>190</v>
      </c>
      <c r="AY7" s="274" t="s">
        <v>190</v>
      </c>
      <c r="AZ7" s="274" t="s">
        <v>190</v>
      </c>
      <c r="BA7" s="274" t="s">
        <v>190</v>
      </c>
      <c r="BB7" s="181" t="s">
        <v>2219</v>
      </c>
    </row>
    <row r="8" spans="1:54" s="178" customFormat="1" ht="102" customHeight="1" thickBot="1">
      <c r="A8" s="330" t="s">
        <v>2306</v>
      </c>
      <c r="B8" s="337" t="s">
        <v>3730</v>
      </c>
      <c r="C8" s="273" t="s">
        <v>189</v>
      </c>
      <c r="D8" s="313" t="s">
        <v>189</v>
      </c>
      <c r="E8" s="313" t="s">
        <v>189</v>
      </c>
      <c r="F8" s="313" t="s">
        <v>189</v>
      </c>
      <c r="G8" s="313" t="s">
        <v>189</v>
      </c>
      <c r="H8" s="313" t="s">
        <v>189</v>
      </c>
      <c r="I8" s="313" t="s">
        <v>189</v>
      </c>
      <c r="J8" s="313" t="s">
        <v>190</v>
      </c>
      <c r="K8" s="313" t="s">
        <v>189</v>
      </c>
      <c r="L8" s="313" t="s">
        <v>189</v>
      </c>
      <c r="M8" s="313" t="s">
        <v>189</v>
      </c>
      <c r="N8" s="313" t="s">
        <v>189</v>
      </c>
      <c r="O8" s="313" t="s">
        <v>190</v>
      </c>
      <c r="P8" s="313" t="s">
        <v>189</v>
      </c>
      <c r="Q8" s="313" t="s">
        <v>190</v>
      </c>
      <c r="R8" s="313" t="s">
        <v>190</v>
      </c>
      <c r="S8" s="313" t="s">
        <v>190</v>
      </c>
      <c r="T8" s="313" t="s">
        <v>190</v>
      </c>
      <c r="U8" s="313" t="s">
        <v>190</v>
      </c>
      <c r="V8" s="313" t="s">
        <v>190</v>
      </c>
      <c r="W8" s="313" t="s">
        <v>190</v>
      </c>
      <c r="X8" s="313" t="s">
        <v>190</v>
      </c>
      <c r="Y8" s="313" t="s">
        <v>190</v>
      </c>
      <c r="Z8" s="313" t="s">
        <v>190</v>
      </c>
      <c r="AA8" s="272"/>
      <c r="AB8" s="313" t="s">
        <v>190</v>
      </c>
      <c r="AC8" s="313" t="s">
        <v>190</v>
      </c>
      <c r="AD8" s="313" t="s">
        <v>190</v>
      </c>
      <c r="AE8" s="313" t="s">
        <v>190</v>
      </c>
      <c r="AF8" s="313" t="s">
        <v>190</v>
      </c>
      <c r="AG8" s="313" t="s">
        <v>190</v>
      </c>
      <c r="AH8" s="313" t="s">
        <v>190</v>
      </c>
      <c r="AI8" s="313" t="s">
        <v>190</v>
      </c>
      <c r="AJ8" s="313" t="s">
        <v>190</v>
      </c>
      <c r="AK8" s="313" t="s">
        <v>189</v>
      </c>
      <c r="AL8" s="313" t="s">
        <v>190</v>
      </c>
      <c r="AM8" s="313" t="s">
        <v>190</v>
      </c>
      <c r="AN8" s="313" t="s">
        <v>189</v>
      </c>
      <c r="AO8" s="313" t="s">
        <v>189</v>
      </c>
      <c r="AP8" s="313" t="s">
        <v>189</v>
      </c>
      <c r="AQ8" s="313" t="s">
        <v>189</v>
      </c>
      <c r="AR8" s="313" t="s">
        <v>190</v>
      </c>
      <c r="AS8" s="313" t="s">
        <v>190</v>
      </c>
      <c r="AT8" s="313" t="s">
        <v>190</v>
      </c>
      <c r="AU8" s="313" t="s">
        <v>190</v>
      </c>
      <c r="AV8" s="313" t="s">
        <v>190</v>
      </c>
      <c r="AW8" s="313" t="s">
        <v>190</v>
      </c>
      <c r="AX8" s="313" t="s">
        <v>190</v>
      </c>
      <c r="AY8" s="313" t="s">
        <v>190</v>
      </c>
      <c r="AZ8" s="313" t="s">
        <v>190</v>
      </c>
      <c r="BA8" s="313" t="s">
        <v>190</v>
      </c>
      <c r="BB8" s="332"/>
    </row>
    <row r="9" spans="1:54" ht="102" customHeight="1" thickBot="1">
      <c r="A9" s="330" t="s">
        <v>2377</v>
      </c>
      <c r="B9" s="337" t="s">
        <v>3731</v>
      </c>
      <c r="C9" s="273" t="s">
        <v>189</v>
      </c>
      <c r="D9" s="313" t="s">
        <v>189</v>
      </c>
      <c r="E9" s="313" t="s">
        <v>189</v>
      </c>
      <c r="F9" s="313" t="s">
        <v>189</v>
      </c>
      <c r="G9" s="313" t="s">
        <v>189</v>
      </c>
      <c r="H9" s="313" t="s">
        <v>189</v>
      </c>
      <c r="I9" s="313" t="s">
        <v>189</v>
      </c>
      <c r="J9" s="313" t="s">
        <v>190</v>
      </c>
      <c r="K9" s="313" t="s">
        <v>189</v>
      </c>
      <c r="L9" s="313" t="s">
        <v>189</v>
      </c>
      <c r="M9" s="313" t="s">
        <v>189</v>
      </c>
      <c r="N9" s="313" t="s">
        <v>190</v>
      </c>
      <c r="O9" s="313" t="s">
        <v>190</v>
      </c>
      <c r="P9" s="313" t="s">
        <v>189</v>
      </c>
      <c r="Q9" s="313" t="s">
        <v>190</v>
      </c>
      <c r="R9" s="313" t="s">
        <v>190</v>
      </c>
      <c r="S9" s="313" t="s">
        <v>190</v>
      </c>
      <c r="T9" s="313" t="s">
        <v>190</v>
      </c>
      <c r="U9" s="313" t="s">
        <v>189</v>
      </c>
      <c r="V9" s="313" t="s">
        <v>190</v>
      </c>
      <c r="W9" s="313" t="s">
        <v>190</v>
      </c>
      <c r="X9" s="313" t="s">
        <v>190</v>
      </c>
      <c r="Y9" s="313" t="s">
        <v>189</v>
      </c>
      <c r="Z9" s="313" t="s">
        <v>190</v>
      </c>
      <c r="AA9" s="13"/>
      <c r="AB9" s="313" t="s">
        <v>189</v>
      </c>
      <c r="AC9" s="313" t="s">
        <v>190</v>
      </c>
      <c r="AD9" s="313" t="s">
        <v>190</v>
      </c>
      <c r="AE9" s="313" t="s">
        <v>190</v>
      </c>
      <c r="AF9" s="313" t="s">
        <v>190</v>
      </c>
      <c r="AG9" s="313" t="s">
        <v>190</v>
      </c>
      <c r="AH9" s="313" t="s">
        <v>190</v>
      </c>
      <c r="AI9" s="313" t="s">
        <v>190</v>
      </c>
      <c r="AJ9" s="313" t="s">
        <v>189</v>
      </c>
      <c r="AK9" s="313" t="s">
        <v>189</v>
      </c>
      <c r="AL9" s="313" t="s">
        <v>190</v>
      </c>
      <c r="AM9" s="313" t="s">
        <v>190</v>
      </c>
      <c r="AN9" s="313" t="s">
        <v>190</v>
      </c>
      <c r="AO9" s="313" t="s">
        <v>189</v>
      </c>
      <c r="AP9" s="313" t="s">
        <v>189</v>
      </c>
      <c r="AQ9" s="313" t="s">
        <v>190</v>
      </c>
      <c r="AR9" s="313" t="s">
        <v>190</v>
      </c>
      <c r="AS9" s="313" t="s">
        <v>190</v>
      </c>
      <c r="AT9" s="313" t="s">
        <v>190</v>
      </c>
      <c r="AU9" s="313" t="s">
        <v>190</v>
      </c>
      <c r="AV9" s="313" t="s">
        <v>190</v>
      </c>
      <c r="AW9" s="313" t="s">
        <v>190</v>
      </c>
      <c r="AX9" s="313" t="s">
        <v>190</v>
      </c>
      <c r="AY9" s="313" t="s">
        <v>190</v>
      </c>
      <c r="AZ9" s="313" t="s">
        <v>190</v>
      </c>
      <c r="BA9" s="313" t="s">
        <v>190</v>
      </c>
      <c r="BB9" s="332"/>
    </row>
    <row r="10" spans="1:54" ht="23.25" customHeight="1">
      <c r="A10" s="333"/>
      <c r="B10" s="335"/>
      <c r="C10" s="334"/>
      <c r="D10" s="334"/>
      <c r="E10" s="334"/>
      <c r="F10" s="334"/>
      <c r="G10" s="334"/>
      <c r="H10" s="334"/>
      <c r="I10" s="334"/>
      <c r="J10" s="334"/>
      <c r="K10" s="334"/>
      <c r="L10" s="334"/>
      <c r="M10" s="334"/>
      <c r="N10" s="334"/>
      <c r="O10" s="334"/>
      <c r="P10" s="334"/>
      <c r="Q10" s="334"/>
      <c r="R10" s="334"/>
      <c r="S10" s="334"/>
      <c r="T10" s="334"/>
      <c r="U10" s="334"/>
      <c r="V10" s="334"/>
      <c r="W10" s="334"/>
      <c r="X10" s="334"/>
      <c r="Y10" s="334"/>
      <c r="Z10" s="334"/>
      <c r="AA10" s="334"/>
      <c r="AB10" s="334"/>
      <c r="AC10" s="334"/>
      <c r="AD10" s="334"/>
      <c r="AE10" s="334"/>
      <c r="AF10" s="334"/>
      <c r="AG10" s="334"/>
      <c r="AH10" s="334"/>
      <c r="AI10" s="334"/>
      <c r="AJ10" s="334"/>
      <c r="AK10" s="334"/>
      <c r="AL10" s="334"/>
      <c r="AM10" s="334"/>
      <c r="AN10" s="334"/>
      <c r="AO10" s="334"/>
      <c r="AP10" s="334"/>
      <c r="AQ10" s="334"/>
      <c r="AR10" s="334"/>
      <c r="AS10" s="334"/>
      <c r="AT10" s="334"/>
      <c r="AU10" s="334"/>
      <c r="AV10" s="334"/>
      <c r="AW10" s="334"/>
      <c r="AX10" s="334"/>
      <c r="AY10" s="334"/>
      <c r="AZ10" s="334"/>
      <c r="BA10" s="334"/>
      <c r="BB10" s="174"/>
    </row>
    <row r="11" spans="1:54" ht="9.75" customHeight="1">
      <c r="A11" s="333"/>
      <c r="B11" s="335"/>
      <c r="C11" s="334"/>
      <c r="D11" s="334"/>
      <c r="E11" s="334"/>
      <c r="F11" s="334"/>
      <c r="G11" s="334"/>
      <c r="H11" s="334"/>
      <c r="I11" s="334"/>
      <c r="J11" s="334"/>
      <c r="K11" s="334"/>
      <c r="L11" s="334"/>
      <c r="M11" s="334"/>
      <c r="N11" s="334"/>
      <c r="O11" s="334"/>
      <c r="P11" s="334"/>
      <c r="Q11" s="334"/>
      <c r="R11" s="334"/>
      <c r="S11" s="334"/>
      <c r="T11" s="334"/>
      <c r="U11" s="334"/>
      <c r="V11" s="334"/>
      <c r="W11" s="334"/>
      <c r="X11" s="334"/>
      <c r="Y11" s="334"/>
      <c r="Z11" s="334"/>
      <c r="AA11" s="334"/>
      <c r="AB11" s="334"/>
      <c r="AC11" s="334"/>
      <c r="AD11" s="334"/>
      <c r="AE11" s="334"/>
      <c r="AF11" s="334"/>
      <c r="AG11" s="334"/>
      <c r="AH11" s="334"/>
      <c r="AI11" s="334"/>
      <c r="AJ11" s="334"/>
      <c r="AK11" s="334"/>
      <c r="AL11" s="334"/>
      <c r="AM11" s="334"/>
      <c r="AN11" s="334"/>
      <c r="AO11" s="334"/>
      <c r="AP11" s="334"/>
      <c r="AQ11" s="334"/>
      <c r="AR11" s="334"/>
      <c r="AS11" s="334"/>
      <c r="AT11" s="334"/>
      <c r="AU11" s="334"/>
      <c r="AV11" s="334"/>
      <c r="AW11" s="334"/>
      <c r="AX11" s="334"/>
      <c r="AY11" s="334"/>
      <c r="AZ11" s="334"/>
      <c r="BA11" s="334"/>
      <c r="BB11" s="174"/>
    </row>
  </sheetData>
  <sheetProtection/>
  <mergeCells count="65">
    <mergeCell ref="BB2:BB4"/>
    <mergeCell ref="AY2:BA4"/>
    <mergeCell ref="AV3:AV4"/>
    <mergeCell ref="AW3:AW4"/>
    <mergeCell ref="AX3:AX4"/>
    <mergeCell ref="AS3:AS4"/>
    <mergeCell ref="AT3:AT4"/>
    <mergeCell ref="AU3:AU4"/>
    <mergeCell ref="AR2:AS2"/>
    <mergeCell ref="AT2:AX2"/>
    <mergeCell ref="AR3:AR4"/>
    <mergeCell ref="AJ2:AL2"/>
    <mergeCell ref="AM2:AM4"/>
    <mergeCell ref="AN2:AN4"/>
    <mergeCell ref="AO2:AQ2"/>
    <mergeCell ref="AP3:AP4"/>
    <mergeCell ref="AQ3:AQ4"/>
    <mergeCell ref="AL3:AL4"/>
    <mergeCell ref="AJ3:AJ4"/>
    <mergeCell ref="AK3:AK4"/>
    <mergeCell ref="AG2:AI2"/>
    <mergeCell ref="AB2:AC2"/>
    <mergeCell ref="AC3:AC4"/>
    <mergeCell ref="AI3:AI4"/>
    <mergeCell ref="AD3:AD4"/>
    <mergeCell ref="AE3:AE4"/>
    <mergeCell ref="AG3:AG4"/>
    <mergeCell ref="AH3:AH4"/>
    <mergeCell ref="AD2:AE2"/>
    <mergeCell ref="Z3:Z4"/>
    <mergeCell ref="AB3:AB4"/>
    <mergeCell ref="T3:T4"/>
    <mergeCell ref="U3:U4"/>
    <mergeCell ref="AO3:AO4"/>
    <mergeCell ref="X3:X4"/>
    <mergeCell ref="D2:E2"/>
    <mergeCell ref="D3:D4"/>
    <mergeCell ref="E3:E4"/>
    <mergeCell ref="J2:J4"/>
    <mergeCell ref="AF2:AF4"/>
    <mergeCell ref="Y2:Z2"/>
    <mergeCell ref="U2:X2"/>
    <mergeCell ref="S2:T2"/>
    <mergeCell ref="O2:R2"/>
    <mergeCell ref="Y3:Y4"/>
    <mergeCell ref="P3:P4"/>
    <mergeCell ref="Q3:Q4"/>
    <mergeCell ref="R3:R4"/>
    <mergeCell ref="S3:S4"/>
    <mergeCell ref="A2:A4"/>
    <mergeCell ref="C2:C4"/>
    <mergeCell ref="F2:F4"/>
    <mergeCell ref="L3:L4"/>
    <mergeCell ref="B2:B4"/>
    <mergeCell ref="I2:I4"/>
    <mergeCell ref="A1:BB1"/>
    <mergeCell ref="G2:G4"/>
    <mergeCell ref="H2:H4"/>
    <mergeCell ref="N3:N4"/>
    <mergeCell ref="O3:O4"/>
    <mergeCell ref="L2:N2"/>
    <mergeCell ref="K2:K4"/>
    <mergeCell ref="M3:M4"/>
    <mergeCell ref="V3:V4"/>
    <mergeCell ref="W3:W4"/>
  </mergeCells>
  <printOptions horizontalCentered="1"/>
  <pageMargins left="0.11811023622047245" right="0.11811023622047245" top="0.5118110236220472" bottom="0.31496062992125984" header="0.2362204724409449" footer="0.11811023622047245"/>
  <pageSetup firstPageNumber="9" useFirstPageNumber="1" horizontalDpi="600" verticalDpi="600" orientation="landscape" paperSize="8"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sheetPr>
    <tabColor rgb="FF92D050"/>
  </sheetPr>
  <dimension ref="A1:O59"/>
  <sheetViews>
    <sheetView zoomScaleSheetLayoutView="100" workbookViewId="0" topLeftCell="A1">
      <pane xSplit="1" ySplit="4" topLeftCell="B5" activePane="bottomRight" state="frozen"/>
      <selection pane="topLeft" activeCell="E191" sqref="E191"/>
      <selection pane="topRight" activeCell="E191" sqref="E191"/>
      <selection pane="bottomLeft" activeCell="E191" sqref="E191"/>
      <selection pane="bottomRight" activeCell="E191" sqref="E191"/>
    </sheetView>
  </sheetViews>
  <sheetFormatPr defaultColWidth="9.00390625" defaultRowHeight="13.5"/>
  <cols>
    <col min="1" max="1" width="4.625" style="57" customWidth="1"/>
    <col min="2" max="2" width="7.50390625" style="57" customWidth="1"/>
    <col min="3" max="3" width="8.50390625" style="57" bestFit="1" customWidth="1"/>
    <col min="4" max="4" width="9.125" style="57" customWidth="1"/>
    <col min="5" max="5" width="16.25390625" style="57" customWidth="1"/>
    <col min="6" max="8" width="6.25390625" style="57" customWidth="1"/>
    <col min="9" max="9" width="9.25390625" style="57" customWidth="1"/>
    <col min="10" max="10" width="5.00390625" style="57" customWidth="1"/>
    <col min="11" max="11" width="15.75390625" style="57" customWidth="1"/>
    <col min="12" max="16384" width="9.00390625" style="57" customWidth="1"/>
  </cols>
  <sheetData>
    <row r="1" spans="1:11" ht="17.25">
      <c r="A1" s="768" t="s">
        <v>128</v>
      </c>
      <c r="B1" s="768"/>
      <c r="C1" s="768"/>
      <c r="D1" s="768"/>
      <c r="E1" s="768"/>
      <c r="F1" s="768"/>
      <c r="G1" s="768"/>
      <c r="H1" s="768"/>
      <c r="I1" s="768"/>
      <c r="J1" s="768"/>
      <c r="K1" s="768"/>
    </row>
    <row r="2" spans="1:11" ht="14.25" thickBot="1">
      <c r="A2" s="960" t="s">
        <v>129</v>
      </c>
      <c r="B2" s="960"/>
      <c r="C2" s="960"/>
      <c r="D2" s="960"/>
      <c r="E2" s="960"/>
      <c r="F2" s="960"/>
      <c r="G2" s="960"/>
      <c r="H2" s="960"/>
      <c r="I2" s="960"/>
      <c r="J2" s="960"/>
      <c r="K2" s="960"/>
    </row>
    <row r="3" spans="1:11" ht="18.75" customHeight="1" thickBot="1">
      <c r="A3" s="811" t="s">
        <v>928</v>
      </c>
      <c r="B3" s="811" t="s">
        <v>829</v>
      </c>
      <c r="C3" s="811" t="s">
        <v>929</v>
      </c>
      <c r="D3" s="811" t="s">
        <v>131</v>
      </c>
      <c r="E3" s="994" t="s">
        <v>132</v>
      </c>
      <c r="F3" s="1011" t="s">
        <v>133</v>
      </c>
      <c r="G3" s="1012"/>
      <c r="H3" s="1012"/>
      <c r="I3" s="1013"/>
      <c r="J3" s="935" t="s">
        <v>3701</v>
      </c>
      <c r="K3" s="936"/>
    </row>
    <row r="4" spans="1:11" ht="33.75" customHeight="1" thickBot="1">
      <c r="A4" s="983"/>
      <c r="B4" s="983"/>
      <c r="C4" s="983"/>
      <c r="D4" s="983"/>
      <c r="E4" s="995"/>
      <c r="F4" s="1014"/>
      <c r="G4" s="1015"/>
      <c r="H4" s="1015"/>
      <c r="I4" s="1016"/>
      <c r="J4" s="274" t="s">
        <v>134</v>
      </c>
      <c r="K4" s="23" t="s">
        <v>135</v>
      </c>
    </row>
    <row r="5" spans="1:11" ht="15.75" customHeight="1">
      <c r="A5" s="989" t="s">
        <v>3143</v>
      </c>
      <c r="B5" s="964" t="s">
        <v>36</v>
      </c>
      <c r="C5" s="964" t="s">
        <v>3145</v>
      </c>
      <c r="D5" s="964" t="s">
        <v>471</v>
      </c>
      <c r="E5" s="976" t="s">
        <v>472</v>
      </c>
      <c r="F5" s="630" t="s">
        <v>473</v>
      </c>
      <c r="G5" s="999" t="s">
        <v>3146</v>
      </c>
      <c r="H5" s="999"/>
      <c r="I5" s="1000"/>
      <c r="J5" s="961"/>
      <c r="K5" s="992"/>
    </row>
    <row r="6" spans="1:11" ht="15.75" customHeight="1">
      <c r="A6" s="990"/>
      <c r="B6" s="965"/>
      <c r="C6" s="965"/>
      <c r="D6" s="965"/>
      <c r="E6" s="967"/>
      <c r="F6" s="530" t="s">
        <v>474</v>
      </c>
      <c r="G6" s="968" t="s">
        <v>3144</v>
      </c>
      <c r="H6" s="968"/>
      <c r="I6" s="969"/>
      <c r="J6" s="962"/>
      <c r="K6" s="993"/>
    </row>
    <row r="7" spans="1:11" ht="19.5" customHeight="1">
      <c r="A7" s="990"/>
      <c r="B7" s="965"/>
      <c r="C7" s="965"/>
      <c r="D7" s="965"/>
      <c r="E7" s="967"/>
      <c r="F7" s="967" t="s">
        <v>475</v>
      </c>
      <c r="G7" s="968" t="s">
        <v>3147</v>
      </c>
      <c r="H7" s="968"/>
      <c r="I7" s="969"/>
      <c r="J7" s="962"/>
      <c r="K7" s="993"/>
    </row>
    <row r="8" spans="1:11" ht="19.5" customHeight="1" thickBot="1">
      <c r="A8" s="991"/>
      <c r="B8" s="965"/>
      <c r="C8" s="965"/>
      <c r="D8" s="965"/>
      <c r="E8" s="967"/>
      <c r="F8" s="967"/>
      <c r="G8" s="968"/>
      <c r="H8" s="968"/>
      <c r="I8" s="969"/>
      <c r="J8" s="962"/>
      <c r="K8" s="993"/>
    </row>
    <row r="9" spans="1:11" s="325" customFormat="1" ht="34.5" customHeight="1">
      <c r="A9" s="1019" t="s">
        <v>2713</v>
      </c>
      <c r="B9" s="964" t="s">
        <v>568</v>
      </c>
      <c r="C9" s="973">
        <v>39173</v>
      </c>
      <c r="D9" s="964" t="s">
        <v>569</v>
      </c>
      <c r="E9" s="964" t="s">
        <v>570</v>
      </c>
      <c r="F9" s="976" t="s">
        <v>3777</v>
      </c>
      <c r="G9" s="999"/>
      <c r="H9" s="999"/>
      <c r="I9" s="1000"/>
      <c r="J9" s="997">
        <v>0</v>
      </c>
      <c r="K9" s="978" t="s">
        <v>190</v>
      </c>
    </row>
    <row r="10" spans="1:11" s="325" customFormat="1" ht="34.5" customHeight="1">
      <c r="A10" s="1020"/>
      <c r="B10" s="965"/>
      <c r="C10" s="974"/>
      <c r="D10" s="965"/>
      <c r="E10" s="965"/>
      <c r="F10" s="967" t="s">
        <v>3778</v>
      </c>
      <c r="G10" s="968"/>
      <c r="H10" s="968"/>
      <c r="I10" s="969"/>
      <c r="J10" s="998"/>
      <c r="K10" s="1017"/>
    </row>
    <row r="11" spans="1:11" ht="15.75" customHeight="1">
      <c r="A11" s="1020"/>
      <c r="B11" s="987" t="s">
        <v>571</v>
      </c>
      <c r="C11" s="988">
        <v>39965</v>
      </c>
      <c r="D11" s="987" t="s">
        <v>572</v>
      </c>
      <c r="E11" s="987" t="s">
        <v>573</v>
      </c>
      <c r="F11" s="1008" t="s">
        <v>3779</v>
      </c>
      <c r="G11" s="1009"/>
      <c r="H11" s="1009"/>
      <c r="I11" s="1010"/>
      <c r="J11" s="1004">
        <v>1</v>
      </c>
      <c r="K11" s="987" t="s">
        <v>3848</v>
      </c>
    </row>
    <row r="12" spans="1:11" ht="15.75" customHeight="1">
      <c r="A12" s="1020"/>
      <c r="B12" s="965"/>
      <c r="C12" s="974"/>
      <c r="D12" s="965"/>
      <c r="E12" s="965"/>
      <c r="F12" s="967" t="s">
        <v>3780</v>
      </c>
      <c r="G12" s="996"/>
      <c r="H12" s="996"/>
      <c r="I12" s="969"/>
      <c r="J12" s="1005"/>
      <c r="K12" s="965"/>
    </row>
    <row r="13" spans="1:11" ht="15.75" customHeight="1">
      <c r="A13" s="1020"/>
      <c r="B13" s="965"/>
      <c r="C13" s="974"/>
      <c r="D13" s="965"/>
      <c r="E13" s="965"/>
      <c r="F13" s="967" t="s">
        <v>3781</v>
      </c>
      <c r="G13" s="996"/>
      <c r="H13" s="996"/>
      <c r="I13" s="969"/>
      <c r="J13" s="1005"/>
      <c r="K13" s="965"/>
    </row>
    <row r="14" spans="1:11" ht="15.75" customHeight="1">
      <c r="A14" s="1020"/>
      <c r="B14" s="965"/>
      <c r="C14" s="974"/>
      <c r="D14" s="965"/>
      <c r="E14" s="965"/>
      <c r="F14" s="967" t="s">
        <v>3782</v>
      </c>
      <c r="G14" s="996"/>
      <c r="H14" s="996"/>
      <c r="I14" s="969"/>
      <c r="J14" s="1005"/>
      <c r="K14" s="965"/>
    </row>
    <row r="15" spans="1:11" ht="15.75" customHeight="1">
      <c r="A15" s="1020"/>
      <c r="B15" s="965"/>
      <c r="C15" s="974"/>
      <c r="D15" s="965"/>
      <c r="E15" s="965"/>
      <c r="F15" s="967" t="s">
        <v>3783</v>
      </c>
      <c r="G15" s="996"/>
      <c r="H15" s="996"/>
      <c r="I15" s="969"/>
      <c r="J15" s="1005"/>
      <c r="K15" s="965"/>
    </row>
    <row r="16" spans="1:11" ht="15.75" customHeight="1">
      <c r="A16" s="1020"/>
      <c r="B16" s="965"/>
      <c r="C16" s="974"/>
      <c r="D16" s="965"/>
      <c r="E16" s="965"/>
      <c r="F16" s="967" t="s">
        <v>3784</v>
      </c>
      <c r="G16" s="996"/>
      <c r="H16" s="996"/>
      <c r="I16" s="969"/>
      <c r="J16" s="1005"/>
      <c r="K16" s="965"/>
    </row>
    <row r="17" spans="1:11" ht="15.75" customHeight="1" thickBot="1">
      <c r="A17" s="1021"/>
      <c r="B17" s="966"/>
      <c r="C17" s="975"/>
      <c r="D17" s="966"/>
      <c r="E17" s="966"/>
      <c r="F17" s="977" t="s">
        <v>3785</v>
      </c>
      <c r="G17" s="981"/>
      <c r="H17" s="981"/>
      <c r="I17" s="982"/>
      <c r="J17" s="1006"/>
      <c r="K17" s="966"/>
    </row>
    <row r="18" spans="1:11" s="325" customFormat="1" ht="150" customHeight="1" thickBot="1">
      <c r="A18" s="640" t="s">
        <v>738</v>
      </c>
      <c r="B18" s="524" t="s">
        <v>739</v>
      </c>
      <c r="C18" s="634">
        <v>39570</v>
      </c>
      <c r="D18" s="524" t="s">
        <v>740</v>
      </c>
      <c r="E18" s="635" t="s">
        <v>2308</v>
      </c>
      <c r="F18" s="957" t="s">
        <v>1426</v>
      </c>
      <c r="G18" s="958"/>
      <c r="H18" s="958"/>
      <c r="I18" s="959"/>
      <c r="J18" s="326">
        <v>1</v>
      </c>
      <c r="K18" s="524" t="s">
        <v>2307</v>
      </c>
    </row>
    <row r="19" spans="1:11" ht="14.25" customHeight="1">
      <c r="A19" s="970" t="s">
        <v>1041</v>
      </c>
      <c r="B19" s="964" t="s">
        <v>1042</v>
      </c>
      <c r="C19" s="973">
        <v>40883</v>
      </c>
      <c r="D19" s="964" t="s">
        <v>1043</v>
      </c>
      <c r="E19" s="964" t="s">
        <v>1044</v>
      </c>
      <c r="F19" s="976" t="s">
        <v>1045</v>
      </c>
      <c r="G19" s="999"/>
      <c r="H19" s="999"/>
      <c r="I19" s="1000"/>
      <c r="J19" s="1007">
        <v>4</v>
      </c>
      <c r="K19" s="964" t="s">
        <v>3849</v>
      </c>
    </row>
    <row r="20" spans="1:11" ht="14.25" customHeight="1">
      <c r="A20" s="971"/>
      <c r="B20" s="965"/>
      <c r="C20" s="974"/>
      <c r="D20" s="965"/>
      <c r="E20" s="965"/>
      <c r="F20" s="967" t="s">
        <v>1046</v>
      </c>
      <c r="G20" s="968"/>
      <c r="H20" s="968"/>
      <c r="I20" s="969"/>
      <c r="J20" s="1005"/>
      <c r="K20" s="965"/>
    </row>
    <row r="21" spans="1:11" ht="14.25" customHeight="1">
      <c r="A21" s="971"/>
      <c r="B21" s="965"/>
      <c r="C21" s="974"/>
      <c r="D21" s="965"/>
      <c r="E21" s="965"/>
      <c r="F21" s="967"/>
      <c r="G21" s="968"/>
      <c r="H21" s="968"/>
      <c r="I21" s="969"/>
      <c r="J21" s="1005"/>
      <c r="K21" s="965"/>
    </row>
    <row r="22" spans="1:11" ht="14.25" customHeight="1">
      <c r="A22" s="971"/>
      <c r="B22" s="965"/>
      <c r="C22" s="974"/>
      <c r="D22" s="965"/>
      <c r="E22" s="965"/>
      <c r="F22" s="967" t="s">
        <v>1047</v>
      </c>
      <c r="G22" s="968"/>
      <c r="H22" s="968"/>
      <c r="I22" s="969"/>
      <c r="J22" s="1005"/>
      <c r="K22" s="965"/>
    </row>
    <row r="23" spans="1:11" ht="14.25" customHeight="1">
      <c r="A23" s="971"/>
      <c r="B23" s="965"/>
      <c r="C23" s="974"/>
      <c r="D23" s="965"/>
      <c r="E23" s="965"/>
      <c r="F23" s="967"/>
      <c r="G23" s="968"/>
      <c r="H23" s="968"/>
      <c r="I23" s="969"/>
      <c r="J23" s="1005"/>
      <c r="K23" s="965"/>
    </row>
    <row r="24" spans="1:11" ht="14.25" customHeight="1">
      <c r="A24" s="971"/>
      <c r="B24" s="965"/>
      <c r="C24" s="974"/>
      <c r="D24" s="965"/>
      <c r="E24" s="965"/>
      <c r="F24" s="967" t="s">
        <v>1048</v>
      </c>
      <c r="G24" s="968"/>
      <c r="H24" s="968"/>
      <c r="I24" s="969"/>
      <c r="J24" s="1005"/>
      <c r="K24" s="965"/>
    </row>
    <row r="25" spans="1:11" ht="14.25" customHeight="1">
      <c r="A25" s="971"/>
      <c r="B25" s="965"/>
      <c r="C25" s="974"/>
      <c r="D25" s="965"/>
      <c r="E25" s="965"/>
      <c r="F25" s="967"/>
      <c r="G25" s="968"/>
      <c r="H25" s="968"/>
      <c r="I25" s="969"/>
      <c r="J25" s="1005"/>
      <c r="K25" s="965"/>
    </row>
    <row r="26" spans="1:11" ht="14.25" customHeight="1">
      <c r="A26" s="971"/>
      <c r="B26" s="965"/>
      <c r="C26" s="974"/>
      <c r="D26" s="965"/>
      <c r="E26" s="965"/>
      <c r="F26" s="967" t="s">
        <v>1049</v>
      </c>
      <c r="G26" s="968"/>
      <c r="H26" s="968"/>
      <c r="I26" s="969"/>
      <c r="J26" s="1005"/>
      <c r="K26" s="965"/>
    </row>
    <row r="27" spans="1:11" ht="14.25" customHeight="1">
      <c r="A27" s="971"/>
      <c r="B27" s="965"/>
      <c r="C27" s="974"/>
      <c r="D27" s="965"/>
      <c r="E27" s="965"/>
      <c r="F27" s="967"/>
      <c r="G27" s="968"/>
      <c r="H27" s="968"/>
      <c r="I27" s="969"/>
      <c r="J27" s="1005"/>
      <c r="K27" s="965"/>
    </row>
    <row r="28" spans="1:11" ht="14.25" customHeight="1">
      <c r="A28" s="971"/>
      <c r="B28" s="965"/>
      <c r="C28" s="974"/>
      <c r="D28" s="965"/>
      <c r="E28" s="965"/>
      <c r="F28" s="967" t="s">
        <v>1050</v>
      </c>
      <c r="G28" s="968"/>
      <c r="H28" s="968"/>
      <c r="I28" s="969"/>
      <c r="J28" s="1005"/>
      <c r="K28" s="965"/>
    </row>
    <row r="29" spans="1:11" ht="14.25" customHeight="1" thickBot="1">
      <c r="A29" s="972"/>
      <c r="B29" s="966"/>
      <c r="C29" s="975"/>
      <c r="D29" s="966"/>
      <c r="E29" s="966"/>
      <c r="F29" s="977"/>
      <c r="G29" s="981"/>
      <c r="H29" s="981"/>
      <c r="I29" s="982"/>
      <c r="J29" s="1006"/>
      <c r="K29" s="966"/>
    </row>
    <row r="30" spans="1:11" ht="15.75" customHeight="1">
      <c r="A30" s="970" t="s">
        <v>265</v>
      </c>
      <c r="B30" s="964" t="s">
        <v>266</v>
      </c>
      <c r="C30" s="973">
        <v>39686</v>
      </c>
      <c r="D30" s="1018" t="s">
        <v>238</v>
      </c>
      <c r="E30" s="964" t="s">
        <v>267</v>
      </c>
      <c r="F30" s="976" t="s">
        <v>3761</v>
      </c>
      <c r="G30" s="999"/>
      <c r="H30" s="999"/>
      <c r="I30" s="1000"/>
      <c r="J30" s="1007">
        <v>1</v>
      </c>
      <c r="K30" s="964" t="s">
        <v>2009</v>
      </c>
    </row>
    <row r="31" spans="1:11" ht="15.75" customHeight="1">
      <c r="A31" s="971"/>
      <c r="B31" s="965"/>
      <c r="C31" s="974"/>
      <c r="D31" s="1005"/>
      <c r="E31" s="965"/>
      <c r="F31" s="967" t="s">
        <v>3762</v>
      </c>
      <c r="G31" s="968"/>
      <c r="H31" s="968"/>
      <c r="I31" s="969"/>
      <c r="J31" s="1005"/>
      <c r="K31" s="965"/>
    </row>
    <row r="32" spans="1:11" ht="15.75" customHeight="1">
      <c r="A32" s="971"/>
      <c r="B32" s="965"/>
      <c r="C32" s="974"/>
      <c r="D32" s="1005"/>
      <c r="E32" s="965"/>
      <c r="F32" s="967" t="s">
        <v>3763</v>
      </c>
      <c r="G32" s="968"/>
      <c r="H32" s="968"/>
      <c r="I32" s="969"/>
      <c r="J32" s="1005"/>
      <c r="K32" s="965"/>
    </row>
    <row r="33" spans="1:11" ht="15.75" customHeight="1">
      <c r="A33" s="971"/>
      <c r="B33" s="965"/>
      <c r="C33" s="974"/>
      <c r="D33" s="1005"/>
      <c r="E33" s="965"/>
      <c r="F33" s="967" t="s">
        <v>3764</v>
      </c>
      <c r="G33" s="968"/>
      <c r="H33" s="968"/>
      <c r="I33" s="969"/>
      <c r="J33" s="1005"/>
      <c r="K33" s="965"/>
    </row>
    <row r="34" spans="1:11" ht="15.75" customHeight="1">
      <c r="A34" s="971"/>
      <c r="B34" s="965"/>
      <c r="C34" s="974"/>
      <c r="D34" s="1005"/>
      <c r="E34" s="965"/>
      <c r="F34" s="967" t="s">
        <v>3765</v>
      </c>
      <c r="G34" s="968"/>
      <c r="H34" s="968"/>
      <c r="I34" s="969"/>
      <c r="J34" s="1005"/>
      <c r="K34" s="965"/>
    </row>
    <row r="35" spans="1:11" ht="15.75" customHeight="1">
      <c r="A35" s="971"/>
      <c r="B35" s="965"/>
      <c r="C35" s="974"/>
      <c r="D35" s="1005"/>
      <c r="E35" s="965"/>
      <c r="F35" s="967" t="s">
        <v>3766</v>
      </c>
      <c r="G35" s="968"/>
      <c r="H35" s="968"/>
      <c r="I35" s="969"/>
      <c r="J35" s="1005"/>
      <c r="K35" s="965"/>
    </row>
    <row r="36" spans="1:15" ht="15.75" customHeight="1">
      <c r="A36" s="971"/>
      <c r="B36" s="965"/>
      <c r="C36" s="974"/>
      <c r="D36" s="1005"/>
      <c r="E36" s="965"/>
      <c r="F36" s="967" t="s">
        <v>3767</v>
      </c>
      <c r="G36" s="968"/>
      <c r="H36" s="968"/>
      <c r="I36" s="969"/>
      <c r="J36" s="1005"/>
      <c r="K36" s="965"/>
      <c r="O36" s="650"/>
    </row>
    <row r="37" spans="1:11" ht="15.75" customHeight="1" thickBot="1">
      <c r="A37" s="972"/>
      <c r="B37" s="966"/>
      <c r="C37" s="975"/>
      <c r="D37" s="1006"/>
      <c r="E37" s="966"/>
      <c r="F37" s="977" t="s">
        <v>3768</v>
      </c>
      <c r="G37" s="981"/>
      <c r="H37" s="981"/>
      <c r="I37" s="982"/>
      <c r="J37" s="1006"/>
      <c r="K37" s="966"/>
    </row>
    <row r="38" spans="1:11" ht="15.75" customHeight="1">
      <c r="A38" s="970" t="s">
        <v>904</v>
      </c>
      <c r="B38" s="964" t="s">
        <v>217</v>
      </c>
      <c r="C38" s="973">
        <v>39898</v>
      </c>
      <c r="D38" s="964" t="s">
        <v>218</v>
      </c>
      <c r="E38" s="976" t="s">
        <v>219</v>
      </c>
      <c r="F38" s="967" t="s">
        <v>3769</v>
      </c>
      <c r="G38" s="968"/>
      <c r="H38" s="968"/>
      <c r="I38" s="969"/>
      <c r="J38" s="961">
        <v>1</v>
      </c>
      <c r="K38" s="964" t="s">
        <v>3851</v>
      </c>
    </row>
    <row r="39" spans="1:11" ht="15.75" customHeight="1">
      <c r="A39" s="971"/>
      <c r="B39" s="965"/>
      <c r="C39" s="974"/>
      <c r="D39" s="965"/>
      <c r="E39" s="967"/>
      <c r="F39" s="967" t="s">
        <v>3770</v>
      </c>
      <c r="G39" s="968"/>
      <c r="H39" s="968"/>
      <c r="I39" s="969"/>
      <c r="J39" s="962"/>
      <c r="K39" s="965"/>
    </row>
    <row r="40" spans="1:11" ht="15.75" customHeight="1">
      <c r="A40" s="971"/>
      <c r="B40" s="965"/>
      <c r="C40" s="974"/>
      <c r="D40" s="965"/>
      <c r="E40" s="967"/>
      <c r="F40" s="967" t="s">
        <v>3771</v>
      </c>
      <c r="G40" s="968"/>
      <c r="H40" s="968"/>
      <c r="I40" s="969"/>
      <c r="J40" s="962"/>
      <c r="K40" s="965"/>
    </row>
    <row r="41" spans="1:11" ht="15.75" customHeight="1">
      <c r="A41" s="971"/>
      <c r="B41" s="965"/>
      <c r="C41" s="974"/>
      <c r="D41" s="965"/>
      <c r="E41" s="967"/>
      <c r="F41" s="967" t="s">
        <v>3772</v>
      </c>
      <c r="G41" s="968"/>
      <c r="H41" s="968"/>
      <c r="I41" s="969"/>
      <c r="J41" s="962"/>
      <c r="K41" s="965"/>
    </row>
    <row r="42" spans="1:11" ht="15.75" customHeight="1">
      <c r="A42" s="971"/>
      <c r="B42" s="965"/>
      <c r="C42" s="974"/>
      <c r="D42" s="965"/>
      <c r="E42" s="967"/>
      <c r="F42" s="967" t="s">
        <v>3773</v>
      </c>
      <c r="G42" s="968"/>
      <c r="H42" s="968"/>
      <c r="I42" s="969"/>
      <c r="J42" s="962"/>
      <c r="K42" s="965"/>
    </row>
    <row r="43" spans="1:11" ht="15.75" customHeight="1">
      <c r="A43" s="971"/>
      <c r="B43" s="965"/>
      <c r="C43" s="974"/>
      <c r="D43" s="965"/>
      <c r="E43" s="967"/>
      <c r="F43" s="967" t="s">
        <v>3774</v>
      </c>
      <c r="G43" s="968"/>
      <c r="H43" s="968"/>
      <c r="I43" s="969"/>
      <c r="J43" s="962"/>
      <c r="K43" s="965"/>
    </row>
    <row r="44" spans="1:11" ht="15.75" customHeight="1">
      <c r="A44" s="971"/>
      <c r="B44" s="965"/>
      <c r="C44" s="974"/>
      <c r="D44" s="965"/>
      <c r="E44" s="967"/>
      <c r="F44" s="967" t="s">
        <v>3775</v>
      </c>
      <c r="G44" s="968"/>
      <c r="H44" s="968"/>
      <c r="I44" s="969"/>
      <c r="J44" s="962"/>
      <c r="K44" s="965"/>
    </row>
    <row r="45" spans="1:11" ht="15.75" customHeight="1">
      <c r="A45" s="971"/>
      <c r="B45" s="965"/>
      <c r="C45" s="974"/>
      <c r="D45" s="965"/>
      <c r="E45" s="967"/>
      <c r="F45" s="967"/>
      <c r="G45" s="968"/>
      <c r="H45" s="968"/>
      <c r="I45" s="969"/>
      <c r="J45" s="962"/>
      <c r="K45" s="965"/>
    </row>
    <row r="46" spans="1:11" ht="15.75" customHeight="1" thickBot="1">
      <c r="A46" s="972"/>
      <c r="B46" s="966"/>
      <c r="C46" s="975"/>
      <c r="D46" s="966"/>
      <c r="E46" s="977"/>
      <c r="F46" s="977" t="s">
        <v>3776</v>
      </c>
      <c r="G46" s="981"/>
      <c r="H46" s="981"/>
      <c r="I46" s="982"/>
      <c r="J46" s="963"/>
      <c r="K46" s="966"/>
    </row>
    <row r="47" spans="1:11" ht="19.5" customHeight="1">
      <c r="A47" s="984" t="s">
        <v>1452</v>
      </c>
      <c r="B47" s="964" t="s">
        <v>1453</v>
      </c>
      <c r="C47" s="964" t="s">
        <v>456</v>
      </c>
      <c r="D47" s="964" t="s">
        <v>457</v>
      </c>
      <c r="E47" s="976" t="s">
        <v>458</v>
      </c>
      <c r="F47" s="976" t="s">
        <v>459</v>
      </c>
      <c r="G47" s="999"/>
      <c r="H47" s="999"/>
      <c r="I47" s="1000"/>
      <c r="J47" s="961">
        <v>0</v>
      </c>
      <c r="K47" s="978" t="s">
        <v>190</v>
      </c>
    </row>
    <row r="48" spans="1:11" ht="19.5" customHeight="1">
      <c r="A48" s="985"/>
      <c r="B48" s="965"/>
      <c r="C48" s="965"/>
      <c r="D48" s="965"/>
      <c r="E48" s="967"/>
      <c r="F48" s="1001" t="s">
        <v>460</v>
      </c>
      <c r="G48" s="1002"/>
      <c r="H48" s="1002"/>
      <c r="I48" s="1003"/>
      <c r="J48" s="962"/>
      <c r="K48" s="979"/>
    </row>
    <row r="49" spans="1:11" ht="19.5" customHeight="1" thickBot="1">
      <c r="A49" s="986"/>
      <c r="B49" s="966"/>
      <c r="C49" s="966"/>
      <c r="D49" s="966"/>
      <c r="E49" s="977"/>
      <c r="F49" s="977" t="s">
        <v>1454</v>
      </c>
      <c r="G49" s="981"/>
      <c r="H49" s="981"/>
      <c r="I49" s="982"/>
      <c r="J49" s="963"/>
      <c r="K49" s="980"/>
    </row>
    <row r="50" spans="1:11" ht="15.75" customHeight="1">
      <c r="A50" s="970" t="s">
        <v>540</v>
      </c>
      <c r="B50" s="964" t="s">
        <v>546</v>
      </c>
      <c r="C50" s="973">
        <v>28188</v>
      </c>
      <c r="D50" s="964" t="s">
        <v>547</v>
      </c>
      <c r="E50" s="976" t="s">
        <v>548</v>
      </c>
      <c r="F50" s="967" t="s">
        <v>3786</v>
      </c>
      <c r="G50" s="968"/>
      <c r="H50" s="968"/>
      <c r="I50" s="969"/>
      <c r="J50" s="961">
        <v>0</v>
      </c>
      <c r="K50" s="978" t="s">
        <v>190</v>
      </c>
    </row>
    <row r="51" spans="1:11" ht="15.75" customHeight="1">
      <c r="A51" s="971"/>
      <c r="B51" s="965"/>
      <c r="C51" s="974"/>
      <c r="D51" s="965"/>
      <c r="E51" s="967"/>
      <c r="F51" s="967" t="s">
        <v>3787</v>
      </c>
      <c r="G51" s="968"/>
      <c r="H51" s="968"/>
      <c r="I51" s="969"/>
      <c r="J51" s="962"/>
      <c r="K51" s="979"/>
    </row>
    <row r="52" spans="1:11" ht="15.75" customHeight="1">
      <c r="A52" s="971"/>
      <c r="B52" s="965"/>
      <c r="C52" s="974"/>
      <c r="D52" s="965"/>
      <c r="E52" s="967"/>
      <c r="F52" s="967" t="s">
        <v>3788</v>
      </c>
      <c r="G52" s="968"/>
      <c r="H52" s="968"/>
      <c r="I52" s="969"/>
      <c r="J52" s="962"/>
      <c r="K52" s="979"/>
    </row>
    <row r="53" spans="1:11" ht="15.75" customHeight="1">
      <c r="A53" s="971"/>
      <c r="B53" s="965"/>
      <c r="C53" s="974"/>
      <c r="D53" s="965"/>
      <c r="E53" s="967"/>
      <c r="F53" s="967" t="s">
        <v>3789</v>
      </c>
      <c r="G53" s="968"/>
      <c r="H53" s="968"/>
      <c r="I53" s="969"/>
      <c r="J53" s="962"/>
      <c r="K53" s="979"/>
    </row>
    <row r="54" spans="1:11" ht="15.75" customHeight="1">
      <c r="A54" s="971"/>
      <c r="B54" s="965"/>
      <c r="C54" s="974"/>
      <c r="D54" s="965"/>
      <c r="E54" s="967"/>
      <c r="F54" s="967" t="s">
        <v>3790</v>
      </c>
      <c r="G54" s="968"/>
      <c r="H54" s="968"/>
      <c r="I54" s="969"/>
      <c r="J54" s="962"/>
      <c r="K54" s="979"/>
    </row>
    <row r="55" spans="1:11" ht="15.75" customHeight="1">
      <c r="A55" s="971"/>
      <c r="B55" s="965"/>
      <c r="C55" s="974"/>
      <c r="D55" s="965"/>
      <c r="E55" s="967"/>
      <c r="F55" s="967" t="s">
        <v>3791</v>
      </c>
      <c r="G55" s="968"/>
      <c r="H55" s="968"/>
      <c r="I55" s="969"/>
      <c r="J55" s="962"/>
      <c r="K55" s="979"/>
    </row>
    <row r="56" spans="1:11" ht="15.75" customHeight="1">
      <c r="A56" s="971"/>
      <c r="B56" s="965"/>
      <c r="C56" s="974"/>
      <c r="D56" s="965"/>
      <c r="E56" s="967"/>
      <c r="F56" s="967" t="s">
        <v>3792</v>
      </c>
      <c r="G56" s="968"/>
      <c r="H56" s="968"/>
      <c r="I56" s="969"/>
      <c r="J56" s="962"/>
      <c r="K56" s="979"/>
    </row>
    <row r="57" spans="1:11" ht="15.75" customHeight="1">
      <c r="A57" s="971"/>
      <c r="B57" s="965"/>
      <c r="C57" s="974"/>
      <c r="D57" s="965"/>
      <c r="E57" s="967"/>
      <c r="F57" s="967"/>
      <c r="G57" s="968"/>
      <c r="H57" s="968"/>
      <c r="I57" s="969"/>
      <c r="J57" s="962"/>
      <c r="K57" s="979"/>
    </row>
    <row r="58" spans="1:11" ht="15.75" customHeight="1" thickBot="1">
      <c r="A58" s="972"/>
      <c r="B58" s="966"/>
      <c r="C58" s="975"/>
      <c r="D58" s="966"/>
      <c r="E58" s="977"/>
      <c r="F58" s="977" t="s">
        <v>3793</v>
      </c>
      <c r="G58" s="981"/>
      <c r="H58" s="981"/>
      <c r="I58" s="982"/>
      <c r="J58" s="963"/>
      <c r="K58" s="980"/>
    </row>
    <row r="59" spans="1:11" ht="126" customHeight="1" thickBot="1">
      <c r="A59" s="640" t="s">
        <v>643</v>
      </c>
      <c r="B59" s="524" t="s">
        <v>3995</v>
      </c>
      <c r="C59" s="634">
        <v>39904</v>
      </c>
      <c r="D59" s="524" t="s">
        <v>3996</v>
      </c>
      <c r="E59" s="635" t="s">
        <v>3997</v>
      </c>
      <c r="F59" s="957" t="s">
        <v>3998</v>
      </c>
      <c r="G59" s="958"/>
      <c r="H59" s="958"/>
      <c r="I59" s="959"/>
      <c r="J59" s="326">
        <v>1</v>
      </c>
      <c r="K59" s="524" t="s">
        <v>3999</v>
      </c>
    </row>
  </sheetData>
  <sheetProtection/>
  <mergeCells count="114">
    <mergeCell ref="K19:K29"/>
    <mergeCell ref="F20:I21"/>
    <mergeCell ref="F22:I23"/>
    <mergeCell ref="F24:I25"/>
    <mergeCell ref="F26:I27"/>
    <mergeCell ref="F28:I29"/>
    <mergeCell ref="F19:I19"/>
    <mergeCell ref="A9:A17"/>
    <mergeCell ref="B9:B10"/>
    <mergeCell ref="C9:C10"/>
    <mergeCell ref="G6:I6"/>
    <mergeCell ref="G7:I8"/>
    <mergeCell ref="F17:I17"/>
    <mergeCell ref="D11:D17"/>
    <mergeCell ref="B5:B8"/>
    <mergeCell ref="C5:C8"/>
    <mergeCell ref="F7:F8"/>
    <mergeCell ref="B30:B37"/>
    <mergeCell ref="D30:D37"/>
    <mergeCell ref="A19:A29"/>
    <mergeCell ref="B19:B29"/>
    <mergeCell ref="C19:C29"/>
    <mergeCell ref="D19:D29"/>
    <mergeCell ref="D3:D4"/>
    <mergeCell ref="J3:K3"/>
    <mergeCell ref="F3:I4"/>
    <mergeCell ref="J30:J37"/>
    <mergeCell ref="F36:I36"/>
    <mergeCell ref="F13:I13"/>
    <mergeCell ref="F37:I37"/>
    <mergeCell ref="D5:D8"/>
    <mergeCell ref="K9:K10"/>
    <mergeCell ref="K11:K17"/>
    <mergeCell ref="E19:E29"/>
    <mergeCell ref="F35:I35"/>
    <mergeCell ref="F34:I34"/>
    <mergeCell ref="F31:I31"/>
    <mergeCell ref="F32:I32"/>
    <mergeCell ref="J11:J17"/>
    <mergeCell ref="J19:J29"/>
    <mergeCell ref="F11:I11"/>
    <mergeCell ref="F15:I15"/>
    <mergeCell ref="J47:J49"/>
    <mergeCell ref="D47:D49"/>
    <mergeCell ref="F45:I45"/>
    <mergeCell ref="F46:I46"/>
    <mergeCell ref="F30:I30"/>
    <mergeCell ref="E30:E37"/>
    <mergeCell ref="F44:I44"/>
    <mergeCell ref="D9:D10"/>
    <mergeCell ref="E5:E8"/>
    <mergeCell ref="E9:E10"/>
    <mergeCell ref="F9:I9"/>
    <mergeCell ref="K47:K49"/>
    <mergeCell ref="E47:E49"/>
    <mergeCell ref="F48:I48"/>
    <mergeCell ref="F49:I49"/>
    <mergeCell ref="F47:I47"/>
    <mergeCell ref="K30:K37"/>
    <mergeCell ref="J5:J8"/>
    <mergeCell ref="E3:E4"/>
    <mergeCell ref="F12:I12"/>
    <mergeCell ref="J9:J10"/>
    <mergeCell ref="E11:E17"/>
    <mergeCell ref="G5:I5"/>
    <mergeCell ref="F10:I10"/>
    <mergeCell ref="F16:I16"/>
    <mergeCell ref="F14:I14"/>
    <mergeCell ref="B47:B49"/>
    <mergeCell ref="C47:C49"/>
    <mergeCell ref="B11:B17"/>
    <mergeCell ref="C11:C17"/>
    <mergeCell ref="A5:A8"/>
    <mergeCell ref="K5:K8"/>
    <mergeCell ref="F33:I33"/>
    <mergeCell ref="A30:A37"/>
    <mergeCell ref="F18:I18"/>
    <mergeCell ref="C30:C37"/>
    <mergeCell ref="C50:C58"/>
    <mergeCell ref="F58:I58"/>
    <mergeCell ref="B50:B58"/>
    <mergeCell ref="E50:E58"/>
    <mergeCell ref="F50:I50"/>
    <mergeCell ref="A3:A4"/>
    <mergeCell ref="C3:C4"/>
    <mergeCell ref="B3:B4"/>
    <mergeCell ref="A50:A58"/>
    <mergeCell ref="A47:A49"/>
    <mergeCell ref="J50:J58"/>
    <mergeCell ref="D50:D58"/>
    <mergeCell ref="K50:K58"/>
    <mergeCell ref="F51:I51"/>
    <mergeCell ref="F52:I52"/>
    <mergeCell ref="F53:I53"/>
    <mergeCell ref="F54:I54"/>
    <mergeCell ref="F56:I56"/>
    <mergeCell ref="F57:I57"/>
    <mergeCell ref="F55:I55"/>
    <mergeCell ref="A38:A46"/>
    <mergeCell ref="B38:B46"/>
    <mergeCell ref="C38:C46"/>
    <mergeCell ref="D38:D46"/>
    <mergeCell ref="E38:E46"/>
    <mergeCell ref="F38:I38"/>
    <mergeCell ref="F59:I59"/>
    <mergeCell ref="A1:K1"/>
    <mergeCell ref="A2:K2"/>
    <mergeCell ref="J38:J46"/>
    <mergeCell ref="K38:K46"/>
    <mergeCell ref="F39:I39"/>
    <mergeCell ref="F40:I40"/>
    <mergeCell ref="F41:I41"/>
    <mergeCell ref="F42:I42"/>
    <mergeCell ref="F43:I43"/>
  </mergeCells>
  <printOptions horizontalCentered="1"/>
  <pageMargins left="0.11811023622047245" right="0.11811023622047245" top="0.5118110236220472" bottom="0.31496062992125984" header="0.2362204724409449" footer="0.11811023622047245"/>
  <pageSetup firstPageNumber="10" useFirstPageNumber="1" horizontalDpi="600" verticalDpi="600" orientation="portrait" paperSize="9" r:id="rId1"/>
  <headerFooter alignWithMargins="0">
    <oddFooter>&amp;C&amp;P</oddFooter>
  </headerFooter>
  <rowBreaks count="1" manualBreakCount="1">
    <brk id="37" max="10" man="1"/>
  </rowBreaks>
</worksheet>
</file>

<file path=xl/worksheets/sheet9.xml><?xml version="1.0" encoding="utf-8"?>
<worksheet xmlns="http://schemas.openxmlformats.org/spreadsheetml/2006/main" xmlns:r="http://schemas.openxmlformats.org/officeDocument/2006/relationships">
  <sheetPr>
    <tabColor rgb="FF92D050"/>
  </sheetPr>
  <dimension ref="A1:K21"/>
  <sheetViews>
    <sheetView zoomScaleSheetLayoutView="100" workbookViewId="0" topLeftCell="A1">
      <selection activeCell="E191" sqref="E191"/>
    </sheetView>
  </sheetViews>
  <sheetFormatPr defaultColWidth="9.00390625" defaultRowHeight="13.5"/>
  <cols>
    <col min="1" max="1" width="7.50390625" style="321" customWidth="1"/>
    <col min="2" max="2" width="8.50390625" style="57" customWidth="1"/>
    <col min="3" max="3" width="8.625" style="57" bestFit="1" customWidth="1"/>
    <col min="4" max="4" width="10.375" style="57" customWidth="1"/>
    <col min="5" max="5" width="14.625" style="57" customWidth="1"/>
    <col min="6" max="6" width="6.875" style="57" bestFit="1" customWidth="1"/>
    <col min="7" max="9" width="6.75390625" style="57" customWidth="1"/>
    <col min="10" max="10" width="5.375" style="57" customWidth="1"/>
    <col min="11" max="11" width="12.50390625" style="57" customWidth="1"/>
    <col min="12" max="16384" width="9.00390625" style="57" customWidth="1"/>
  </cols>
  <sheetData>
    <row r="1" spans="1:11" ht="18" thickBot="1">
      <c r="A1" s="1022" t="s">
        <v>136</v>
      </c>
      <c r="B1" s="1022"/>
      <c r="C1" s="1022"/>
      <c r="D1" s="1022"/>
      <c r="E1" s="1022"/>
      <c r="F1" s="1022"/>
      <c r="G1" s="1022"/>
      <c r="H1" s="1022"/>
      <c r="I1" s="1022"/>
      <c r="J1" s="1022"/>
      <c r="K1" s="1022"/>
    </row>
    <row r="2" spans="1:11" ht="18.75" customHeight="1" thickBot="1">
      <c r="A2" s="1031" t="s">
        <v>930</v>
      </c>
      <c r="B2" s="811" t="s">
        <v>130</v>
      </c>
      <c r="C2" s="811" t="s">
        <v>929</v>
      </c>
      <c r="D2" s="811" t="s">
        <v>131</v>
      </c>
      <c r="E2" s="811" t="s">
        <v>132</v>
      </c>
      <c r="F2" s="994" t="s">
        <v>133</v>
      </c>
      <c r="G2" s="1033"/>
      <c r="H2" s="1033"/>
      <c r="I2" s="1034"/>
      <c r="J2" s="934" t="s">
        <v>3700</v>
      </c>
      <c r="K2" s="936"/>
    </row>
    <row r="3" spans="1:11" ht="29.25" customHeight="1" thickBot="1">
      <c r="A3" s="1032"/>
      <c r="B3" s="983"/>
      <c r="C3" s="983"/>
      <c r="D3" s="983"/>
      <c r="E3" s="983"/>
      <c r="F3" s="995"/>
      <c r="G3" s="1035"/>
      <c r="H3" s="1035"/>
      <c r="I3" s="1036"/>
      <c r="J3" s="274" t="s">
        <v>134</v>
      </c>
      <c r="K3" s="274" t="s">
        <v>135</v>
      </c>
    </row>
    <row r="4" spans="1:11" ht="30" customHeight="1">
      <c r="A4" s="931" t="s">
        <v>476</v>
      </c>
      <c r="B4" s="1023" t="s">
        <v>477</v>
      </c>
      <c r="C4" s="1041">
        <v>27972</v>
      </c>
      <c r="D4" s="1023" t="s">
        <v>478</v>
      </c>
      <c r="E4" s="1023" t="s">
        <v>479</v>
      </c>
      <c r="F4" s="636" t="s">
        <v>480</v>
      </c>
      <c r="G4" s="637" t="s">
        <v>497</v>
      </c>
      <c r="H4" s="637" t="s">
        <v>867</v>
      </c>
      <c r="I4" s="638" t="s">
        <v>495</v>
      </c>
      <c r="J4" s="811">
        <v>1</v>
      </c>
      <c r="K4" s="1023" t="s">
        <v>3148</v>
      </c>
    </row>
    <row r="5" spans="1:11" ht="17.25" customHeight="1">
      <c r="A5" s="932"/>
      <c r="B5" s="1024"/>
      <c r="C5" s="1039"/>
      <c r="D5" s="1024"/>
      <c r="E5" s="1024"/>
      <c r="F5" s="322" t="s">
        <v>481</v>
      </c>
      <c r="G5" s="323" t="s">
        <v>481</v>
      </c>
      <c r="H5" s="323" t="s">
        <v>481</v>
      </c>
      <c r="I5" s="324" t="s">
        <v>481</v>
      </c>
      <c r="J5" s="1042"/>
      <c r="K5" s="1024"/>
    </row>
    <row r="6" spans="1:11" ht="24.75" customHeight="1">
      <c r="A6" s="932"/>
      <c r="B6" s="1024"/>
      <c r="C6" s="1039"/>
      <c r="D6" s="1024"/>
      <c r="E6" s="1024"/>
      <c r="F6" s="314">
        <v>9</v>
      </c>
      <c r="G6" s="315">
        <v>6</v>
      </c>
      <c r="H6" s="315">
        <v>4</v>
      </c>
      <c r="I6" s="316">
        <v>19</v>
      </c>
      <c r="J6" s="1042"/>
      <c r="K6" s="1024"/>
    </row>
    <row r="7" spans="1:11" ht="31.5" customHeight="1">
      <c r="A7" s="932"/>
      <c r="B7" s="1024" t="s">
        <v>3149</v>
      </c>
      <c r="C7" s="1039">
        <v>38899</v>
      </c>
      <c r="D7" s="1024" t="s">
        <v>478</v>
      </c>
      <c r="E7" s="1024" t="s">
        <v>482</v>
      </c>
      <c r="F7" s="1043">
        <v>5</v>
      </c>
      <c r="G7" s="1037">
        <v>1</v>
      </c>
      <c r="H7" s="1037">
        <v>1</v>
      </c>
      <c r="I7" s="1038">
        <v>7</v>
      </c>
      <c r="J7" s="1042">
        <v>1</v>
      </c>
      <c r="K7" s="1024" t="s">
        <v>3150</v>
      </c>
    </row>
    <row r="8" spans="1:11" ht="31.5" customHeight="1" thickBot="1">
      <c r="A8" s="933"/>
      <c r="B8" s="1025"/>
      <c r="C8" s="1040"/>
      <c r="D8" s="1025"/>
      <c r="E8" s="1025"/>
      <c r="F8" s="1014"/>
      <c r="G8" s="1015"/>
      <c r="H8" s="1015"/>
      <c r="I8" s="1016"/>
      <c r="J8" s="983"/>
      <c r="K8" s="1025"/>
    </row>
    <row r="9" spans="1:11" ht="79.5" customHeight="1">
      <c r="A9" s="943" t="s">
        <v>394</v>
      </c>
      <c r="B9" s="162"/>
      <c r="C9" s="642"/>
      <c r="D9" s="162"/>
      <c r="E9" s="162"/>
      <c r="F9" s="636" t="s">
        <v>480</v>
      </c>
      <c r="G9" s="637" t="s">
        <v>497</v>
      </c>
      <c r="H9" s="637" t="s">
        <v>867</v>
      </c>
      <c r="I9" s="638" t="s">
        <v>495</v>
      </c>
      <c r="J9" s="137"/>
      <c r="K9" s="1023" t="s">
        <v>3850</v>
      </c>
    </row>
    <row r="10" spans="1:11" ht="79.5" customHeight="1">
      <c r="A10" s="944"/>
      <c r="B10" s="157" t="s">
        <v>395</v>
      </c>
      <c r="C10" s="643">
        <v>40269</v>
      </c>
      <c r="D10" s="157" t="s">
        <v>565</v>
      </c>
      <c r="E10" s="157" t="s">
        <v>396</v>
      </c>
      <c r="F10" s="314">
        <v>7</v>
      </c>
      <c r="G10" s="315">
        <v>4</v>
      </c>
      <c r="H10" s="315">
        <v>3</v>
      </c>
      <c r="I10" s="316">
        <v>14</v>
      </c>
      <c r="J10" s="272">
        <v>3</v>
      </c>
      <c r="K10" s="1024"/>
    </row>
    <row r="11" spans="1:11" ht="147" customHeight="1" thickBot="1">
      <c r="A11" s="945"/>
      <c r="B11" s="639"/>
      <c r="C11" s="644"/>
      <c r="D11" s="639"/>
      <c r="E11" s="639"/>
      <c r="F11" s="317"/>
      <c r="G11" s="318"/>
      <c r="H11" s="318"/>
      <c r="I11" s="319"/>
      <c r="J11" s="271"/>
      <c r="K11" s="1025"/>
    </row>
    <row r="12" spans="1:11" ht="59.25" customHeight="1" thickBot="1">
      <c r="A12" s="931" t="s">
        <v>588</v>
      </c>
      <c r="B12" s="639" t="s">
        <v>2221</v>
      </c>
      <c r="C12" s="644">
        <v>37712</v>
      </c>
      <c r="D12" s="639" t="s">
        <v>2222</v>
      </c>
      <c r="E12" s="639" t="s">
        <v>2223</v>
      </c>
      <c r="F12" s="1026" t="s">
        <v>2224</v>
      </c>
      <c r="G12" s="1029"/>
      <c r="H12" s="1029"/>
      <c r="I12" s="1030"/>
      <c r="J12" s="274">
        <v>0</v>
      </c>
      <c r="K12" s="173" t="s">
        <v>2225</v>
      </c>
    </row>
    <row r="13" spans="1:11" ht="60.75" customHeight="1" thickBot="1">
      <c r="A13" s="933"/>
      <c r="B13" s="645" t="s">
        <v>2226</v>
      </c>
      <c r="C13" s="646">
        <v>28216</v>
      </c>
      <c r="D13" s="645" t="s">
        <v>2227</v>
      </c>
      <c r="E13" s="645" t="s">
        <v>2228</v>
      </c>
      <c r="F13" s="1026" t="s">
        <v>2229</v>
      </c>
      <c r="G13" s="1027"/>
      <c r="H13" s="1027"/>
      <c r="I13" s="1028"/>
      <c r="J13" s="273">
        <v>0</v>
      </c>
      <c r="K13" s="173" t="s">
        <v>2225</v>
      </c>
    </row>
    <row r="14" spans="1:11" ht="17.25" customHeight="1">
      <c r="A14" s="931" t="s">
        <v>2310</v>
      </c>
      <c r="B14" s="1023" t="s">
        <v>2311</v>
      </c>
      <c r="C14" s="1041">
        <v>39022</v>
      </c>
      <c r="D14" s="1023" t="s">
        <v>741</v>
      </c>
      <c r="E14" s="1023" t="s">
        <v>742</v>
      </c>
      <c r="F14" s="1050" t="s">
        <v>743</v>
      </c>
      <c r="G14" s="1051"/>
      <c r="H14" s="1051"/>
      <c r="I14" s="1052"/>
      <c r="J14" s="811">
        <v>1</v>
      </c>
      <c r="K14" s="1049" t="s">
        <v>2312</v>
      </c>
    </row>
    <row r="15" spans="1:11" ht="17.25" customHeight="1">
      <c r="A15" s="932"/>
      <c r="B15" s="1024"/>
      <c r="C15" s="1039"/>
      <c r="D15" s="1024"/>
      <c r="E15" s="1024"/>
      <c r="F15" s="1046" t="s">
        <v>744</v>
      </c>
      <c r="G15" s="1047"/>
      <c r="H15" s="1047"/>
      <c r="I15" s="1048"/>
      <c r="J15" s="1042"/>
      <c r="K15" s="1045"/>
    </row>
    <row r="16" spans="1:11" ht="17.25" customHeight="1">
      <c r="A16" s="932"/>
      <c r="B16" s="1024"/>
      <c r="C16" s="1039"/>
      <c r="D16" s="1024"/>
      <c r="E16" s="1044" t="s">
        <v>2313</v>
      </c>
      <c r="F16" s="1046" t="s">
        <v>745</v>
      </c>
      <c r="G16" s="1047"/>
      <c r="H16" s="1047"/>
      <c r="I16" s="1048"/>
      <c r="J16" s="1042"/>
      <c r="K16" s="1045"/>
    </row>
    <row r="17" spans="1:11" ht="17.25" customHeight="1">
      <c r="A17" s="932"/>
      <c r="B17" s="1024"/>
      <c r="C17" s="1039"/>
      <c r="D17" s="1024" t="s">
        <v>2314</v>
      </c>
      <c r="E17" s="1044"/>
      <c r="F17" s="1046" t="s">
        <v>3724</v>
      </c>
      <c r="G17" s="1047"/>
      <c r="H17" s="1047"/>
      <c r="I17" s="1048"/>
      <c r="J17" s="1042"/>
      <c r="K17" s="1045"/>
    </row>
    <row r="18" spans="1:11" ht="17.25" customHeight="1">
      <c r="A18" s="932"/>
      <c r="B18" s="192"/>
      <c r="C18" s="1039"/>
      <c r="D18" s="1024"/>
      <c r="E18" s="1044"/>
      <c r="F18" s="1046" t="s">
        <v>746</v>
      </c>
      <c r="G18" s="1047"/>
      <c r="H18" s="1047"/>
      <c r="I18" s="1048"/>
      <c r="J18" s="1042"/>
      <c r="K18" s="1045" t="s">
        <v>2309</v>
      </c>
    </row>
    <row r="19" spans="1:11" ht="17.25" customHeight="1">
      <c r="A19" s="932"/>
      <c r="B19" s="192"/>
      <c r="C19" s="1039"/>
      <c r="D19" s="1024"/>
      <c r="E19" s="1044"/>
      <c r="F19" s="1046"/>
      <c r="G19" s="1047"/>
      <c r="H19" s="1047"/>
      <c r="I19" s="1048"/>
      <c r="J19" s="1042"/>
      <c r="K19" s="1045"/>
    </row>
    <row r="20" spans="1:11" ht="18" customHeight="1" thickBot="1">
      <c r="A20" s="933"/>
      <c r="B20" s="192"/>
      <c r="C20" s="1039"/>
      <c r="D20" s="157"/>
      <c r="E20" s="1044"/>
      <c r="F20" s="1046" t="s">
        <v>3725</v>
      </c>
      <c r="G20" s="1047"/>
      <c r="H20" s="1047"/>
      <c r="I20" s="1048"/>
      <c r="J20" s="1042"/>
      <c r="K20" s="1045"/>
    </row>
    <row r="21" spans="1:11" ht="74.25" customHeight="1" thickBot="1">
      <c r="A21" s="320" t="s">
        <v>1208</v>
      </c>
      <c r="B21" s="645" t="s">
        <v>1536</v>
      </c>
      <c r="C21" s="646">
        <v>41365</v>
      </c>
      <c r="D21" s="645" t="s">
        <v>1537</v>
      </c>
      <c r="E21" s="645" t="s">
        <v>1538</v>
      </c>
      <c r="F21" s="647" t="s">
        <v>212</v>
      </c>
      <c r="G21" s="648" t="s">
        <v>1539</v>
      </c>
      <c r="H21" s="648" t="s">
        <v>1540</v>
      </c>
      <c r="I21" s="649" t="s">
        <v>1541</v>
      </c>
      <c r="J21" s="273" t="s">
        <v>1542</v>
      </c>
      <c r="K21" s="273" t="s">
        <v>1542</v>
      </c>
    </row>
  </sheetData>
  <sheetProtection/>
  <mergeCells count="47">
    <mergeCell ref="A12:A13"/>
    <mergeCell ref="F19:I19"/>
    <mergeCell ref="F20:I20"/>
    <mergeCell ref="J14:J20"/>
    <mergeCell ref="K14:K17"/>
    <mergeCell ref="F15:I15"/>
    <mergeCell ref="F16:I16"/>
    <mergeCell ref="F14:I14"/>
    <mergeCell ref="F17:I17"/>
    <mergeCell ref="F18:I18"/>
    <mergeCell ref="E16:E20"/>
    <mergeCell ref="E14:E15"/>
    <mergeCell ref="J7:J8"/>
    <mergeCell ref="K18:K20"/>
    <mergeCell ref="A14:A20"/>
    <mergeCell ref="B14:B17"/>
    <mergeCell ref="C14:C20"/>
    <mergeCell ref="D14:D16"/>
    <mergeCell ref="D17:D19"/>
    <mergeCell ref="E7:E8"/>
    <mergeCell ref="K7:K8"/>
    <mergeCell ref="C4:C6"/>
    <mergeCell ref="D4:D6"/>
    <mergeCell ref="E4:E6"/>
    <mergeCell ref="J4:J6"/>
    <mergeCell ref="K4:K6"/>
    <mergeCell ref="F7:F8"/>
    <mergeCell ref="F2:I3"/>
    <mergeCell ref="B7:B8"/>
    <mergeCell ref="G7:G8"/>
    <mergeCell ref="H7:H8"/>
    <mergeCell ref="I7:I8"/>
    <mergeCell ref="J2:K2"/>
    <mergeCell ref="B2:B3"/>
    <mergeCell ref="D2:D3"/>
    <mergeCell ref="C7:C8"/>
    <mergeCell ref="D7:D8"/>
    <mergeCell ref="A1:K1"/>
    <mergeCell ref="A9:A11"/>
    <mergeCell ref="K9:K11"/>
    <mergeCell ref="F13:I13"/>
    <mergeCell ref="F12:I12"/>
    <mergeCell ref="A4:A8"/>
    <mergeCell ref="B4:B6"/>
    <mergeCell ref="A2:A3"/>
    <mergeCell ref="C2:C3"/>
    <mergeCell ref="E2:E3"/>
  </mergeCells>
  <printOptions horizontalCentered="1"/>
  <pageMargins left="0.11811023622047245" right="0.11811023622047245" top="0.5118110236220472" bottom="0.31496062992125984" header="0.2362204724409449" footer="0.11811023622047245"/>
  <pageSetup firstPageNumber="12" useFirstPageNumber="1" horizontalDpi="600" verticalDpi="600" orientation="portrait"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2014-03-10T00:58:33Z</dcterms:created>
  <dcterms:modified xsi:type="dcterms:W3CDTF">2014-03-11T04:48:49Z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