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25" tabRatio="746" activeTab="0"/>
  </bookViews>
  <sheets>
    <sheet name="経常的経費" sheetId="1" r:id="rId1"/>
    <sheet name="政策的経費" sheetId="2" r:id="rId2"/>
  </sheets>
  <definedNames/>
  <calcPr fullCalcOnLoad="1"/>
</workbook>
</file>

<file path=xl/sharedStrings.xml><?xml version="1.0" encoding="utf-8"?>
<sst xmlns="http://schemas.openxmlformats.org/spreadsheetml/2006/main" count="55" uniqueCount="55">
  <si>
    <t>相談事業</t>
  </si>
  <si>
    <t>消費者啓発事業</t>
  </si>
  <si>
    <t>啓発事業</t>
  </si>
  <si>
    <t>消費生活相談事業</t>
  </si>
  <si>
    <t>商品テスト事業</t>
  </si>
  <si>
    <t>事業者指導費</t>
  </si>
  <si>
    <t>事業者指導費</t>
  </si>
  <si>
    <t>概要</t>
  </si>
  <si>
    <t>特定財源</t>
  </si>
  <si>
    <t>一般財源</t>
  </si>
  <si>
    <t>消費者から持ち込まれた相談・苦情処理のための商品テストを行う</t>
  </si>
  <si>
    <t>府市連携情報誌発行事業</t>
  </si>
  <si>
    <t>事業名</t>
  </si>
  <si>
    <t>項目</t>
  </si>
  <si>
    <t>その他</t>
  </si>
  <si>
    <t>消費生活センター事業費</t>
  </si>
  <si>
    <t>事務所運営費等</t>
  </si>
  <si>
    <t>平成26年度当初予算案　大阪府消費生活センター　経常的経費に係る事業一覧</t>
  </si>
  <si>
    <t>計</t>
  </si>
  <si>
    <t>備考</t>
  </si>
  <si>
    <t>予算額（千円）</t>
  </si>
  <si>
    <t>消費生活情報誌「くらしすと」の発行
（４回/年、30,000部）</t>
  </si>
  <si>
    <t>府民からの相談・苦情を受け、その処理を通じて消費者の利益の擁護と消費生活知識の向上を図る。また、府内消費生活相談窓口の職員専用HPの運営を行う</t>
  </si>
  <si>
    <t>複雑多様化する消費者問題に対応し、消費者の自立支援を目的として講座等のイベントを開催するとともに大阪市消費生活センターと共同でくらしのひろばエルを運営をする</t>
  </si>
  <si>
    <t>消費者保護条例、特定商取引法等の適正な運用
（１）不正な取引行為の防止
（２）表示及び包装の適正化
（３）悪質事業者への行政指導・行政処分
（４）大阪府消費者保護審議会苦情審査委員会の運営
（５）訴訟援助
（６）移譲事務関連事務</t>
  </si>
  <si>
    <t>施設の管理等、事務所運営に係る経費</t>
  </si>
  <si>
    <r>
      <t xml:space="preserve">経常的経費　１４５，９５３千円
</t>
    </r>
    <r>
      <rPr>
        <u val="single"/>
        <sz val="14"/>
        <rFont val="ＭＳ Ｐゴシック"/>
        <family val="3"/>
      </rPr>
      <t>政策的経費　３１４，３６０千円</t>
    </r>
    <r>
      <rPr>
        <sz val="14"/>
        <rFont val="ＭＳ Ｐゴシック"/>
        <family val="3"/>
      </rPr>
      <t xml:space="preserve">
　 合　計　　　４６０，３１３千円</t>
    </r>
  </si>
  <si>
    <t>平成26年度当初予算案　大阪府消費生活センター　政策的経費に係る事業一覧（消費者行政活性化基金事業）</t>
  </si>
  <si>
    <t>事業名</t>
  </si>
  <si>
    <t>項　目</t>
  </si>
  <si>
    <t>概　要</t>
  </si>
  <si>
    <t>予算額（千円）</t>
  </si>
  <si>
    <t>備考</t>
  </si>
  <si>
    <t>消費者行政活性化事業費</t>
  </si>
  <si>
    <t>市町村の基礎的な取組に対する支援事業費</t>
  </si>
  <si>
    <t>消費者行政活性化事業補助金</t>
  </si>
  <si>
    <t>市町村消費生活相談員の体制整備に要する経費補助。</t>
  </si>
  <si>
    <t>消費生活相談員等レベルアップ事業</t>
  </si>
  <si>
    <t>府内市町村相談員等レベルアップ事業</t>
  </si>
  <si>
    <t>市町村の相談員や行政職員のスキルアップを図るための研修を実施。</t>
  </si>
  <si>
    <t>府消費生活相談員窓口の高度化・専門化事業</t>
  </si>
  <si>
    <t>大阪府全体の中核センターとしての役割を担う府消費者センターの相談員のスキルアップを図るため、金融商品分野等各専門家や弁護士による専門家研修等を実施。</t>
  </si>
  <si>
    <t>消費者問題解決力の強化に関する事業</t>
  </si>
  <si>
    <t>消費生活関連法令啓発事業</t>
  </si>
  <si>
    <t>　消費生活に関係する法律（特定商取引に関する法律や不当景品類及び不当表示防止法等）及び改正する大阪府消費者保護条例について、府民及び事業者向けステッカーの作成・配布や事業者向けの研修会を実施。</t>
  </si>
  <si>
    <t>若者向け啓発事業</t>
  </si>
  <si>
    <t>大学生による消費者啓発に関するサークル活動（啓発劇等）や高校生のクラブ活動（啓発劇やパネル展等）を支援。また、教職員向け等の研修を実施。</t>
  </si>
  <si>
    <t>高齢者向け啓発事業</t>
  </si>
  <si>
    <t>　高齢者を狙った悪質商法への対策として、地域で高齢者の見守り者を対象に、府政だよりや新聞広告による啓発を実施。</t>
  </si>
  <si>
    <t>計</t>
  </si>
  <si>
    <t>※他部局活用予定分
　　合計7,942千円</t>
  </si>
  <si>
    <t>食の安全推進課</t>
  </si>
  <si>
    <t>金融課</t>
  </si>
  <si>
    <t>府警本部</t>
  </si>
  <si>
    <t>総合計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</si>
</sst>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 &quot;#,##0"/>
    <numFmt numFmtId="179" formatCode="0_ "/>
    <numFmt numFmtId="180" formatCode="0;&quot;▲ &quot;0"/>
    <numFmt numFmtId="181" formatCode="#,##0_ ;[Red]\-#,##0\ "/>
    <numFmt numFmtId="182" formatCode="#,##0.0;&quot;▲ &quot;#,##0.0"/>
    <numFmt numFmtId="183" formatCode="#,###;&quot;▲&quot;#,##0"/>
    <numFmt numFmtId="184" formatCode="0_ ;[Red]\-0\ "/>
    <numFmt numFmtId="185" formatCode="#,##0.0;[Red]\-#,##0.0"/>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lt;=999]000;[&lt;=9999]000\-00;000\-0000"/>
    <numFmt numFmtId="192" formatCode="[$-F400]h:mm:ss\ AM/PM"/>
  </numFmts>
  <fonts count="48">
    <font>
      <sz val="11"/>
      <name val="ＭＳ Ｐゴシック"/>
      <family val="3"/>
    </font>
    <font>
      <u val="single"/>
      <sz val="11"/>
      <color indexed="12"/>
      <name val="ＭＳ Ｐゴシック"/>
      <family val="3"/>
    </font>
    <font>
      <sz val="6"/>
      <name val="ＭＳ Ｐゴシック"/>
      <family val="3"/>
    </font>
    <font>
      <sz val="14"/>
      <name val="ＭＳ Ｐゴシック"/>
      <family val="3"/>
    </font>
    <font>
      <b/>
      <sz val="14"/>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b/>
      <sz val="12"/>
      <color theme="1"/>
      <name val="Calibri"/>
      <family val="3"/>
    </font>
    <font>
      <sz val="14"/>
      <color theme="1"/>
      <name val="Calibri"/>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style="medium"/>
      <top>
        <color indexed="63"/>
      </top>
      <bottom style="thin"/>
    </border>
    <border>
      <left style="thin"/>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hair"/>
      <top style="thin"/>
      <bottom style="medium"/>
    </border>
    <border>
      <left>
        <color indexed="63"/>
      </left>
      <right style="medium"/>
      <top style="thin"/>
      <bottom style="medium"/>
    </border>
    <border>
      <left style="medium"/>
      <right style="thin"/>
      <top>
        <color indexed="63"/>
      </top>
      <bottom style="thin"/>
    </border>
    <border>
      <left style="thin"/>
      <right style="hair"/>
      <top>
        <color indexed="63"/>
      </top>
      <bottom style="thin"/>
    </border>
    <border>
      <left>
        <color indexed="63"/>
      </left>
      <right style="medium"/>
      <top>
        <color indexed="63"/>
      </top>
      <bottom style="thin"/>
    </border>
    <border>
      <left style="medium"/>
      <right style="thin"/>
      <top style="thin"/>
      <bottom style="thin"/>
    </border>
    <border>
      <left style="thin"/>
      <right style="hair"/>
      <top style="thin"/>
      <bottom style="thin"/>
    </border>
    <border>
      <left>
        <color indexed="63"/>
      </left>
      <right style="medium"/>
      <top style="thin"/>
      <bottom style="thin"/>
    </border>
    <border>
      <left style="medium"/>
      <right style="thin"/>
      <top style="thin"/>
      <bottom style="medium"/>
    </border>
    <border>
      <left style="medium"/>
      <right/>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medium"/>
      <bottom/>
    </border>
    <border>
      <left style="thin"/>
      <right style="thin"/>
      <top style="medium"/>
      <bottom style="thin"/>
    </border>
    <border>
      <left style="medium"/>
      <right style="medium"/>
      <top style="medium"/>
      <bottom style="thin"/>
    </border>
    <border>
      <left style="medium"/>
      <right style="medium"/>
      <top/>
      <bottom style="medium"/>
    </border>
    <border>
      <left style="thin"/>
      <right/>
      <top style="medium"/>
      <bottom style="thin"/>
    </border>
    <border>
      <left style="thin"/>
      <right/>
      <top/>
      <bottom style="thin"/>
    </border>
    <border>
      <left style="thin"/>
      <right/>
      <top style="thin"/>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color indexed="63"/>
      </top>
      <bottom>
        <color indexed="63"/>
      </bottom>
    </border>
    <border>
      <left style="thin"/>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thin"/>
      <right style="medium"/>
      <top style="medium"/>
      <bottom style="thin"/>
    </border>
    <border>
      <left style="thin"/>
      <right style="thin"/>
      <top/>
      <bottom/>
    </border>
    <border>
      <left/>
      <right/>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1">
    <xf numFmtId="0" fontId="0" fillId="0" borderId="0" xfId="0" applyAlignment="1">
      <alignment vertical="center"/>
    </xf>
    <xf numFmtId="178" fontId="3" fillId="0" borderId="0" xfId="0" applyNumberFormat="1" applyFont="1" applyFill="1" applyAlignment="1">
      <alignment vertical="center"/>
    </xf>
    <xf numFmtId="178" fontId="3" fillId="0" borderId="0" xfId="0" applyNumberFormat="1" applyFont="1" applyFill="1" applyAlignment="1">
      <alignment vertical="center" wrapText="1"/>
    </xf>
    <xf numFmtId="178" fontId="3" fillId="0" borderId="0" xfId="0" applyNumberFormat="1" applyFont="1" applyFill="1" applyAlignment="1">
      <alignment horizontal="center" vertical="center"/>
    </xf>
    <xf numFmtId="178" fontId="3" fillId="0" borderId="0" xfId="0" applyNumberFormat="1" applyFont="1" applyFill="1" applyAlignment="1">
      <alignment horizontal="right"/>
    </xf>
    <xf numFmtId="178" fontId="3" fillId="0" borderId="10" xfId="0" applyNumberFormat="1" applyFont="1" applyFill="1" applyBorder="1" applyAlignment="1">
      <alignment vertical="center" wrapText="1"/>
    </xf>
    <xf numFmtId="178" fontId="3" fillId="0" borderId="10" xfId="0" applyNumberFormat="1" applyFont="1" applyFill="1" applyBorder="1" applyAlignment="1">
      <alignment vertical="center"/>
    </xf>
    <xf numFmtId="178" fontId="3" fillId="0" borderId="10" xfId="0" applyNumberFormat="1" applyFont="1" applyFill="1" applyBorder="1" applyAlignment="1">
      <alignment vertical="center"/>
    </xf>
    <xf numFmtId="178" fontId="3" fillId="0" borderId="11" xfId="0" applyNumberFormat="1" applyFont="1" applyFill="1" applyBorder="1" applyAlignment="1">
      <alignment horizontal="left" vertical="center"/>
    </xf>
    <xf numFmtId="178" fontId="3" fillId="0" borderId="12" xfId="0" applyNumberFormat="1" applyFont="1" applyFill="1" applyBorder="1" applyAlignment="1">
      <alignment horizontal="left" vertical="center"/>
    </xf>
    <xf numFmtId="178" fontId="4" fillId="0" borderId="0" xfId="0" applyNumberFormat="1" applyFont="1" applyFill="1" applyAlignment="1">
      <alignment vertical="center"/>
    </xf>
    <xf numFmtId="178" fontId="3" fillId="0" borderId="13" xfId="0" applyNumberFormat="1" applyFont="1" applyFill="1" applyBorder="1" applyAlignment="1">
      <alignment vertical="center"/>
    </xf>
    <xf numFmtId="178" fontId="3" fillId="0" borderId="14" xfId="0" applyNumberFormat="1" applyFont="1" applyFill="1" applyBorder="1" applyAlignment="1">
      <alignment vertical="center"/>
    </xf>
    <xf numFmtId="178" fontId="3" fillId="0" borderId="15" xfId="0" applyNumberFormat="1" applyFont="1" applyFill="1" applyBorder="1" applyAlignment="1">
      <alignment vertical="center" wrapText="1"/>
    </xf>
    <xf numFmtId="178" fontId="3" fillId="0" borderId="16" xfId="0" applyNumberFormat="1" applyFont="1" applyFill="1" applyBorder="1" applyAlignment="1">
      <alignment vertical="center" wrapText="1"/>
    </xf>
    <xf numFmtId="178" fontId="3" fillId="0" borderId="17" xfId="0" applyNumberFormat="1" applyFont="1" applyFill="1" applyBorder="1" applyAlignment="1">
      <alignment vertical="center"/>
    </xf>
    <xf numFmtId="178" fontId="3" fillId="0" borderId="18" xfId="0" applyNumberFormat="1" applyFont="1" applyFill="1" applyBorder="1" applyAlignment="1">
      <alignment vertical="center"/>
    </xf>
    <xf numFmtId="178" fontId="3" fillId="0" borderId="19" xfId="0" applyNumberFormat="1" applyFont="1" applyFill="1" applyBorder="1" applyAlignment="1">
      <alignment vertical="center"/>
    </xf>
    <xf numFmtId="178" fontId="3" fillId="33" borderId="20" xfId="0" applyNumberFormat="1" applyFont="1" applyFill="1" applyBorder="1" applyAlignment="1">
      <alignment horizontal="center" vertical="center"/>
    </xf>
    <xf numFmtId="178" fontId="3" fillId="33" borderId="21" xfId="0" applyNumberFormat="1" applyFont="1" applyFill="1" applyBorder="1" applyAlignment="1">
      <alignment horizontal="center" vertical="center"/>
    </xf>
    <xf numFmtId="178" fontId="3" fillId="33" borderId="22" xfId="0" applyNumberFormat="1" applyFont="1" applyFill="1" applyBorder="1" applyAlignment="1">
      <alignment horizontal="center" vertical="center"/>
    </xf>
    <xf numFmtId="178" fontId="3" fillId="33" borderId="23" xfId="0" applyNumberFormat="1" applyFont="1" applyFill="1" applyBorder="1" applyAlignment="1">
      <alignment vertical="center"/>
    </xf>
    <xf numFmtId="178" fontId="3" fillId="33" borderId="24" xfId="0" applyNumberFormat="1" applyFont="1" applyFill="1" applyBorder="1" applyAlignment="1">
      <alignment vertical="center"/>
    </xf>
    <xf numFmtId="178" fontId="3" fillId="33" borderId="25" xfId="0" applyNumberFormat="1" applyFont="1" applyFill="1" applyBorder="1" applyAlignment="1">
      <alignment vertical="center"/>
    </xf>
    <xf numFmtId="178" fontId="3" fillId="33" borderId="26" xfId="0" applyNumberFormat="1" applyFont="1" applyFill="1" applyBorder="1" applyAlignment="1">
      <alignment vertical="center"/>
    </xf>
    <xf numFmtId="178" fontId="3" fillId="33" borderId="27" xfId="0" applyNumberFormat="1" applyFont="1" applyFill="1" applyBorder="1" applyAlignment="1">
      <alignment vertical="center"/>
    </xf>
    <xf numFmtId="178" fontId="3" fillId="33" borderId="28" xfId="0" applyNumberFormat="1" applyFont="1" applyFill="1" applyBorder="1" applyAlignment="1">
      <alignment vertical="center"/>
    </xf>
    <xf numFmtId="178" fontId="4" fillId="33" borderId="29" xfId="0" applyNumberFormat="1" applyFont="1" applyFill="1" applyBorder="1" applyAlignment="1">
      <alignment vertical="center"/>
    </xf>
    <xf numFmtId="178" fontId="4" fillId="33" borderId="21" xfId="0" applyNumberFormat="1" applyFont="1" applyFill="1" applyBorder="1" applyAlignment="1">
      <alignment vertical="center"/>
    </xf>
    <xf numFmtId="178" fontId="4" fillId="33" borderId="22" xfId="0" applyNumberFormat="1" applyFont="1" applyFill="1" applyBorder="1" applyAlignment="1">
      <alignment vertical="center"/>
    </xf>
    <xf numFmtId="0" fontId="44" fillId="0" borderId="0" xfId="0" applyFont="1" applyAlignment="1">
      <alignment vertical="center"/>
    </xf>
    <xf numFmtId="0" fontId="45" fillId="0" borderId="0" xfId="0" applyFont="1" applyAlignment="1">
      <alignment vertical="center"/>
    </xf>
    <xf numFmtId="176" fontId="0" fillId="0" borderId="0" xfId="0" applyNumberFormat="1" applyAlignment="1">
      <alignment vertical="center"/>
    </xf>
    <xf numFmtId="176" fontId="0" fillId="0" borderId="0" xfId="0" applyNumberFormat="1" applyAlignment="1">
      <alignment horizontal="right"/>
    </xf>
    <xf numFmtId="0" fontId="46" fillId="0" borderId="30" xfId="0" applyFont="1" applyBorder="1" applyAlignment="1">
      <alignment vertical="center"/>
    </xf>
    <xf numFmtId="0" fontId="46" fillId="0" borderId="31" xfId="0" applyFont="1" applyBorder="1" applyAlignment="1">
      <alignment horizontal="center" vertical="center" wrapText="1"/>
    </xf>
    <xf numFmtId="0" fontId="46" fillId="0" borderId="32" xfId="0" applyFont="1" applyBorder="1" applyAlignment="1">
      <alignment horizontal="center" vertical="center"/>
    </xf>
    <xf numFmtId="176" fontId="46" fillId="33" borderId="33" xfId="0" applyNumberFormat="1" applyFont="1" applyFill="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vertical="center" wrapText="1"/>
    </xf>
    <xf numFmtId="0" fontId="46" fillId="0" borderId="35" xfId="0" applyFont="1" applyBorder="1" applyAlignment="1">
      <alignment vertical="center" wrapText="1"/>
    </xf>
    <xf numFmtId="176" fontId="47" fillId="33" borderId="36" xfId="0" applyNumberFormat="1" applyFont="1" applyFill="1" applyBorder="1" applyAlignment="1">
      <alignment vertical="center"/>
    </xf>
    <xf numFmtId="0" fontId="46" fillId="0" borderId="10" xfId="0" applyFont="1" applyBorder="1" applyAlignment="1">
      <alignment horizontal="left" vertical="center" wrapText="1"/>
    </xf>
    <xf numFmtId="176" fontId="47" fillId="33" borderId="17" xfId="0" applyNumberFormat="1" applyFont="1" applyFill="1" applyBorder="1" applyAlignment="1">
      <alignment vertical="center"/>
    </xf>
    <xf numFmtId="0" fontId="46" fillId="0" borderId="11" xfId="0" applyFont="1" applyBorder="1" applyAlignment="1">
      <alignment horizontal="left" vertical="center" wrapText="1"/>
    </xf>
    <xf numFmtId="176" fontId="47" fillId="33" borderId="18" xfId="0" applyNumberFormat="1" applyFont="1" applyFill="1" applyBorder="1" applyAlignment="1">
      <alignment vertical="center"/>
    </xf>
    <xf numFmtId="176" fontId="44" fillId="33" borderId="37" xfId="0" applyNumberFormat="1" applyFont="1" applyFill="1" applyBorder="1" applyAlignment="1">
      <alignment vertical="center"/>
    </xf>
    <xf numFmtId="176" fontId="44" fillId="0" borderId="0" xfId="0" applyNumberFormat="1" applyFont="1" applyBorder="1" applyAlignment="1">
      <alignment vertical="center"/>
    </xf>
    <xf numFmtId="0" fontId="44" fillId="0" borderId="10" xfId="0" applyFont="1" applyBorder="1" applyAlignment="1">
      <alignment vertical="center"/>
    </xf>
    <xf numFmtId="176" fontId="44" fillId="0" borderId="10" xfId="0" applyNumberFormat="1" applyFont="1" applyBorder="1" applyAlignment="1">
      <alignment vertical="center"/>
    </xf>
    <xf numFmtId="0" fontId="46" fillId="0" borderId="0" xfId="0" applyFont="1" applyAlignment="1">
      <alignment vertical="center"/>
    </xf>
    <xf numFmtId="0" fontId="46" fillId="0" borderId="38" xfId="0" applyFont="1" applyBorder="1" applyAlignment="1">
      <alignment vertical="center" wrapText="1"/>
    </xf>
    <xf numFmtId="0" fontId="46" fillId="0" borderId="36" xfId="0" applyFont="1" applyBorder="1" applyAlignment="1">
      <alignment vertical="center" wrapText="1"/>
    </xf>
    <xf numFmtId="0" fontId="46" fillId="0" borderId="0" xfId="0" applyFont="1" applyAlignment="1">
      <alignment vertical="center"/>
    </xf>
    <xf numFmtId="0" fontId="46" fillId="0" borderId="39" xfId="0" applyFont="1" applyBorder="1" applyAlignment="1">
      <alignment vertical="center" wrapText="1"/>
    </xf>
    <xf numFmtId="0" fontId="46" fillId="0" borderId="18" xfId="0" applyFont="1" applyBorder="1" applyAlignment="1">
      <alignment vertical="center" wrapText="1"/>
    </xf>
    <xf numFmtId="0" fontId="46" fillId="0" borderId="10" xfId="0" applyFont="1" applyBorder="1" applyAlignment="1">
      <alignment horizontal="left" vertical="center"/>
    </xf>
    <xf numFmtId="0" fontId="46" fillId="0" borderId="40" xfId="0" applyFont="1" applyBorder="1" applyAlignment="1">
      <alignment horizontal="left" vertical="center" wrapText="1"/>
    </xf>
    <xf numFmtId="0" fontId="46" fillId="0" borderId="12" xfId="0" applyFont="1" applyBorder="1" applyAlignment="1">
      <alignment horizontal="left" vertical="center"/>
    </xf>
    <xf numFmtId="0" fontId="46" fillId="0" borderId="37" xfId="0" applyFont="1" applyBorder="1" applyAlignment="1">
      <alignment vertical="center"/>
    </xf>
    <xf numFmtId="0" fontId="46" fillId="0" borderId="0" xfId="0" applyFont="1" applyFill="1" applyBorder="1" applyAlignment="1">
      <alignment horizontal="center" vertical="center"/>
    </xf>
    <xf numFmtId="0" fontId="46" fillId="0" borderId="41" xfId="0" applyFont="1" applyFill="1" applyBorder="1" applyAlignment="1">
      <alignment horizontal="center" vertical="center"/>
    </xf>
    <xf numFmtId="0" fontId="46" fillId="0" borderId="0" xfId="0" applyFont="1" applyBorder="1" applyAlignment="1">
      <alignment vertical="center"/>
    </xf>
    <xf numFmtId="0" fontId="46" fillId="0" borderId="10" xfId="0" applyFont="1" applyBorder="1" applyAlignment="1">
      <alignment vertical="center"/>
    </xf>
    <xf numFmtId="38" fontId="46" fillId="0" borderId="10" xfId="49" applyFont="1" applyBorder="1" applyAlignment="1">
      <alignment vertical="center"/>
    </xf>
    <xf numFmtId="178" fontId="3" fillId="0" borderId="41" xfId="0" applyNumberFormat="1" applyFont="1" applyFill="1" applyBorder="1" applyAlignment="1">
      <alignment horizontal="right" wrapText="1"/>
    </xf>
    <xf numFmtId="178" fontId="4" fillId="0" borderId="42" xfId="0" applyNumberFormat="1" applyFont="1" applyFill="1" applyBorder="1" applyAlignment="1">
      <alignment horizontal="center" vertical="center"/>
    </xf>
    <xf numFmtId="178" fontId="4" fillId="0" borderId="22" xfId="0" applyNumberFormat="1" applyFont="1" applyFill="1" applyBorder="1" applyAlignment="1">
      <alignment horizontal="center" vertical="center"/>
    </xf>
    <xf numFmtId="192" fontId="3" fillId="0" borderId="43" xfId="0" applyNumberFormat="1" applyFont="1" applyFill="1" applyBorder="1" applyAlignment="1">
      <alignment horizontal="center" vertical="center" textRotation="255"/>
    </xf>
    <xf numFmtId="192" fontId="3" fillId="0" borderId="14" xfId="0" applyNumberFormat="1" applyFont="1" applyFill="1" applyBorder="1" applyAlignment="1">
      <alignment horizontal="center" vertical="center" textRotation="255"/>
    </xf>
    <xf numFmtId="178" fontId="3" fillId="0" borderId="36" xfId="0" applyNumberFormat="1" applyFont="1" applyFill="1" applyBorder="1" applyAlignment="1">
      <alignment horizontal="center" vertical="center"/>
    </xf>
    <xf numFmtId="178" fontId="3" fillId="0" borderId="19" xfId="0" applyNumberFormat="1" applyFont="1" applyFill="1" applyBorder="1" applyAlignment="1">
      <alignment horizontal="center" vertical="center"/>
    </xf>
    <xf numFmtId="178" fontId="3" fillId="0" borderId="11" xfId="0" applyNumberFormat="1" applyFont="1" applyFill="1" applyBorder="1" applyAlignment="1">
      <alignment horizontal="left" vertical="center"/>
    </xf>
    <xf numFmtId="178" fontId="3" fillId="0" borderId="10" xfId="0" applyNumberFormat="1" applyFont="1" applyFill="1" applyBorder="1" applyAlignment="1">
      <alignment horizontal="left" vertical="center"/>
    </xf>
    <xf numFmtId="178" fontId="3" fillId="0" borderId="35"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45"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wrapText="1"/>
    </xf>
    <xf numFmtId="178" fontId="3" fillId="0" borderId="48" xfId="0" applyNumberFormat="1" applyFont="1" applyFill="1" applyBorder="1" applyAlignment="1">
      <alignment horizontal="center" vertical="center" wrapText="1"/>
    </xf>
    <xf numFmtId="178" fontId="3" fillId="33" borderId="49" xfId="0" applyNumberFormat="1" applyFont="1" applyFill="1" applyBorder="1" applyAlignment="1">
      <alignment horizontal="center" vertical="center"/>
    </xf>
    <xf numFmtId="178" fontId="3" fillId="33" borderId="35" xfId="0" applyNumberFormat="1" applyFont="1" applyFill="1" applyBorder="1" applyAlignment="1">
      <alignment horizontal="center" vertical="center"/>
    </xf>
    <xf numFmtId="178" fontId="3" fillId="33" borderId="50" xfId="0" applyNumberFormat="1" applyFont="1" applyFill="1" applyBorder="1" applyAlignment="1">
      <alignment horizontal="center" vertical="center"/>
    </xf>
    <xf numFmtId="0" fontId="46" fillId="0" borderId="43" xfId="0" applyFont="1" applyBorder="1" applyAlignment="1">
      <alignment horizontal="center" vertical="center" textRotation="255"/>
    </xf>
    <xf numFmtId="0" fontId="46" fillId="0" borderId="14" xfId="0" applyFont="1" applyBorder="1" applyAlignment="1">
      <alignment horizontal="center" vertical="center" textRotation="255"/>
    </xf>
    <xf numFmtId="0" fontId="46" fillId="0" borderId="12" xfId="0" applyFont="1" applyBorder="1" applyAlignment="1">
      <alignment vertical="center" wrapText="1"/>
    </xf>
    <xf numFmtId="0" fontId="46" fillId="0" borderId="11" xfId="0" applyFont="1" applyBorder="1" applyAlignment="1">
      <alignment vertical="center"/>
    </xf>
    <xf numFmtId="0" fontId="46" fillId="0" borderId="51" xfId="0" applyFont="1" applyBorder="1" applyAlignment="1">
      <alignment vertical="center"/>
    </xf>
    <xf numFmtId="0" fontId="44" fillId="0" borderId="52" xfId="0" applyFont="1" applyFill="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0</xdr:row>
      <xdr:rowOff>257175</xdr:rowOff>
    </xdr:from>
    <xdr:to>
      <xdr:col>7</xdr:col>
      <xdr:colOff>971550</xdr:colOff>
      <xdr:row>0</xdr:row>
      <xdr:rowOff>762000</xdr:rowOff>
    </xdr:to>
    <xdr:sp>
      <xdr:nvSpPr>
        <xdr:cNvPr id="1" name="正方形/長方形 6"/>
        <xdr:cNvSpPr>
          <a:spLocks/>
        </xdr:cNvSpPr>
      </xdr:nvSpPr>
      <xdr:spPr>
        <a:xfrm>
          <a:off x="12639675" y="257175"/>
          <a:ext cx="1247775" cy="504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資料５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90" zoomScaleNormal="90" zoomScaleSheetLayoutView="90" workbookViewId="0" topLeftCell="A1">
      <selection activeCell="C6" sqref="C6"/>
    </sheetView>
  </sheetViews>
  <sheetFormatPr defaultColWidth="10.625" defaultRowHeight="27.75" customHeight="1"/>
  <cols>
    <col min="1" max="1" width="8.125" style="3" customWidth="1"/>
    <col min="2" max="2" width="31.625" style="1" customWidth="1"/>
    <col min="3" max="3" width="33.00390625" style="1" customWidth="1"/>
    <col min="4" max="4" width="63.00390625" style="2" customWidth="1"/>
    <col min="5" max="7" width="11.25390625" style="1" customWidth="1"/>
    <col min="8" max="8" width="12.875" style="1" customWidth="1"/>
    <col min="9" max="16384" width="10.625" style="1" customWidth="1"/>
  </cols>
  <sheetData>
    <row r="1" spans="1:7" ht="72" customHeight="1" thickBot="1">
      <c r="A1" s="10" t="s">
        <v>17</v>
      </c>
      <c r="G1" s="4"/>
    </row>
    <row r="2" spans="1:8" ht="27.75" customHeight="1">
      <c r="A2" s="11"/>
      <c r="B2" s="74" t="s">
        <v>12</v>
      </c>
      <c r="C2" s="76" t="s">
        <v>13</v>
      </c>
      <c r="D2" s="78" t="s">
        <v>7</v>
      </c>
      <c r="E2" s="80" t="s">
        <v>20</v>
      </c>
      <c r="F2" s="81"/>
      <c r="G2" s="82"/>
      <c r="H2" s="70" t="s">
        <v>19</v>
      </c>
    </row>
    <row r="3" spans="1:8" ht="27.75" customHeight="1" thickBot="1">
      <c r="A3" s="12"/>
      <c r="B3" s="75"/>
      <c r="C3" s="77"/>
      <c r="D3" s="79"/>
      <c r="E3" s="18"/>
      <c r="F3" s="19" t="s">
        <v>8</v>
      </c>
      <c r="G3" s="20" t="s">
        <v>9</v>
      </c>
      <c r="H3" s="71"/>
    </row>
    <row r="4" spans="1:8" ht="90" customHeight="1">
      <c r="A4" s="68" t="s">
        <v>15</v>
      </c>
      <c r="B4" s="72" t="s">
        <v>3</v>
      </c>
      <c r="C4" s="8" t="s">
        <v>0</v>
      </c>
      <c r="D4" s="13" t="s">
        <v>22</v>
      </c>
      <c r="E4" s="21">
        <v>40857</v>
      </c>
      <c r="F4" s="22"/>
      <c r="G4" s="23">
        <f aca="true" t="shared" si="0" ref="G4:G9">E4-F4</f>
        <v>40857</v>
      </c>
      <c r="H4" s="15"/>
    </row>
    <row r="5" spans="1:8" ht="62.25" customHeight="1">
      <c r="A5" s="68"/>
      <c r="B5" s="73"/>
      <c r="C5" s="7" t="s">
        <v>4</v>
      </c>
      <c r="D5" s="14" t="s">
        <v>10</v>
      </c>
      <c r="E5" s="24">
        <v>17515</v>
      </c>
      <c r="F5" s="25">
        <v>6121</v>
      </c>
      <c r="G5" s="26">
        <f t="shared" si="0"/>
        <v>11394</v>
      </c>
      <c r="H5" s="16"/>
    </row>
    <row r="6" spans="1:8" ht="80.25" customHeight="1">
      <c r="A6" s="68"/>
      <c r="B6" s="73" t="s">
        <v>1</v>
      </c>
      <c r="C6" s="7" t="s">
        <v>2</v>
      </c>
      <c r="D6" s="14" t="s">
        <v>23</v>
      </c>
      <c r="E6" s="24">
        <v>27404</v>
      </c>
      <c r="F6" s="25">
        <v>206</v>
      </c>
      <c r="G6" s="26">
        <f t="shared" si="0"/>
        <v>27198</v>
      </c>
      <c r="H6" s="16"/>
    </row>
    <row r="7" spans="1:8" ht="57.75" customHeight="1">
      <c r="A7" s="68"/>
      <c r="B7" s="73"/>
      <c r="C7" s="7" t="s">
        <v>11</v>
      </c>
      <c r="D7" s="14" t="s">
        <v>21</v>
      </c>
      <c r="E7" s="24">
        <v>3314</v>
      </c>
      <c r="F7" s="25">
        <v>1581</v>
      </c>
      <c r="G7" s="26">
        <f t="shared" si="0"/>
        <v>1733</v>
      </c>
      <c r="H7" s="16"/>
    </row>
    <row r="8" spans="1:8" ht="142.5" customHeight="1">
      <c r="A8" s="68"/>
      <c r="B8" s="6" t="s">
        <v>5</v>
      </c>
      <c r="C8" s="5" t="s">
        <v>6</v>
      </c>
      <c r="D8" s="14" t="s">
        <v>24</v>
      </c>
      <c r="E8" s="24">
        <v>22157</v>
      </c>
      <c r="F8" s="25"/>
      <c r="G8" s="26">
        <f t="shared" si="0"/>
        <v>22157</v>
      </c>
      <c r="H8" s="16"/>
    </row>
    <row r="9" spans="1:8" ht="48.75" customHeight="1">
      <c r="A9" s="68"/>
      <c r="B9" s="9" t="s">
        <v>14</v>
      </c>
      <c r="C9" s="7" t="s">
        <v>16</v>
      </c>
      <c r="D9" s="14" t="s">
        <v>25</v>
      </c>
      <c r="E9" s="24">
        <v>34706</v>
      </c>
      <c r="F9" s="25"/>
      <c r="G9" s="26">
        <f t="shared" si="0"/>
        <v>34706</v>
      </c>
      <c r="H9" s="16"/>
    </row>
    <row r="10" spans="1:8" ht="49.5" customHeight="1" thickBot="1">
      <c r="A10" s="69"/>
      <c r="B10" s="66" t="s">
        <v>18</v>
      </c>
      <c r="C10" s="66"/>
      <c r="D10" s="67"/>
      <c r="E10" s="27">
        <f>SUM(E4:E9)</f>
        <v>145953</v>
      </c>
      <c r="F10" s="28">
        <f>SUM(F4:F9)</f>
        <v>7908</v>
      </c>
      <c r="G10" s="29">
        <f>SUM(G4:G9)</f>
        <v>138045</v>
      </c>
      <c r="H10" s="17"/>
    </row>
    <row r="11" spans="4:5" ht="95.25" customHeight="1">
      <c r="D11" s="65" t="s">
        <v>26</v>
      </c>
      <c r="E11" s="65"/>
    </row>
  </sheetData>
  <sheetProtection/>
  <mergeCells count="10">
    <mergeCell ref="D11:E11"/>
    <mergeCell ref="B10:D10"/>
    <mergeCell ref="A4:A10"/>
    <mergeCell ref="H2:H3"/>
    <mergeCell ref="B4:B5"/>
    <mergeCell ref="B6:B7"/>
    <mergeCell ref="B2:B3"/>
    <mergeCell ref="C2:C3"/>
    <mergeCell ref="D2:D3"/>
    <mergeCell ref="E2:G2"/>
  </mergeCells>
  <printOptions horizontalCentered="1"/>
  <pageMargins left="0.25" right="0.25" top="0.75" bottom="0.75" header="0.3" footer="0.3"/>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A1:F14"/>
  <sheetViews>
    <sheetView view="pageBreakPreview" zoomScale="95" zoomScaleNormal="95" zoomScaleSheetLayoutView="95" workbookViewId="0" topLeftCell="A1">
      <selection activeCell="D3" sqref="D3"/>
    </sheetView>
  </sheetViews>
  <sheetFormatPr defaultColWidth="9.00390625" defaultRowHeight="13.5"/>
  <cols>
    <col min="1" max="1" width="5.625" style="0" customWidth="1"/>
    <col min="2" max="2" width="35.25390625" style="0" customWidth="1"/>
    <col min="3" max="3" width="34.625" style="0" customWidth="1"/>
    <col min="4" max="4" width="61.125" style="0" customWidth="1"/>
    <col min="5" max="5" width="19.375" style="32" bestFit="1" customWidth="1"/>
    <col min="6" max="6" width="11.125" style="0" customWidth="1"/>
  </cols>
  <sheetData>
    <row r="1" spans="1:6" ht="48" customHeight="1" thickBot="1">
      <c r="A1" s="30" t="s">
        <v>27</v>
      </c>
      <c r="C1" s="31"/>
      <c r="F1" s="33"/>
    </row>
    <row r="2" spans="1:6" s="50" customFormat="1" ht="27.75" customHeight="1" thickBot="1">
      <c r="A2" s="34"/>
      <c r="B2" s="35" t="s">
        <v>28</v>
      </c>
      <c r="C2" s="35" t="s">
        <v>29</v>
      </c>
      <c r="D2" s="36" t="s">
        <v>30</v>
      </c>
      <c r="E2" s="37" t="s">
        <v>31</v>
      </c>
      <c r="F2" s="38" t="s">
        <v>32</v>
      </c>
    </row>
    <row r="3" spans="1:6" s="53" customFormat="1" ht="49.5" customHeight="1">
      <c r="A3" s="83" t="s">
        <v>33</v>
      </c>
      <c r="B3" s="39" t="s">
        <v>34</v>
      </c>
      <c r="C3" s="40" t="s">
        <v>35</v>
      </c>
      <c r="D3" s="51" t="s">
        <v>36</v>
      </c>
      <c r="E3" s="41">
        <v>211129</v>
      </c>
      <c r="F3" s="52"/>
    </row>
    <row r="4" spans="1:6" s="53" customFormat="1" ht="49.5" customHeight="1">
      <c r="A4" s="83"/>
      <c r="B4" s="85" t="s">
        <v>37</v>
      </c>
      <c r="C4" s="42" t="s">
        <v>38</v>
      </c>
      <c r="D4" s="54" t="s">
        <v>39</v>
      </c>
      <c r="E4" s="43">
        <v>5598</v>
      </c>
      <c r="F4" s="55"/>
    </row>
    <row r="5" spans="1:6" s="53" customFormat="1" ht="89.25" customHeight="1">
      <c r="A5" s="83"/>
      <c r="B5" s="86"/>
      <c r="C5" s="44" t="s">
        <v>40</v>
      </c>
      <c r="D5" s="54" t="s">
        <v>41</v>
      </c>
      <c r="E5" s="43">
        <v>1386</v>
      </c>
      <c r="F5" s="55"/>
    </row>
    <row r="6" spans="1:6" s="53" customFormat="1" ht="89.25" customHeight="1">
      <c r="A6" s="83"/>
      <c r="B6" s="85" t="s">
        <v>42</v>
      </c>
      <c r="C6" s="56" t="s">
        <v>43</v>
      </c>
      <c r="D6" s="57" t="s">
        <v>44</v>
      </c>
      <c r="E6" s="45">
        <v>6071</v>
      </c>
      <c r="F6" s="55"/>
    </row>
    <row r="7" spans="1:6" s="53" customFormat="1" ht="89.25" customHeight="1">
      <c r="A7" s="83"/>
      <c r="B7" s="87"/>
      <c r="C7" s="58" t="s">
        <v>45</v>
      </c>
      <c r="D7" s="57" t="s">
        <v>46</v>
      </c>
      <c r="E7" s="45">
        <v>11122</v>
      </c>
      <c r="F7" s="55"/>
    </row>
    <row r="8" spans="1:6" s="53" customFormat="1" ht="89.25" customHeight="1">
      <c r="A8" s="83"/>
      <c r="B8" s="86"/>
      <c r="C8" s="56" t="s">
        <v>47</v>
      </c>
      <c r="D8" s="54" t="s">
        <v>48</v>
      </c>
      <c r="E8" s="43">
        <v>79054</v>
      </c>
      <c r="F8" s="55"/>
    </row>
    <row r="9" spans="1:6" s="53" customFormat="1" ht="40.5" customHeight="1" thickBot="1">
      <c r="A9" s="84"/>
      <c r="B9" s="88" t="s">
        <v>49</v>
      </c>
      <c r="C9" s="88"/>
      <c r="D9" s="88"/>
      <c r="E9" s="46">
        <f>SUM(E3:E8)</f>
        <v>314360</v>
      </c>
      <c r="F9" s="59"/>
    </row>
    <row r="10" spans="1:6" s="53" customFormat="1" ht="14.25" customHeight="1">
      <c r="A10" s="60"/>
      <c r="B10" s="60"/>
      <c r="C10" s="61"/>
      <c r="D10" s="60"/>
      <c r="E10" s="47"/>
      <c r="F10" s="62"/>
    </row>
    <row r="11" spans="3:5" s="53" customFormat="1" ht="26.25" customHeight="1">
      <c r="C11" s="89" t="s">
        <v>50</v>
      </c>
      <c r="D11" s="63" t="s">
        <v>51</v>
      </c>
      <c r="E11" s="64">
        <v>2500</v>
      </c>
    </row>
    <row r="12" spans="3:5" s="53" customFormat="1" ht="26.25" customHeight="1">
      <c r="C12" s="90"/>
      <c r="D12" s="63" t="s">
        <v>52</v>
      </c>
      <c r="E12" s="64">
        <v>2921</v>
      </c>
    </row>
    <row r="13" spans="3:5" s="53" customFormat="1" ht="26.25" customHeight="1">
      <c r="C13" s="90"/>
      <c r="D13" s="63" t="s">
        <v>53</v>
      </c>
      <c r="E13" s="64">
        <v>2521</v>
      </c>
    </row>
    <row r="14" spans="4:5" s="53" customFormat="1" ht="26.25" customHeight="1">
      <c r="D14" s="48" t="s">
        <v>54</v>
      </c>
      <c r="E14" s="49">
        <v>322302</v>
      </c>
    </row>
  </sheetData>
  <sheetProtection/>
  <mergeCells count="5">
    <mergeCell ref="A3:A9"/>
    <mergeCell ref="B4:B5"/>
    <mergeCell ref="B6:B8"/>
    <mergeCell ref="B9:D9"/>
    <mergeCell ref="C11:C13"/>
  </mergeCells>
  <printOptions/>
  <pageMargins left="0.11811023622047245" right="0.11811023622047245" top="0.15748031496062992" bottom="0.15748031496062992" header="0.31496062992125984" footer="0.31496062992125984"/>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2014-03-10T02:29:14Z</dcterms:created>
  <dcterms:modified xsi:type="dcterms:W3CDTF">2014-03-10T02:39:19Z</dcterms:modified>
  <cp:category/>
  <cp:version/>
  <cp:contentType/>
  <cp:contentStatus/>
</cp:coreProperties>
</file>