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先行型交付金" sheetId="2" r:id="rId1"/>
  </sheets>
  <definedNames>
    <definedName name="_xlnm._FilterDatabase" localSheetId="0" hidden="1">先行型交付金!$A$3:$U$68</definedName>
    <definedName name="_xlnm.Print_Area" localSheetId="0">先行型交付金!$A$1:$O$68</definedName>
    <definedName name="_xlnm.Print_Titles" localSheetId="0">先行型交付金!$1:$3</definedName>
  </definedNames>
  <calcPr calcId="145621"/>
</workbook>
</file>

<file path=xl/calcChain.xml><?xml version="1.0" encoding="utf-8"?>
<calcChain xmlns="http://schemas.openxmlformats.org/spreadsheetml/2006/main">
  <c r="K67" i="2" l="1"/>
  <c r="K66" i="2"/>
  <c r="K23" i="2" l="1"/>
  <c r="K25" i="2"/>
  <c r="K21" i="2" l="1"/>
  <c r="K26" i="2"/>
  <c r="K28" i="2"/>
  <c r="K27" i="2"/>
  <c r="K24" i="2"/>
  <c r="K20" i="2"/>
  <c r="K18" i="2"/>
  <c r="K17" i="2"/>
  <c r="K16" i="2"/>
  <c r="K15" i="2"/>
  <c r="K7" i="2"/>
  <c r="K44" i="2"/>
  <c r="K43" i="2"/>
  <c r="K42" i="2"/>
  <c r="K41" i="2"/>
  <c r="K39" i="2"/>
  <c r="K36" i="2"/>
  <c r="K37" i="2"/>
  <c r="K35" i="2"/>
  <c r="K34" i="2"/>
  <c r="K31" i="2"/>
  <c r="K30" i="2"/>
  <c r="K13" i="2"/>
  <c r="K12" i="2"/>
  <c r="K64" i="2"/>
  <c r="K63" i="2"/>
  <c r="K62" i="2"/>
  <c r="K61" i="2"/>
  <c r="K60" i="2"/>
  <c r="K59" i="2"/>
  <c r="K58" i="2"/>
  <c r="K57" i="2"/>
  <c r="K56" i="2"/>
  <c r="K55" i="2"/>
  <c r="K54" i="2"/>
  <c r="K53" i="2"/>
  <c r="K14" i="2"/>
  <c r="K52" i="2"/>
  <c r="K51" i="2"/>
  <c r="K50" i="2"/>
  <c r="K49" i="2"/>
  <c r="K48" i="2"/>
  <c r="K47" i="2"/>
  <c r="K46" i="2"/>
  <c r="K45" i="2"/>
  <c r="E21" i="2" l="1"/>
  <c r="E26" i="2"/>
  <c r="E65" i="2"/>
  <c r="E27" i="2"/>
  <c r="E8" i="2"/>
  <c r="E24" i="2"/>
  <c r="E23" i="2"/>
  <c r="E19" i="2"/>
  <c r="E15" i="2"/>
  <c r="E7" i="2"/>
  <c r="E6" i="2"/>
  <c r="E42" i="2"/>
  <c r="E41" i="2"/>
  <c r="E39" i="2"/>
  <c r="E38" i="2"/>
  <c r="E36" i="2"/>
  <c r="E34" i="2"/>
  <c r="E32" i="2"/>
  <c r="E30" i="2"/>
  <c r="E12" i="2"/>
  <c r="E64" i="2"/>
  <c r="E62" i="2"/>
  <c r="E61" i="2"/>
  <c r="E58" i="2"/>
  <c r="E57" i="2"/>
  <c r="E56" i="2"/>
  <c r="E53" i="2"/>
  <c r="E14" i="2"/>
  <c r="E50" i="2"/>
  <c r="E49" i="2"/>
  <c r="E48" i="2"/>
  <c r="E47" i="2"/>
  <c r="E45" i="2"/>
  <c r="E4" i="2"/>
  <c r="D68" i="2"/>
  <c r="C68" i="2"/>
  <c r="E68" i="2" l="1"/>
</calcChain>
</file>

<file path=xl/sharedStrings.xml><?xml version="1.0" encoding="utf-8"?>
<sst xmlns="http://schemas.openxmlformats.org/spreadsheetml/2006/main" count="426" uniqueCount="243">
  <si>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</si>
  <si>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</si>
  <si>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実績値を踏まえた事業の今後について</t>
    <rPh sb="0" eb="3">
      <t>ジッセキチ</t>
    </rPh>
    <rPh sb="4" eb="5">
      <t>フ</t>
    </rPh>
    <rPh sb="8" eb="10">
      <t>ジギョウ</t>
    </rPh>
    <rPh sb="11" eb="13">
      <t>コンゴ</t>
    </rPh>
    <phoneticPr fontId="4"/>
  </si>
  <si>
    <t>指標値</t>
    <rPh sb="0" eb="3">
      <t>シヒョウチ</t>
    </rPh>
    <phoneticPr fontId="4"/>
  </si>
  <si>
    <t>目標年月</t>
    <rPh sb="0" eb="2">
      <t>モクヒョウ</t>
    </rPh>
    <rPh sb="2" eb="4">
      <t>ネンゲツ</t>
    </rPh>
    <phoneticPr fontId="4"/>
  </si>
  <si>
    <t>実績値</t>
    <rPh sb="0" eb="3">
      <t>ジッセキチ</t>
    </rPh>
    <phoneticPr fontId="4"/>
  </si>
  <si>
    <t>海外企業への提案件数</t>
  </si>
  <si>
    <t>社</t>
    <rPh sb="0" eb="1">
      <t>シャ</t>
    </rPh>
    <phoneticPr fontId="4"/>
  </si>
  <si>
    <t>H28.3</t>
  </si>
  <si>
    <t>導入に向けた検討開始数</t>
  </si>
  <si>
    <t>件</t>
    <rPh sb="0" eb="1">
      <t>ケン</t>
    </rPh>
    <phoneticPr fontId="4"/>
  </si>
  <si>
    <t>新規開発採択件数</t>
  </si>
  <si>
    <t>地域支援拠点サポート</t>
  </si>
  <si>
    <t>創業支援事業計画策定数</t>
  </si>
  <si>
    <t>市町村</t>
    <rPh sb="0" eb="3">
      <t>シチョウソン</t>
    </rPh>
    <phoneticPr fontId="4"/>
  </si>
  <si>
    <t>創業支援事業計画の府内事業所カバー率</t>
  </si>
  <si>
    <t>％</t>
  </si>
  <si>
    <t>スキルアップ研修会・起業家講演会・創業支援機関ネットワーク会議開催回数</t>
  </si>
  <si>
    <t>回</t>
    <rPh sb="0" eb="1">
      <t>カイ</t>
    </rPh>
    <phoneticPr fontId="4"/>
  </si>
  <si>
    <t>起業家教育を受けた生徒の起業への意識変化</t>
  </si>
  <si>
    <t>関係機関と連携するセミナー等を含めた集客</t>
  </si>
  <si>
    <t>名</t>
    <rPh sb="0" eb="1">
      <t>メイ</t>
    </rPh>
    <phoneticPr fontId="4"/>
  </si>
  <si>
    <t>企業接触</t>
  </si>
  <si>
    <t>海外企業向けのプロモーション</t>
  </si>
  <si>
    <t>関連企業や団体等に対するプロモーションの事前告知</t>
  </si>
  <si>
    <t>社・団体</t>
    <rPh sb="0" eb="1">
      <t>シャ</t>
    </rPh>
    <rPh sb="2" eb="4">
      <t>ダンタイ</t>
    </rPh>
    <phoneticPr fontId="4"/>
  </si>
  <si>
    <t>事業活動による受注(見込みを含む）金額</t>
    <rPh sb="17" eb="19">
      <t>キンガク</t>
    </rPh>
    <phoneticPr fontId="4"/>
  </si>
  <si>
    <t>円</t>
    <rPh sb="0" eb="1">
      <t>エン</t>
    </rPh>
    <phoneticPr fontId="4"/>
  </si>
  <si>
    <t>食品機能実験室共同利用制度（オープンラボ制度）</t>
  </si>
  <si>
    <t>新しい食品の試作</t>
  </si>
  <si>
    <t>製品の改良および新たな製品化支援</t>
  </si>
  <si>
    <t>ハウスぶどう生産農家への情報提供及び開発完了後の設置に向けた働きかけ</t>
  </si>
  <si>
    <t>事業実施</t>
  </si>
  <si>
    <t>地区</t>
    <rPh sb="0" eb="2">
      <t>チク</t>
    </rPh>
    <phoneticPr fontId="4"/>
  </si>
  <si>
    <t>企業等に対する参入または規模拡大の働きかけ</t>
  </si>
  <si>
    <t>1社当たり商談数：10件
交渉の芽(※)獲得率：80%
※交渉の芽：商談会をきっかけとして、その他の商品の販路開拓及び今後の商品開発につながる事業者間のマッチングができること</t>
  </si>
  <si>
    <t>平成27年度来阪外国人旅行者数</t>
  </si>
  <si>
    <t>人</t>
    <rPh sb="0" eb="1">
      <t>ニン</t>
    </rPh>
    <phoneticPr fontId="4"/>
  </si>
  <si>
    <t>設置拠点数
2015年3月末日時点より150拠点増</t>
  </si>
  <si>
    <t>イルミネーションを見て満足した人の割合</t>
  </si>
  <si>
    <t>H29.4</t>
  </si>
  <si>
    <t>採択</t>
    <rPh sb="0" eb="2">
      <t>サイタク</t>
    </rPh>
    <phoneticPr fontId="4"/>
  </si>
  <si>
    <t>報道等掲出回数</t>
  </si>
  <si>
    <t>H27.12</t>
  </si>
  <si>
    <t>来場者満足度</t>
  </si>
  <si>
    <t>府費以上の民間投資の獲得</t>
  </si>
  <si>
    <t>イベント参加者数</t>
  </si>
  <si>
    <t>波及効果を含む集客者数
（うちインバウンドでの集客数２割以上）</t>
  </si>
  <si>
    <t>約197万人</t>
    <rPh sb="0" eb="1">
      <t>ヤク</t>
    </rPh>
    <rPh sb="4" eb="6">
      <t>マンニン</t>
    </rPh>
    <phoneticPr fontId="4"/>
  </si>
  <si>
    <t>もずやんのイベント等への出動</t>
  </si>
  <si>
    <t>東京圏のプロフェッショナル人材50人と若者100人を大阪の中堅・中小企業にマッチング</t>
  </si>
  <si>
    <t>情報発信対象企業数</t>
  </si>
  <si>
    <t>Webサイト上での企業との交流企画参加者</t>
  </si>
  <si>
    <t>居場所利用者の進路未決定者数</t>
  </si>
  <si>
    <t>子どもを大阪で育ててよかったと思っている府民の割合</t>
  </si>
  <si>
    <t>就職支援者数</t>
  </si>
  <si>
    <t>安定就職者数</t>
  </si>
  <si>
    <t>インターンシップ等協力企業</t>
  </si>
  <si>
    <t>支援対象企業数25社以上（うち離職率改善企業数1/2以上）</t>
  </si>
  <si>
    <t>新たな「人材育成プログラム(案)」を開発</t>
  </si>
  <si>
    <t>開発</t>
    <rPh sb="0" eb="2">
      <t>カイハツ</t>
    </rPh>
    <phoneticPr fontId="4"/>
  </si>
  <si>
    <t>開発したプログラム（案）のトライアル実施</t>
  </si>
  <si>
    <t>例</t>
    <rPh sb="0" eb="1">
      <t>レイ</t>
    </rPh>
    <phoneticPr fontId="4"/>
  </si>
  <si>
    <t>平成２６年４月１日の消防団員数を維持</t>
  </si>
  <si>
    <t>女性消防団員が活動しやすい資機材整備については３か年で１６団体</t>
  </si>
  <si>
    <t>団体</t>
    <rPh sb="0" eb="2">
      <t>ダンタイ</t>
    </rPh>
    <phoneticPr fontId="4"/>
  </si>
  <si>
    <t>H30.3</t>
  </si>
  <si>
    <t>救急処置能力向上のための講習実施については３年で２６２人（事業期間中に増加目標とする女性消防団員数）</t>
  </si>
  <si>
    <t>９団体が実施</t>
    <rPh sb="1" eb="3">
      <t>ダンタイ</t>
    </rPh>
    <rPh sb="4" eb="6">
      <t>ジッシ</t>
    </rPh>
    <phoneticPr fontId="4"/>
  </si>
  <si>
    <t>６８５名参加（３回開催）</t>
    <rPh sb="3" eb="4">
      <t>ナ</t>
    </rPh>
    <rPh sb="4" eb="6">
      <t>サンカ</t>
    </rPh>
    <rPh sb="8" eb="9">
      <t>カイ</t>
    </rPh>
    <rPh sb="9" eb="11">
      <t>カイサイ</t>
    </rPh>
    <phoneticPr fontId="4"/>
  </si>
  <si>
    <t>４７団体が応募</t>
    <rPh sb="2" eb="4">
      <t>ダンタイ</t>
    </rPh>
    <rPh sb="5" eb="7">
      <t>オウボ</t>
    </rPh>
    <phoneticPr fontId="4"/>
  </si>
  <si>
    <t>担い手ワークショップ受講者数</t>
  </si>
  <si>
    <t>ＢＮＣＴ専門人材の創出</t>
  </si>
  <si>
    <t>サミット・シンポジウムへの参加人数</t>
  </si>
  <si>
    <t>交付対象事業の名称・概要</t>
    <rPh sb="0" eb="2">
      <t>コウフ</t>
    </rPh>
    <rPh sb="2" eb="4">
      <t>タイショウ</t>
    </rPh>
    <rPh sb="4" eb="6">
      <t>ジギョウ</t>
    </rPh>
    <rPh sb="7" eb="9">
      <t>メイショウ</t>
    </rPh>
    <rPh sb="10" eb="12">
      <t>ガイヨウ</t>
    </rPh>
    <phoneticPr fontId="4"/>
  </si>
  <si>
    <t>No</t>
    <phoneticPr fontId="2"/>
  </si>
  <si>
    <t>効果</t>
    <rPh sb="0" eb="2">
      <t>コウカ</t>
    </rPh>
    <phoneticPr fontId="4"/>
  </si>
  <si>
    <t>今後の方針とその理由</t>
    <rPh sb="0" eb="2">
      <t>コンゴ</t>
    </rPh>
    <rPh sb="3" eb="5">
      <t>ホウシン</t>
    </rPh>
    <rPh sb="8" eb="10">
      <t>リユウ</t>
    </rPh>
    <phoneticPr fontId="4"/>
  </si>
  <si>
    <t>（単位：円）</t>
    <rPh sb="1" eb="3">
      <t>タンイ</t>
    </rPh>
    <rPh sb="4" eb="5">
      <t>エン</t>
    </rPh>
    <phoneticPr fontId="4"/>
  </si>
  <si>
    <t>交付額</t>
    <rPh sb="0" eb="2">
      <t>コウフ</t>
    </rPh>
    <rPh sb="2" eb="3">
      <t>ガク</t>
    </rPh>
    <phoneticPr fontId="2"/>
  </si>
  <si>
    <t>（予算額）</t>
    <rPh sb="1" eb="3">
      <t>ヨサン</t>
    </rPh>
    <rPh sb="3" eb="4">
      <t>ガク</t>
    </rPh>
    <phoneticPr fontId="2"/>
  </si>
  <si>
    <t>執行率</t>
    <rPh sb="0" eb="2">
      <t>シッコウ</t>
    </rPh>
    <rPh sb="2" eb="3">
      <t>リツ</t>
    </rPh>
    <phoneticPr fontId="2"/>
  </si>
  <si>
    <t>H27年度の特定健診受診率をH24比で全国平均水準以上</t>
    <phoneticPr fontId="2"/>
  </si>
  <si>
    <t>達成率</t>
    <rPh sb="0" eb="3">
      <t>タッセイリツ</t>
    </rPh>
    <phoneticPr fontId="2"/>
  </si>
  <si>
    <t>拠点</t>
    <rPh sb="0" eb="2">
      <t>キョテン</t>
    </rPh>
    <phoneticPr fontId="2"/>
  </si>
  <si>
    <t>円</t>
    <rPh sb="0" eb="1">
      <t>エン</t>
    </rPh>
    <phoneticPr fontId="2"/>
  </si>
  <si>
    <t>関係部局</t>
    <rPh sb="0" eb="2">
      <t>カンケイ</t>
    </rPh>
    <rPh sb="2" eb="4">
      <t>ブキョク</t>
    </rPh>
    <phoneticPr fontId="2"/>
  </si>
  <si>
    <t>商工労働部</t>
    <rPh sb="0" eb="2">
      <t>ショウコウ</t>
    </rPh>
    <rPh sb="2" eb="4">
      <t>ロウドウ</t>
    </rPh>
    <rPh sb="4" eb="5">
      <t>ブ</t>
    </rPh>
    <phoneticPr fontId="2"/>
  </si>
  <si>
    <t>環境農林水産部</t>
    <rPh sb="0" eb="2">
      <t>カンキョウ</t>
    </rPh>
    <rPh sb="2" eb="4">
      <t>ノウリン</t>
    </rPh>
    <rPh sb="4" eb="6">
      <t>スイサン</t>
    </rPh>
    <rPh sb="6" eb="7">
      <t>ブ</t>
    </rPh>
    <phoneticPr fontId="2"/>
  </si>
  <si>
    <t>府民文化部</t>
    <rPh sb="0" eb="2">
      <t>フミン</t>
    </rPh>
    <rPh sb="2" eb="5">
      <t>ブンカブ</t>
    </rPh>
    <phoneticPr fontId="2"/>
  </si>
  <si>
    <t>政策企画部</t>
    <rPh sb="0" eb="2">
      <t>セイサク</t>
    </rPh>
    <rPh sb="2" eb="4">
      <t>キカク</t>
    </rPh>
    <rPh sb="4" eb="5">
      <t>ブ</t>
    </rPh>
    <phoneticPr fontId="2"/>
  </si>
  <si>
    <t>福祉部</t>
    <rPh sb="0" eb="2">
      <t>フクシ</t>
    </rPh>
    <rPh sb="2" eb="3">
      <t>ブ</t>
    </rPh>
    <phoneticPr fontId="2"/>
  </si>
  <si>
    <t>健康医療部</t>
    <rPh sb="0" eb="2">
      <t>ケンコウ</t>
    </rPh>
    <rPh sb="2" eb="4">
      <t>イリョウ</t>
    </rPh>
    <rPh sb="4" eb="5">
      <t>ブ</t>
    </rPh>
    <phoneticPr fontId="2"/>
  </si>
  <si>
    <t>都市整備部</t>
    <rPh sb="0" eb="2">
      <t>トシ</t>
    </rPh>
    <rPh sb="2" eb="4">
      <t>セイビ</t>
    </rPh>
    <rPh sb="4" eb="5">
      <t>ブ</t>
    </rPh>
    <phoneticPr fontId="2"/>
  </si>
  <si>
    <t>住宅まちづくり部</t>
    <rPh sb="0" eb="2">
      <t>ジュウタク</t>
    </rPh>
    <rPh sb="7" eb="8">
      <t>ブ</t>
    </rPh>
    <phoneticPr fontId="2"/>
  </si>
  <si>
    <t>担当課</t>
    <rPh sb="0" eb="2">
      <t>タントウ</t>
    </rPh>
    <rPh sb="2" eb="3">
      <t>カ</t>
    </rPh>
    <phoneticPr fontId="2"/>
  </si>
  <si>
    <t>人</t>
    <rPh sb="0" eb="1">
      <t>ニン</t>
    </rPh>
    <phoneticPr fontId="2"/>
  </si>
  <si>
    <t>達成</t>
    <rPh sb="0" eb="2">
      <t>タッセイ</t>
    </rPh>
    <phoneticPr fontId="2"/>
  </si>
  <si>
    <t>完了</t>
    <rPh sb="0" eb="2">
      <t>カンリョウ</t>
    </rPh>
    <phoneticPr fontId="2"/>
  </si>
  <si>
    <t>達成</t>
    <rPh sb="0" eb="2">
      <t>タッセイ</t>
    </rPh>
    <phoneticPr fontId="2"/>
  </si>
  <si>
    <t>1455名利用のうち
55名が進路未決定者</t>
    <rPh sb="4" eb="5">
      <t>メイ</t>
    </rPh>
    <rPh sb="5" eb="7">
      <t>リヨウ</t>
    </rPh>
    <rPh sb="15" eb="17">
      <t>シンロ</t>
    </rPh>
    <rPh sb="17" eb="20">
      <t>ミケッテイ</t>
    </rPh>
    <rPh sb="20" eb="21">
      <t>シャ</t>
    </rPh>
    <phoneticPr fontId="2"/>
  </si>
  <si>
    <t>－</t>
    <phoneticPr fontId="2"/>
  </si>
  <si>
    <t>■ 地域活性化・地域住民生活等緊急支援交付金（地方創生先行型）に係る効果検証について</t>
    <phoneticPr fontId="2"/>
  </si>
  <si>
    <t>H28.3</t>
    <phoneticPr fontId="2"/>
  </si>
  <si>
    <t>策定</t>
    <rPh sb="0" eb="2">
      <t>サクテイ</t>
    </rPh>
    <phoneticPr fontId="2"/>
  </si>
  <si>
    <t>事業に参加した東ジャワ州及びホーチミン市の高校生に対するアンケートを実施
〔大阪を留学先候補の一つとして検討する者の割合〕</t>
    <rPh sb="7" eb="8">
      <t>ヒガシ</t>
    </rPh>
    <rPh sb="11" eb="12">
      <t>シュウ</t>
    </rPh>
    <rPh sb="12" eb="13">
      <t>オヨ</t>
    </rPh>
    <rPh sb="19" eb="20">
      <t>シ</t>
    </rPh>
    <phoneticPr fontId="2"/>
  </si>
  <si>
    <r>
      <t>事業に参加した大阪府内高校生に対するアンケートを実施</t>
    </r>
    <r>
      <rPr>
        <strike/>
        <sz val="10"/>
        <color theme="1"/>
        <rFont val="ＭＳ Ｐゴシック"/>
        <family val="3"/>
        <charset val="128"/>
        <scheme val="minor"/>
      </rPr>
      <t xml:space="preserve">
</t>
    </r>
    <r>
      <rPr>
        <sz val="10"/>
        <color theme="1"/>
        <rFont val="ＭＳ Ｐゴシック"/>
        <family val="3"/>
        <charset val="128"/>
        <scheme val="minor"/>
      </rPr>
      <t>〔将来の進路の選択肢として海外留学や国際的な職業に就くことを志向する者の割合〕</t>
    </r>
    <rPh sb="7" eb="9">
      <t>オオサカ</t>
    </rPh>
    <rPh sb="9" eb="11">
      <t>フナイ</t>
    </rPh>
    <phoneticPr fontId="4"/>
  </si>
  <si>
    <t>継続</t>
    <rPh sb="0" eb="2">
      <t>ケイゾク</t>
    </rPh>
    <phoneticPr fontId="4"/>
  </si>
  <si>
    <t>終了</t>
    <rPh sb="0" eb="2">
      <t>シュウリョウ</t>
    </rPh>
    <phoneticPr fontId="4"/>
  </si>
  <si>
    <t>非常に
効果的</t>
    <rPh sb="0" eb="2">
      <t>ヒジョウ</t>
    </rPh>
    <rPh sb="4" eb="7">
      <t>コウカテキ</t>
    </rPh>
    <phoneticPr fontId="4"/>
  </si>
  <si>
    <t>相当程度
効果的</t>
    <rPh sb="0" eb="2">
      <t>ソウトウ</t>
    </rPh>
    <rPh sb="2" eb="4">
      <t>テイド</t>
    </rPh>
    <rPh sb="5" eb="8">
      <t>コウカテキ</t>
    </rPh>
    <phoneticPr fontId="4"/>
  </si>
  <si>
    <t>効果あり</t>
    <rPh sb="0" eb="2">
      <t>コウカ</t>
    </rPh>
    <phoneticPr fontId="4"/>
  </si>
  <si>
    <t>発展
継続</t>
    <rPh sb="0" eb="2">
      <t>ハッテン</t>
    </rPh>
    <rPh sb="3" eb="5">
      <t>ケイゾク</t>
    </rPh>
    <phoneticPr fontId="4"/>
  </si>
  <si>
    <t>－</t>
    <phoneticPr fontId="2"/>
  </si>
  <si>
    <t>開放イベントの来場者数</t>
    <rPh sb="0" eb="2">
      <t>カイホウ</t>
    </rPh>
    <rPh sb="7" eb="9">
      <t>ライジョウ</t>
    </rPh>
    <rPh sb="9" eb="10">
      <t>シャ</t>
    </rPh>
    <rPh sb="10" eb="11">
      <t>スウ</t>
    </rPh>
    <phoneticPr fontId="2"/>
  </si>
  <si>
    <t>人</t>
    <rPh sb="0" eb="1">
      <t>ヒト</t>
    </rPh>
    <phoneticPr fontId="2"/>
  </si>
  <si>
    <t>H28.3</t>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</si>
  <si>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</si>
  <si>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</si>
  <si>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</si>
  <si>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r>
      <rPr>
        <b/>
        <u/>
        <sz val="10"/>
        <color theme="1"/>
        <rFont val="ＭＳ Ｐゴシック"/>
        <family val="3"/>
        <charset val="128"/>
      </rPr>
      <t>○大坂の陣400年天下一祭推進事業費</t>
    </r>
    <r>
      <rPr>
        <sz val="10"/>
        <color theme="1"/>
        <rFont val="ＭＳ Ｐゴシック"/>
        <family val="3"/>
        <charset val="128"/>
      </rPr>
      <t xml:space="preserve">
都市魅力・定住魅力強化の一環として、2015年のシンボルイヤーにおいて大阪の都市魅力の発信を図るため、大阪の新たなまちづくりの契機となった大坂の陣から400年を機に、大阪の歴史や文化、食といった魅力資源を活用し、府域への周遊の向上を図り、府域の集客力を高める。</t>
    </r>
    <rPh sb="2" eb="3">
      <t>サカ</t>
    </rPh>
    <phoneticPr fontId="4"/>
  </si>
  <si>
    <r>
      <rPr>
        <b/>
        <u/>
        <sz val="10"/>
        <color theme="1"/>
        <rFont val="ＭＳ Ｐゴシック"/>
        <family val="3"/>
        <charset val="128"/>
      </rPr>
      <t>○おおさかＵＩＪターン促進プロジェクト事業費</t>
    </r>
    <r>
      <rPr>
        <sz val="10"/>
        <color theme="1"/>
        <rFont val="ＭＳ Ｐゴシック"/>
        <family val="3"/>
        <charset val="128"/>
      </rPr>
      <t xml:space="preserve">
若い世代の就職の希望が実現できる環境整備の一環として、若者等の府内中小企業への就業促進を図るため、東京圏のプロフェッショナル人材や若者と府内中小企業との結びつけを促進する。
また、府内企業の魅力を発信するため、情報誌の発行やWEBを活用した取組みを実施する。</t>
    </r>
    <phoneticPr fontId="2"/>
  </si>
  <si>
    <r>
      <rPr>
        <b/>
        <u/>
        <sz val="10"/>
        <color theme="1"/>
        <rFont val="ＭＳ Ｐゴシック"/>
        <family val="3"/>
        <charset val="128"/>
      </rPr>
      <t>○成長志向創業者支援事業費</t>
    </r>
    <r>
      <rPr>
        <sz val="10"/>
        <color theme="1"/>
        <rFont val="ＭＳ Ｐゴシック"/>
        <family val="3"/>
        <charset val="128"/>
      </rPr>
      <t xml:space="preserve">
地域経済機能強化の一環として、けん引役となる成長力の高い新進企業の創出を図るため、成長志向の創業者が上場等のEXITを達成するよう、強く支援や指導ができる仕組みを構築する。</t>
    </r>
    <phoneticPr fontId="2"/>
  </si>
  <si>
    <r>
      <rPr>
        <b/>
        <u/>
        <sz val="10"/>
        <color theme="1"/>
        <rFont val="ＭＳ Ｐゴシック"/>
        <family val="3"/>
        <charset val="128"/>
      </rPr>
      <t>○ものづくり中小企業ビジネス環境創出支援事業費</t>
    </r>
    <r>
      <rPr>
        <sz val="10"/>
        <color theme="1"/>
        <rFont val="ＭＳ Ｐゴシック"/>
        <family val="3"/>
        <charset val="128"/>
      </rPr>
      <t xml:space="preserve">
地域経済機能強化の一環として、大阪の強みであるものづくり産業におけるイノベーション創出に向けた環境整備を図るため、民間サポート拠点の活動について支援することにより「産学公民金」連携の「民」との連携を促進し、地域のものづくり中小企業の経営課題への対応や新製品開発などの取組みを強化する。</t>
    </r>
    <phoneticPr fontId="2"/>
  </si>
  <si>
    <r>
      <rPr>
        <b/>
        <u/>
        <sz val="10"/>
        <color theme="1"/>
        <rFont val="ＭＳ Ｐゴシック"/>
        <family val="3"/>
        <charset val="128"/>
      </rPr>
      <t>○創業支援力強化事業費</t>
    </r>
    <r>
      <rPr>
        <sz val="10"/>
        <color theme="1"/>
        <rFont val="ＭＳ Ｐゴシック"/>
        <family val="3"/>
        <charset val="128"/>
      </rPr>
      <t xml:space="preserve">
地域経済機能強化の一環として、創業促進に向けた環境整備を図るため、産業競争力強化法に基づく市町村の創業支援事業計画策定について支援するとともに、計画の認定等にかかる本府の支援体制を整備する。</t>
    </r>
    <phoneticPr fontId="2"/>
  </si>
  <si>
    <r>
      <rPr>
        <b/>
        <u/>
        <sz val="10"/>
        <color theme="1"/>
        <rFont val="ＭＳ Ｐゴシック"/>
        <family val="3"/>
        <charset val="128"/>
      </rPr>
      <t>○国家戦略特区等推進事業費</t>
    </r>
    <r>
      <rPr>
        <sz val="10"/>
        <color theme="1"/>
        <rFont val="ＭＳ Ｐゴシック"/>
        <family val="3"/>
        <charset val="128"/>
      </rPr>
      <t xml:space="preserve">
地域経済機能強化の一環として、特区における企業集積の促進を図るため、プロモーション活動を実施することにより、「国家戦略特区」及び「関西イノベーション国際戦略総合特区」のメリットや大阪の投資魅力を府内外へ周知する。</t>
    </r>
    <phoneticPr fontId="2"/>
  </si>
  <si>
    <r>
      <rPr>
        <b/>
        <u/>
        <sz val="10"/>
        <color theme="1"/>
        <rFont val="ＭＳ Ｐゴシック"/>
        <family val="3"/>
        <charset val="128"/>
      </rPr>
      <t>○繊維産地振興事業費</t>
    </r>
    <r>
      <rPr>
        <sz val="10"/>
        <color theme="1"/>
        <rFont val="ＭＳ Ｐゴシック"/>
        <family val="3"/>
        <charset val="128"/>
      </rPr>
      <t xml:space="preserve">
地域経済機能強化の一環として、特色ある地場産業の振興を図るため、日本トップレベルの規模・能力を持つにもかかわらず、認知度が低く、低収益構造となっている大阪・泉州繊維産地について、地元主体で実施する産地企業と百貨店やアパレルなどの小売り事業者との間の、プロモーションや商談会、展示会の開催や産地の良さをPRする情報発信を支援することで、販路拡大を図る。</t>
    </r>
    <phoneticPr fontId="2"/>
  </si>
  <si>
    <r>
      <rPr>
        <b/>
        <u/>
        <sz val="10"/>
        <color theme="1"/>
        <rFont val="ＭＳ Ｐゴシック"/>
        <family val="3"/>
        <charset val="128"/>
      </rPr>
      <t xml:space="preserve">○大阪府立環境農林水産総合研究所
</t>
    </r>
    <r>
      <rPr>
        <b/>
        <sz val="10"/>
        <color theme="1"/>
        <rFont val="ＭＳ Ｐゴシック"/>
        <family val="3"/>
        <charset val="128"/>
      </rPr>
      <t>　</t>
    </r>
    <r>
      <rPr>
        <b/>
        <u/>
        <sz val="10"/>
        <color theme="1"/>
        <rFont val="ＭＳ Ｐゴシック"/>
        <family val="3"/>
        <charset val="128"/>
      </rPr>
      <t>高度試験機器整備事業</t>
    </r>
    <r>
      <rPr>
        <sz val="10"/>
        <color theme="1"/>
        <rFont val="ＭＳ Ｐゴシック"/>
        <family val="3"/>
        <charset val="128"/>
      </rPr>
      <t xml:space="preserve">
地域経済機能強化の一環として、都市型農業の成長産業化を図るため、高度試験機器の導入等により（地独）環境農林水産総合研究所において、試験研究機能の高度化を図り、事業者の試作開発を支援する。</t>
    </r>
    <phoneticPr fontId="2"/>
  </si>
  <si>
    <r>
      <rPr>
        <b/>
        <u/>
        <sz val="10"/>
        <color theme="1"/>
        <rFont val="ＭＳ Ｐゴシック"/>
        <family val="3"/>
        <charset val="128"/>
      </rPr>
      <t>○大阪版施設園芸新技術普及推進事業</t>
    </r>
    <r>
      <rPr>
        <sz val="10"/>
        <color theme="1"/>
        <rFont val="ＭＳ Ｐゴシック"/>
        <family val="3"/>
        <charset val="128"/>
      </rPr>
      <t xml:space="preserve">
地域経済機能強化の一環として、都市型農業の成長産業化を図るため、大阪の施設園芸の主力品目であるハウスぶどうにおける高温障害を回避する新技術の導入を図り、収益性の向上、省力化を図る。</t>
    </r>
    <phoneticPr fontId="2"/>
  </si>
  <si>
    <r>
      <rPr>
        <b/>
        <u/>
        <sz val="10"/>
        <color theme="1"/>
        <rFont val="ＭＳ Ｐゴシック"/>
        <family val="3"/>
        <charset val="128"/>
      </rPr>
      <t>○企業等参入拡大支援整備事業</t>
    </r>
    <r>
      <rPr>
        <sz val="10"/>
        <color theme="1"/>
        <rFont val="ＭＳ Ｐゴシック"/>
        <family val="3"/>
        <charset val="128"/>
      </rPr>
      <t xml:space="preserve">
地域経済機能強化の一環として、都市型農業の成長産業化を図るため、新規参入や規模拡大を目指す企業等に対し、企業等ニーズに合ったほ場の整形化、農道整備等を支援する。</t>
    </r>
    <phoneticPr fontId="2"/>
  </si>
  <si>
    <r>
      <rPr>
        <b/>
        <u/>
        <sz val="10"/>
        <color theme="1"/>
        <rFont val="ＭＳ Ｐゴシック"/>
        <family val="3"/>
        <charset val="128"/>
      </rPr>
      <t>○農林水産業の成長産業化推進事業</t>
    </r>
    <r>
      <rPr>
        <sz val="10"/>
        <color theme="1"/>
        <rFont val="ＭＳ Ｐゴシック"/>
        <family val="3"/>
        <charset val="128"/>
      </rPr>
      <t xml:space="preserve">
地域経済機能強化の一環として、都市型農業の成長産業化を図るため、6次産業化による新商品等の販路開拓に向けた商談会や物産イベントへの出展を支援する。</t>
    </r>
    <phoneticPr fontId="2"/>
  </si>
  <si>
    <r>
      <rPr>
        <b/>
        <u/>
        <sz val="10"/>
        <color theme="1"/>
        <rFont val="ＭＳ Ｐゴシック"/>
        <family val="3"/>
        <charset val="128"/>
      </rPr>
      <t>○府営住宅ストック地域資源化プロジェクト事業</t>
    </r>
    <r>
      <rPr>
        <sz val="10"/>
        <color theme="1"/>
        <rFont val="ＭＳ Ｐゴシック"/>
        <family val="3"/>
        <charset val="128"/>
      </rPr>
      <t xml:space="preserve">
若い世代の子育てを支援する環境整備の一環として、地域や民間事業者等のアイデアを活かし、府民の貴重な財産である府営住宅ストックを活用したまちづくりを進め、地域子育て支援拠点の整備等、府営住宅を地域資源に転換を図る。
これにより、団地およびその周辺地域における子ども、子育て支援の充実を図るとともに、地域コミュニティの活性化を実現する。</t>
    </r>
    <phoneticPr fontId="2"/>
  </si>
  <si>
    <r>
      <rPr>
        <b/>
        <u/>
        <sz val="10"/>
        <color theme="1"/>
        <rFont val="ＭＳ Ｐゴシック"/>
        <family val="3"/>
        <charset val="128"/>
      </rPr>
      <t>○Osaka Free Wi-Fi設置促進事業費</t>
    </r>
    <r>
      <rPr>
        <sz val="10"/>
        <color theme="1"/>
        <rFont val="ＭＳ Ｐゴシック"/>
        <family val="3"/>
        <charset val="128"/>
      </rPr>
      <t xml:space="preserve">
都市魅力・定住魅力強化の一環として、集客力強化に向けた環境整備を図るため、Osaka Free Wi-Fi（以下OFW）の設置箇所を増設することで、OFW利用可能エリアを拡大し、府内を周遊する旅行者の利便性の向上を図る。
また、拠点数の増加等により、災害時での活用に寄与する。</t>
    </r>
    <phoneticPr fontId="2"/>
  </si>
  <si>
    <r>
      <rPr>
        <b/>
        <u/>
        <sz val="10"/>
        <color theme="1"/>
        <rFont val="ＭＳ Ｐゴシック"/>
        <family val="3"/>
        <charset val="128"/>
      </rPr>
      <t>○水と光とみどりのまちづくり推進事業費</t>
    </r>
    <r>
      <rPr>
        <sz val="10"/>
        <color theme="1"/>
        <rFont val="ＭＳ Ｐゴシック"/>
        <family val="3"/>
        <charset val="128"/>
      </rPr>
      <t xml:space="preserve">
都市魅力・定住魅力強化の一環として、2015年のシンボルイヤーにおいて大阪の都市魅力の発信を図るため、大阪光のまちづくり2020構想・光のまちづくりアクションプランを踏まえ、水都大阪のライトアップ事業を展開する。</t>
    </r>
    <phoneticPr fontId="2"/>
  </si>
  <si>
    <r>
      <rPr>
        <b/>
        <u/>
        <sz val="10"/>
        <color theme="1"/>
        <rFont val="ＭＳ Ｐゴシック"/>
        <family val="3"/>
        <charset val="128"/>
      </rPr>
      <t>○大阪・光の饗宴（御堂筋イルミネーション）事業費</t>
    </r>
    <r>
      <rPr>
        <sz val="10"/>
        <color theme="1"/>
        <rFont val="ＭＳ Ｐゴシック"/>
        <family val="3"/>
        <charset val="128"/>
      </rPr>
      <t xml:space="preserve">
都市魅力・定住魅力強化の一環として、2015年のシンボルイヤーにおいて大阪の都市魅力の発信を図るため、従来から実施している御堂筋のイルミネーション（淀屋橋～難波西口交差点）に加え、御堂筋北側（淀屋橋～JR大阪駅南側）にもイルミネーションを実施する。
また、御堂筋イルミネーション開催中、イルミネーション区間の一部を歩行者天国として開放することで大阪の魅力を発信し、国内外から多くの人々を招致する。</t>
    </r>
    <phoneticPr fontId="2"/>
  </si>
  <si>
    <r>
      <rPr>
        <b/>
        <u/>
        <sz val="10"/>
        <color theme="1"/>
        <rFont val="ＭＳ Ｐゴシック"/>
        <family val="3"/>
        <charset val="128"/>
      </rPr>
      <t>○オープンイノベーション海外展開支援事業費</t>
    </r>
    <r>
      <rPr>
        <sz val="10"/>
        <color theme="1"/>
        <rFont val="ＭＳ Ｐゴシック"/>
        <family val="3"/>
        <charset val="128"/>
      </rPr>
      <t xml:space="preserve">
地域経済機能強化の一環として、府内中小企業の優れた技術を海外の有力企業とマッチングするため、大阪企業との協力について要請のある外国企業から研究開発責任者を大阪に招聘し、同企業が抱える技術課題に対して大阪の企業が解決策を提案し、技術提携・共同研究等に繋げ、海外への販路開拓を支援する。</t>
    </r>
    <phoneticPr fontId="2"/>
  </si>
  <si>
    <r>
      <rPr>
        <b/>
        <u/>
        <sz val="10"/>
        <color theme="1"/>
        <rFont val="ＭＳ Ｐゴシック"/>
        <family val="3"/>
        <charset val="128"/>
      </rPr>
      <t>○消防団地域防災力強化充実促進事業</t>
    </r>
    <r>
      <rPr>
        <sz val="10"/>
        <color theme="1"/>
        <rFont val="ＭＳ Ｐゴシック"/>
        <family val="3"/>
        <charset val="128"/>
      </rPr>
      <t xml:space="preserve">
人口減少・超高齢社会においても持続可能な地域づくりの一環として、住民自らによる地域防災力の強化を図るため、消防団活動の理解促進に向けPR事業を実施することにより、地域防災力の中核である消防団の充実強化を図る。</t>
    </r>
    <phoneticPr fontId="2"/>
  </si>
  <si>
    <r>
      <rPr>
        <b/>
        <u/>
        <sz val="10"/>
        <color theme="1"/>
        <rFont val="ＭＳ Ｐゴシック"/>
        <family val="3"/>
        <charset val="128"/>
      </rPr>
      <t>○地域維持管理連携支援</t>
    </r>
    <r>
      <rPr>
        <sz val="10"/>
        <color theme="1"/>
        <rFont val="ＭＳ Ｐゴシック"/>
        <family val="3"/>
        <charset val="128"/>
      </rPr>
      <t xml:space="preserve">
人口減少・超高齢社会においても持続可能な地域づくりの一環として、老朽化が懸念される公共施設等の利活用・長寿命化を図るため、地域が一体となってインフラ施設の維持管理を検討していく場となる「維持管理地域連携プラットフォーム」を創設する。</t>
    </r>
    <phoneticPr fontId="2"/>
  </si>
  <si>
    <r>
      <rPr>
        <b/>
        <u/>
        <sz val="10"/>
        <color theme="1"/>
        <rFont val="ＭＳ Ｐゴシック"/>
        <family val="3"/>
        <charset val="128"/>
      </rPr>
      <t>○女性消防団員活動支援事業</t>
    </r>
    <r>
      <rPr>
        <sz val="10"/>
        <color theme="1"/>
        <rFont val="ＭＳ Ｐゴシック"/>
        <family val="3"/>
        <charset val="128"/>
      </rPr>
      <t xml:space="preserve">
人口減少・超高齢社会においても持続可能な地域づくりの一環として、住民自らによる地域防災力の強化を図るため、女性が消防団活動に参画しやすい環境整備に向けて、女性団員が扱いやすい資機材等の整備を行う市町村に対して支援を実施するとともに、女性団員を対象とした救命救急指導者講習を開催する。</t>
    </r>
    <phoneticPr fontId="2"/>
  </si>
  <si>
    <r>
      <rPr>
        <b/>
        <u/>
        <sz val="10"/>
        <color theme="1"/>
        <rFont val="ＭＳ Ｐゴシック"/>
        <family val="3"/>
        <charset val="128"/>
        <scheme val="minor"/>
      </rPr>
      <t>○高校内における居場所のプラットフォーム化事業</t>
    </r>
    <r>
      <rPr>
        <sz val="10"/>
        <color theme="1"/>
        <rFont val="ＭＳ Ｐゴシック"/>
        <family val="3"/>
        <charset val="128"/>
        <scheme val="minor"/>
      </rPr>
      <t xml:space="preserve">
若い世代の就職の希望が実現できる環境整備の一環として、中退・不登校の生徒の自立や就労促進を図るため、高校とNPO等が連携し、学校外の福祉や労働等の関係機関と連携したプラットフォームを校内に構築し、中退・不登校の生徒等を支援する。</t>
    </r>
    <phoneticPr fontId="2"/>
  </si>
  <si>
    <r>
      <rPr>
        <b/>
        <u/>
        <sz val="10"/>
        <color theme="1"/>
        <rFont val="ＭＳ Ｐゴシック"/>
        <family val="3"/>
        <charset val="128"/>
        <scheme val="minor"/>
      </rPr>
      <t>○新子育て支援交付金</t>
    </r>
    <r>
      <rPr>
        <sz val="10"/>
        <color theme="1"/>
        <rFont val="ＭＳ Ｐゴシック"/>
        <family val="3"/>
        <charset val="128"/>
        <scheme val="minor"/>
      </rPr>
      <t xml:space="preserve">
若い世代の子育ての希望が実現できる環境整備の一環として、府内市町村における子育て支援の充実を図るため、子ども・子育て支援新制度の実施に合わせ、新たな交付金制度を創設し、就学前の子育て支援、就学後の子育て支援、ひとり親家庭への支援等を促進する。</t>
    </r>
    <phoneticPr fontId="2"/>
  </si>
  <si>
    <r>
      <rPr>
        <b/>
        <u/>
        <sz val="10"/>
        <color theme="1"/>
        <rFont val="ＭＳ Ｐゴシック"/>
        <family val="3"/>
        <charset val="128"/>
        <scheme val="minor"/>
      </rPr>
      <t>○健康寿命延伸プロジェクト</t>
    </r>
    <r>
      <rPr>
        <sz val="10"/>
        <color theme="1"/>
        <rFont val="ＭＳ Ｐゴシック"/>
        <family val="3"/>
        <charset val="128"/>
        <scheme val="minor"/>
      </rPr>
      <t xml:space="preserve">
人口減少・超高齢社会においても持続可能な地域づくりの一環として、都市部において急速に進展する超高齢社会への対応を図るため、健診受診率の向上を通じて府民の健康寿命の延伸の実現につなげる「健康寿命延伸プロジェクト」を実施する。
■課題分析
　健康寿命延伸に大きな影響を及ぼす府民の食の生活習慣や特定健診受診率の状況等について、協会けんぽ大阪支部などをはじめとする関係機関と連携して調査・解析を行い、優先的課題を明確にする。
■周知・啓発
　データ解析結果について、中小企業や府民向けに効率的・効果的に周知。併せて大阪に数多く存在する中小企業事業の事業者等に対して健康経営等をテーマにセミナーを開催する。
■行動変容促進
　健診受診率向上のため、府民の健康づくりにつながるインセンティブを活用するなどの工夫を取り入れ、健康マイレージ事業を導入する市町村に対して、事業立ち上げ及び拡充を支援する。
■表彰
　生活習慣病予防の啓発活動及び健康寿命の延伸につながる優れた取組みを行っている事業所を表彰。受賞した好事例の周知を行い、同様の取組みを拡大。</t>
    </r>
    <phoneticPr fontId="2"/>
  </si>
  <si>
    <r>
      <rPr>
        <b/>
        <u/>
        <sz val="10"/>
        <color theme="1"/>
        <rFont val="ＭＳ Ｐゴシック"/>
        <family val="3"/>
        <charset val="128"/>
        <scheme val="minor"/>
      </rPr>
      <t>○グローバルリーダー育成・留学促進事業</t>
    </r>
    <r>
      <rPr>
        <sz val="10"/>
        <color theme="1"/>
        <rFont val="ＭＳ Ｐゴシック"/>
        <family val="3"/>
        <charset val="128"/>
        <scheme val="minor"/>
      </rPr>
      <t xml:space="preserve">
地域経済機能強化の一環として、地域の企業や地域社会の求める人材ニーズが多様化する中、若者の国際感覚を涵養するため、大阪府の友好提携先であるインドネシア・東ジャワ州及びベトナム・ホーチミン市との間で高校生を相互派遣し、現地での交流を通じて国際的な視野を持ったグローバルリーダー育成を図る。
また、派遣・受入の両機会を活用し、両都市の高校生が参加する留学プロモーションを行い、高度人材となる留学生の大阪への呼び込みを実施する。</t>
    </r>
    <phoneticPr fontId="2"/>
  </si>
  <si>
    <r>
      <rPr>
        <b/>
        <u/>
        <sz val="10"/>
        <color theme="1"/>
        <rFont val="ＭＳ Ｐゴシック"/>
        <family val="3"/>
        <charset val="128"/>
        <scheme val="minor"/>
      </rPr>
      <t>○起業家教育活動促進事業費</t>
    </r>
    <r>
      <rPr>
        <sz val="10"/>
        <color theme="1"/>
        <rFont val="ＭＳ Ｐゴシック"/>
        <family val="3"/>
        <charset val="128"/>
        <scheme val="minor"/>
      </rPr>
      <t xml:space="preserve">
地域経済機能強化の一環として、創業促進に向けた環境整備を図るため、高校生を対象に、アントレプレナーシップ(起業家精神)に触れる機会を設けることにより、「起業」という選択肢を考えるきっかけを作り、若年創業者及び将来の創業者予備軍を創出する。</t>
    </r>
    <phoneticPr fontId="2"/>
  </si>
  <si>
    <r>
      <rPr>
        <b/>
        <u/>
        <sz val="10"/>
        <color theme="1"/>
        <rFont val="ＭＳ Ｐゴシック"/>
        <family val="3"/>
        <charset val="128"/>
        <scheme val="minor"/>
      </rPr>
      <t>○若者の安定就職応援プロジェクト事業費</t>
    </r>
    <r>
      <rPr>
        <sz val="10"/>
        <color theme="1"/>
        <rFont val="ＭＳ Ｐゴシック"/>
        <family val="3"/>
        <charset val="128"/>
        <scheme val="minor"/>
      </rPr>
      <t xml:space="preserve">
若い世代の就職の希望が実現できる環境整備の一環として、府内中小企業への若者の就業支援や定着促進を図るため、金融機関や市町村等と連携した就職支援、若手社員の定着支援などを通じ、若者と地域の優良な中小企業の結びつけを促進する。
また、大阪の基幹産業である「ものづくり」について、経営・人材面のトータル支援を展開するとともに、ものづくり企業の魅力発信を行う。</t>
    </r>
    <phoneticPr fontId="2"/>
  </si>
  <si>
    <r>
      <rPr>
        <b/>
        <u/>
        <sz val="10"/>
        <color theme="1"/>
        <rFont val="ＭＳ Ｐゴシック"/>
        <family val="3"/>
        <charset val="128"/>
        <scheme val="minor"/>
      </rPr>
      <t>○農と福祉の連携（ハートフルアグリ）促進事業</t>
    </r>
    <r>
      <rPr>
        <sz val="10"/>
        <color theme="1"/>
        <rFont val="ＭＳ Ｐゴシック"/>
        <family val="3"/>
        <charset val="128"/>
        <scheme val="minor"/>
      </rPr>
      <t xml:space="preserve">
・本事業により農と福祉の連携促進（企業の農業参入の拡大と定着の支援）に向けて、農と福祉の双方に精通した指導者の育成、経営安定化のための販路の確保、より収益力の高い栽培技術の実証を進めるほか、これらの成果に加えて府が先駆的に取り組んできたノウハウなどを併せて官民が連携して広く全国に発信し、企業等が新規参入・事業継続しやすい環境づくり等を推進する。
・こうした取り組みを通じ、全国共通の課題であり地方創生の重要なテーマでもある、地域におけるしごとづくり、特に障がい者雇用の拡大と地域への新しいひとの流れの創出・企業誘致による地域活性化を、「農」分野での取組みにより一挙に解決を図るものである。</t>
    </r>
    <phoneticPr fontId="2"/>
  </si>
  <si>
    <t>市町</t>
    <rPh sb="0" eb="2">
      <t>シチョウ</t>
    </rPh>
    <phoneticPr fontId="4"/>
  </si>
  <si>
    <t>社</t>
    <rPh sb="0" eb="1">
      <t>シャ</t>
    </rPh>
    <phoneticPr fontId="2"/>
  </si>
  <si>
    <t>策定</t>
    <rPh sb="0" eb="2">
      <t>サクテイ</t>
    </rPh>
    <phoneticPr fontId="2"/>
  </si>
  <si>
    <t>－</t>
    <phoneticPr fontId="2"/>
  </si>
  <si>
    <r>
      <rPr>
        <b/>
        <u/>
        <sz val="10"/>
        <color theme="1"/>
        <rFont val="ＭＳ Ｐゴシック"/>
        <family val="3"/>
        <charset val="128"/>
      </rPr>
      <t>○次世代がん治療ＢＮＣＴ地方創生戦略事業</t>
    </r>
    <r>
      <rPr>
        <sz val="10"/>
        <color theme="1"/>
        <rFont val="ＭＳ Ｐゴシック"/>
        <family val="3"/>
        <charset val="128"/>
      </rPr>
      <t xml:space="preserve">
ホウ素中性子捕捉療法（ＢＮＣＴ）の専門人材の育成、確保と人材育成拠点の確立</t>
    </r>
    <phoneticPr fontId="2"/>
  </si>
  <si>
    <t>【参考指標】
「大阪府まち・ひと・しごと創生総合戦略」の策定</t>
    <rPh sb="1" eb="3">
      <t>サンコウ</t>
    </rPh>
    <rPh sb="3" eb="5">
      <t>シヒョウ</t>
    </rPh>
    <rPh sb="8" eb="11">
      <t>オオサカフ</t>
    </rPh>
    <rPh sb="20" eb="22">
      <t>ソウセイ</t>
    </rPh>
    <rPh sb="22" eb="24">
      <t>ソウゴウ</t>
    </rPh>
    <rPh sb="24" eb="26">
      <t>センリャク</t>
    </rPh>
    <rPh sb="28" eb="30">
      <t>サクテイ</t>
    </rPh>
    <phoneticPr fontId="4"/>
  </si>
  <si>
    <t xml:space="preserve">【参考実績】
40.5％(H24)
→41.0％(Ｈ25)へ向上
</t>
    <rPh sb="3" eb="5">
      <t>ジッセキ</t>
    </rPh>
    <rPh sb="30" eb="32">
      <t>コウジョウ</t>
    </rPh>
    <phoneticPr fontId="4"/>
  </si>
  <si>
    <t>【参考指標】
健康マイレージ事業を実施する市町村数</t>
    <rPh sb="1" eb="3">
      <t>サンコウ</t>
    </rPh>
    <rPh sb="3" eb="5">
      <t>シヒョウ</t>
    </rPh>
    <rPh sb="7" eb="9">
      <t>ケンコウ</t>
    </rPh>
    <rPh sb="14" eb="16">
      <t>ジギョウ</t>
    </rPh>
    <rPh sb="17" eb="19">
      <t>ジッシ</t>
    </rPh>
    <rPh sb="21" eb="24">
      <t>シチョウソン</t>
    </rPh>
    <rPh sb="24" eb="25">
      <t>スウ</t>
    </rPh>
    <phoneticPr fontId="4"/>
  </si>
  <si>
    <t>【参考指標】
健康経営セミナーへの参加者数</t>
    <rPh sb="7" eb="9">
      <t>ケンコウ</t>
    </rPh>
    <rPh sb="9" eb="11">
      <t>ケイエイ</t>
    </rPh>
    <rPh sb="17" eb="20">
      <t>サンカシャ</t>
    </rPh>
    <rPh sb="20" eb="21">
      <t>スウ</t>
    </rPh>
    <phoneticPr fontId="4"/>
  </si>
  <si>
    <t>【参考指標】
大阪府健康づくりアワードへの応募団体数</t>
    <rPh sb="7" eb="10">
      <t>オオサカフ</t>
    </rPh>
    <rPh sb="10" eb="12">
      <t>ケンコウ</t>
    </rPh>
    <rPh sb="21" eb="23">
      <t>オウボ</t>
    </rPh>
    <rPh sb="23" eb="25">
      <t>ダンタイ</t>
    </rPh>
    <rPh sb="25" eb="26">
      <t>スウ</t>
    </rPh>
    <phoneticPr fontId="4"/>
  </si>
  <si>
    <t>改善
継続</t>
    <rPh sb="0" eb="2">
      <t>カイゼン</t>
    </rPh>
    <rPh sb="3" eb="5">
      <t>ケイゾク</t>
    </rPh>
    <phoneticPr fontId="4"/>
  </si>
  <si>
    <t>【参考指標】
設計書の提案公募</t>
    <rPh sb="1" eb="3">
      <t>サンコウ</t>
    </rPh>
    <rPh sb="3" eb="5">
      <t>シヒョウ</t>
    </rPh>
    <rPh sb="7" eb="10">
      <t>セッケイショ</t>
    </rPh>
    <rPh sb="11" eb="13">
      <t>テイアン</t>
    </rPh>
    <rPh sb="13" eb="15">
      <t>コウボ</t>
    </rPh>
    <phoneticPr fontId="4"/>
  </si>
  <si>
    <r>
      <rPr>
        <b/>
        <u/>
        <sz val="10"/>
        <color theme="1"/>
        <rFont val="ＭＳ Ｐゴシック"/>
        <family val="3"/>
        <charset val="128"/>
      </rPr>
      <t>○御堂筋シンボルイヤー特別プログラム事業負担金</t>
    </r>
    <r>
      <rPr>
        <sz val="10"/>
        <color theme="1"/>
        <rFont val="ＭＳ Ｐゴシック"/>
        <family val="3"/>
        <charset val="128"/>
      </rPr>
      <t xml:space="preserve">
都市魅力・定住魅力強化の一環として、2015年のシンボルイヤーにおいて大阪の都市魅力の発信を図るため、大阪のメインストリートである御堂筋を開放し、高い話題性が期待できる特別プログラムを実施することにより、大阪の魅力を創造し、国内外に発信する事業を支援する。</t>
    </r>
    <phoneticPr fontId="2"/>
  </si>
  <si>
    <r>
      <rPr>
        <b/>
        <u/>
        <sz val="10"/>
        <color theme="1"/>
        <rFont val="ＭＳ Ｐゴシック"/>
        <family val="3"/>
        <charset val="128"/>
      </rPr>
      <t>○水辺活性化事業費（水都大阪2015開催事業）</t>
    </r>
    <r>
      <rPr>
        <sz val="10"/>
        <color theme="1"/>
        <rFont val="ＭＳ Ｐゴシック"/>
        <family val="3"/>
        <charset val="128"/>
      </rPr>
      <t xml:space="preserve">
都市魅力・定住魅力強化の一環として、2015年のシンボルイヤーにおいて大阪の都市魅力の発信を図るため、世界の都市間競争に打ち勝つ、水と光の都市魅力を創造するとともに、「水と光の首都大阪」の実現をめざし、都市魅力のシンボルイヤーである2015年に「水都大阪2015」を開催する。（15の「水と光とみどりのまちづくり推進事業費」の関連事業）</t>
    </r>
    <phoneticPr fontId="2"/>
  </si>
  <si>
    <t>H27年度は支援対象20社の確保及びうち3/5以上が卒業
(長期的には支援対象の1／5が支援開始から3年内に上場等のEXITを達成)</t>
    <rPh sb="6" eb="8">
      <t>シエン</t>
    </rPh>
    <rPh sb="8" eb="10">
      <t>タイショウ</t>
    </rPh>
    <rPh sb="12" eb="13">
      <t>シャ</t>
    </rPh>
    <rPh sb="26" eb="28">
      <t>ソツギョウ</t>
    </rPh>
    <phoneticPr fontId="4"/>
  </si>
  <si>
    <t>平成28年度以降の空室活用にむけ、38市町に提案実施</t>
    <phoneticPr fontId="2"/>
  </si>
  <si>
    <t>平成28年度以降の空室活用にむけ、民間事業者等5社に提案実施</t>
    <phoneticPr fontId="2"/>
  </si>
  <si>
    <t>外部有識者</t>
    <rPh sb="0" eb="2">
      <t>ガイブ</t>
    </rPh>
    <rPh sb="2" eb="5">
      <t>ユウシキシャ</t>
    </rPh>
    <phoneticPr fontId="4"/>
  </si>
  <si>
    <t>からの評価意見</t>
    <rPh sb="5" eb="7">
      <t>イケン</t>
    </rPh>
    <phoneticPr fontId="2"/>
  </si>
  <si>
    <t>・平成27年度事業では、御堂筋にF１カーを走行させるなど、高い話題性を持つプログラムを実施。KPIを達成するなど大阪の都市魅力の創造に寄与した。
・平成28年度は、大阪の集客装置である御堂筋を活用して、より一層、大阪府の都市魅力を国内外に発信する事業を継続して実施。</t>
    <rPh sb="1" eb="3">
      <t>ヘイセイ</t>
    </rPh>
    <rPh sb="5" eb="7">
      <t>ネンド</t>
    </rPh>
    <rPh sb="7" eb="9">
      <t>ジギョウ</t>
    </rPh>
    <rPh sb="50" eb="52">
      <t>タッセイ</t>
    </rPh>
    <rPh sb="74" eb="76">
      <t>ヘイセイ</t>
    </rPh>
    <rPh sb="106" eb="109">
      <t>オオサカフ</t>
    </rPh>
    <rPh sb="110" eb="112">
      <t>トシ</t>
    </rPh>
    <rPh sb="112" eb="114">
      <t>ミリョク</t>
    </rPh>
    <rPh sb="123" eb="125">
      <t>ジギョウ</t>
    </rPh>
    <rPh sb="126" eb="128">
      <t>ケイゾク</t>
    </rPh>
    <rPh sb="130" eb="132">
      <t>ジッシ</t>
    </rPh>
    <phoneticPr fontId="2"/>
  </si>
  <si>
    <t>・平成27年度事業では、御堂筋全域にイルミネーションを設置。KPIはおおむね達成。大阪の風物詩として定着し、大阪の都市魅力の創造に寄与した。
・平成28年度は、より一層、大阪府の都市魅力を国内外に発信し、「水と光の首都・大阪」のブランドを確立するため、事業を継続して実施。</t>
    <rPh sb="1" eb="3">
      <t>ヘイセイ</t>
    </rPh>
    <rPh sb="5" eb="7">
      <t>ネンド</t>
    </rPh>
    <rPh sb="7" eb="9">
      <t>ジギョウ</t>
    </rPh>
    <rPh sb="27" eb="29">
      <t>セッチ</t>
    </rPh>
    <rPh sb="38" eb="40">
      <t>タッセイ</t>
    </rPh>
    <rPh sb="41" eb="43">
      <t>オオサカ</t>
    </rPh>
    <rPh sb="44" eb="47">
      <t>フウブツシ</t>
    </rPh>
    <rPh sb="50" eb="52">
      <t>テイチャク</t>
    </rPh>
    <rPh sb="126" eb="128">
      <t>ジギョウ</t>
    </rPh>
    <rPh sb="129" eb="131">
      <t>ケイゾク</t>
    </rPh>
    <rPh sb="133" eb="135">
      <t>ジッシ</t>
    </rPh>
    <phoneticPr fontId="2"/>
  </si>
  <si>
    <t>・平成27年度事業では、大阪府メインキャラクター、広報担当副知事「もずやん」のプロモーションイベント等を実施。KPIを達成するなど効果があった。
・当初から、平成27年度限りでの事業実施を想定。
・平成28年度は、プロモーション事業としては終了し、府の主要広報媒体、主要イベント等でもずやんを活用した府政のPRを実施。</t>
    <rPh sb="1" eb="3">
      <t>ヘイセイ</t>
    </rPh>
    <rPh sb="5" eb="7">
      <t>ネンド</t>
    </rPh>
    <rPh sb="7" eb="9">
      <t>ジギョウ</t>
    </rPh>
    <rPh sb="12" eb="15">
      <t>オオサカフ</t>
    </rPh>
    <rPh sb="25" eb="27">
      <t>コウホウ</t>
    </rPh>
    <rPh sb="27" eb="29">
      <t>タントウ</t>
    </rPh>
    <rPh sb="29" eb="32">
      <t>フクチジ</t>
    </rPh>
    <rPh sb="50" eb="51">
      <t>トウ</t>
    </rPh>
    <rPh sb="52" eb="54">
      <t>ジッシ</t>
    </rPh>
    <rPh sb="59" eb="61">
      <t>タッセイ</t>
    </rPh>
    <rPh sb="65" eb="67">
      <t>コウカ</t>
    </rPh>
    <rPh sb="74" eb="76">
      <t>トウショ</t>
    </rPh>
    <rPh sb="79" eb="81">
      <t>ヘイセイ</t>
    </rPh>
    <rPh sb="83" eb="85">
      <t>ネンド</t>
    </rPh>
    <rPh sb="85" eb="86">
      <t>カギ</t>
    </rPh>
    <rPh sb="89" eb="91">
      <t>ジギョウ</t>
    </rPh>
    <rPh sb="91" eb="93">
      <t>ジッシ</t>
    </rPh>
    <rPh sb="94" eb="96">
      <t>ソウテイ</t>
    </rPh>
    <rPh sb="99" eb="101">
      <t>ヘイセイ</t>
    </rPh>
    <rPh sb="103" eb="105">
      <t>ネンド</t>
    </rPh>
    <rPh sb="114" eb="116">
      <t>ジギョウ</t>
    </rPh>
    <rPh sb="120" eb="122">
      <t>シュウリョウ</t>
    </rPh>
    <rPh sb="124" eb="125">
      <t>フ</t>
    </rPh>
    <rPh sb="126" eb="128">
      <t>シュヨウ</t>
    </rPh>
    <rPh sb="128" eb="130">
      <t>コウホウ</t>
    </rPh>
    <rPh sb="130" eb="132">
      <t>バイタイ</t>
    </rPh>
    <rPh sb="133" eb="135">
      <t>シュヨウ</t>
    </rPh>
    <rPh sb="139" eb="140">
      <t>トウ</t>
    </rPh>
    <rPh sb="146" eb="148">
      <t>カツヨウ</t>
    </rPh>
    <rPh sb="150" eb="152">
      <t>フセイ</t>
    </rPh>
    <rPh sb="156" eb="158">
      <t>ジッシ</t>
    </rPh>
    <phoneticPr fontId="2"/>
  </si>
  <si>
    <t>・平成27年度事業では、消防団の資機材整備や救命救急指導者講習を実施。KPIは達成できなかった。類似事業があるため、本事業の市町村等に対する周知が徹底できていなかったことが原因。
・平成28年度は、類似事業に集約して取組みを実施するため、本事業については終了。</t>
    <rPh sb="1" eb="3">
      <t>ヘイセイ</t>
    </rPh>
    <rPh sb="5" eb="7">
      <t>ネンド</t>
    </rPh>
    <rPh sb="7" eb="9">
      <t>ジギョウ</t>
    </rPh>
    <rPh sb="12" eb="15">
      <t>ショウボウダン</t>
    </rPh>
    <rPh sb="16" eb="19">
      <t>シキザイ</t>
    </rPh>
    <rPh sb="19" eb="21">
      <t>セイビ</t>
    </rPh>
    <rPh sb="22" eb="24">
      <t>キュウメイ</t>
    </rPh>
    <rPh sb="29" eb="31">
      <t>コウシュウ</t>
    </rPh>
    <rPh sb="32" eb="34">
      <t>ジッシ</t>
    </rPh>
    <rPh sb="39" eb="41">
      <t>タッセイ</t>
    </rPh>
    <rPh sb="48" eb="50">
      <t>ルイジ</t>
    </rPh>
    <rPh sb="50" eb="52">
      <t>ジギョウ</t>
    </rPh>
    <rPh sb="58" eb="59">
      <t>ホン</t>
    </rPh>
    <rPh sb="59" eb="61">
      <t>ジギョウ</t>
    </rPh>
    <rPh sb="62" eb="65">
      <t>シチョウソン</t>
    </rPh>
    <rPh sb="65" eb="66">
      <t>トウ</t>
    </rPh>
    <rPh sb="67" eb="68">
      <t>タイ</t>
    </rPh>
    <rPh sb="70" eb="72">
      <t>シュウチ</t>
    </rPh>
    <rPh sb="73" eb="75">
      <t>テッテイ</t>
    </rPh>
    <rPh sb="86" eb="88">
      <t>ゲンイン</t>
    </rPh>
    <rPh sb="91" eb="93">
      <t>ヘイセイ</t>
    </rPh>
    <rPh sb="95" eb="96">
      <t>ネン</t>
    </rPh>
    <rPh sb="96" eb="97">
      <t>ド</t>
    </rPh>
    <rPh sb="108" eb="110">
      <t>トリクミ</t>
    </rPh>
    <rPh sb="112" eb="114">
      <t>ジッシ</t>
    </rPh>
    <rPh sb="119" eb="120">
      <t>ホン</t>
    </rPh>
    <rPh sb="120" eb="122">
      <t>ジギョウ</t>
    </rPh>
    <rPh sb="127" eb="129">
      <t>シュウリョウ</t>
    </rPh>
    <phoneticPr fontId="2"/>
  </si>
  <si>
    <t>情報共有・人材育成等のプラットフォームの開催</t>
    <phoneticPr fontId="2"/>
  </si>
  <si>
    <t>・平成27年度事業では、ライトアップに係る設計業務を実施。KPIを達成。
・平成28年度は、年度中に設置工事完成させるべく、事業を継続して実施。KPI（満足度）については、工事完了後の平成29年4月以降に測定予定。</t>
    <rPh sb="7" eb="9">
      <t>ジギョウ</t>
    </rPh>
    <rPh sb="33" eb="35">
      <t>タッセイ</t>
    </rPh>
    <rPh sb="46" eb="48">
      <t>ネンド</t>
    </rPh>
    <rPh sb="54" eb="56">
      <t>カンセイ</t>
    </rPh>
    <rPh sb="62" eb="64">
      <t>ジギョウ</t>
    </rPh>
    <rPh sb="65" eb="67">
      <t>ケイゾク</t>
    </rPh>
    <rPh sb="69" eb="71">
      <t>ジッシ</t>
    </rPh>
    <rPh sb="76" eb="79">
      <t>マンゾクド</t>
    </rPh>
    <rPh sb="86" eb="88">
      <t>コウジ</t>
    </rPh>
    <rPh sb="88" eb="90">
      <t>カンリョウ</t>
    </rPh>
    <rPh sb="90" eb="91">
      <t>ゴ</t>
    </rPh>
    <rPh sb="92" eb="94">
      <t>ヘイセイ</t>
    </rPh>
    <rPh sb="96" eb="97">
      <t>ネン</t>
    </rPh>
    <rPh sb="98" eb="99">
      <t>ツキ</t>
    </rPh>
    <rPh sb="99" eb="101">
      <t>イコウ</t>
    </rPh>
    <rPh sb="102" eb="104">
      <t>ソクテイ</t>
    </rPh>
    <rPh sb="104" eb="106">
      <t>ヨテイ</t>
    </rPh>
    <phoneticPr fontId="2"/>
  </si>
  <si>
    <t>・平成27年度事業では、歴史、文化、食等の大阪全体の魅力を一堂に集めた集客イベントを実施。KPIを達成するなど効果があった。
・400年という区切りの事業になるため、当初から平成27年度限りでの事業実施を想定。
・平成28年度は、事業の一部を市町村などが地域における取組みとして実施。</t>
    <rPh sb="1" eb="3">
      <t>ヘイセイ</t>
    </rPh>
    <rPh sb="5" eb="7">
      <t>ネンド</t>
    </rPh>
    <rPh sb="7" eb="9">
      <t>ジギョウ</t>
    </rPh>
    <rPh sb="12" eb="14">
      <t>レキシ</t>
    </rPh>
    <rPh sb="15" eb="17">
      <t>ブンカ</t>
    </rPh>
    <rPh sb="18" eb="19">
      <t>ショク</t>
    </rPh>
    <rPh sb="19" eb="20">
      <t>トウ</t>
    </rPh>
    <rPh sb="21" eb="23">
      <t>オオサカ</t>
    </rPh>
    <rPh sb="23" eb="25">
      <t>ゼンタイ</t>
    </rPh>
    <rPh sb="26" eb="28">
      <t>ミリョク</t>
    </rPh>
    <rPh sb="29" eb="31">
      <t>イチドウ</t>
    </rPh>
    <rPh sb="32" eb="33">
      <t>アツ</t>
    </rPh>
    <rPh sb="35" eb="37">
      <t>シュウキャク</t>
    </rPh>
    <rPh sb="42" eb="44">
      <t>ジッシ</t>
    </rPh>
    <rPh sb="49" eb="51">
      <t>タッセイ</t>
    </rPh>
    <rPh sb="55" eb="57">
      <t>コウカ</t>
    </rPh>
    <rPh sb="83" eb="85">
      <t>トウショ</t>
    </rPh>
    <rPh sb="87" eb="89">
      <t>ヘイセイ</t>
    </rPh>
    <rPh sb="91" eb="93">
      <t>ネンド</t>
    </rPh>
    <rPh sb="93" eb="94">
      <t>カギ</t>
    </rPh>
    <rPh sb="97" eb="99">
      <t>ジギョウ</t>
    </rPh>
    <rPh sb="99" eb="101">
      <t>ジッシ</t>
    </rPh>
    <rPh sb="102" eb="104">
      <t>ソウテイ</t>
    </rPh>
    <rPh sb="107" eb="109">
      <t>ヘイセイ</t>
    </rPh>
    <rPh sb="111" eb="113">
      <t>ネンド</t>
    </rPh>
    <rPh sb="115" eb="117">
      <t>ジギョウ</t>
    </rPh>
    <rPh sb="118" eb="120">
      <t>イチブ</t>
    </rPh>
    <rPh sb="121" eb="124">
      <t>シチョウソン</t>
    </rPh>
    <rPh sb="127" eb="129">
      <t>チイキ</t>
    </rPh>
    <rPh sb="133" eb="135">
      <t>トリクミ</t>
    </rPh>
    <rPh sb="139" eb="141">
      <t>ジッシ</t>
    </rPh>
    <phoneticPr fontId="4"/>
  </si>
  <si>
    <t>・平成27年度事業では、水辺を盛り上げる多様なプログラムを実施。KPIを達成するなど大阪の都市魅力創造に寄与した。
・当初から平成27年度限りでの事業実施を想定。
・平成28年度は、民間団体により水都大阪に関する取組みを実施。</t>
    <rPh sb="1" eb="3">
      <t>ヘイセイ</t>
    </rPh>
    <rPh sb="5" eb="7">
      <t>ネンド</t>
    </rPh>
    <rPh sb="7" eb="9">
      <t>ジギョウ</t>
    </rPh>
    <rPh sb="29" eb="31">
      <t>ジッシ</t>
    </rPh>
    <rPh sb="36" eb="38">
      <t>タッセイ</t>
    </rPh>
    <rPh sb="59" eb="61">
      <t>トウショ</t>
    </rPh>
    <rPh sb="63" eb="65">
      <t>ヘイセイ</t>
    </rPh>
    <rPh sb="67" eb="69">
      <t>ネンド</t>
    </rPh>
    <rPh sb="69" eb="70">
      <t>カギ</t>
    </rPh>
    <rPh sb="73" eb="75">
      <t>ジギョウ</t>
    </rPh>
    <rPh sb="75" eb="77">
      <t>ジッシ</t>
    </rPh>
    <rPh sb="78" eb="80">
      <t>ソウテイ</t>
    </rPh>
    <rPh sb="83" eb="85">
      <t>ヘイセイ</t>
    </rPh>
    <rPh sb="87" eb="89">
      <t>ネンド</t>
    </rPh>
    <rPh sb="91" eb="93">
      <t>ミンカン</t>
    </rPh>
    <rPh sb="93" eb="95">
      <t>ダンタイ</t>
    </rPh>
    <rPh sb="110" eb="112">
      <t>ジッシ</t>
    </rPh>
    <phoneticPr fontId="2"/>
  </si>
  <si>
    <t>・策定した５年間の計画の推進に向け、地方創生に係る各事業の評価のみならず、各事業が地方創生にどのように寄与したのかといった評価が必要。
・事業によっては、単年度で成果がでないものもあるため、中長期的な視点で評価することも必要である。</t>
    <rPh sb="1" eb="3">
      <t>サクテイ</t>
    </rPh>
    <rPh sb="6" eb="7">
      <t>ネン</t>
    </rPh>
    <rPh sb="7" eb="8">
      <t>カン</t>
    </rPh>
    <rPh sb="9" eb="11">
      <t>ケイカク</t>
    </rPh>
    <rPh sb="12" eb="14">
      <t>スイシン</t>
    </rPh>
    <rPh sb="15" eb="16">
      <t>ム</t>
    </rPh>
    <rPh sb="18" eb="20">
      <t>チホウ</t>
    </rPh>
    <rPh sb="20" eb="22">
      <t>ソウセイ</t>
    </rPh>
    <rPh sb="23" eb="24">
      <t>カカ</t>
    </rPh>
    <rPh sb="25" eb="28">
      <t>カクジギョウ</t>
    </rPh>
    <rPh sb="29" eb="31">
      <t>ヒョウカ</t>
    </rPh>
    <rPh sb="37" eb="38">
      <t>カク</t>
    </rPh>
    <rPh sb="38" eb="40">
      <t>ジギョウ</t>
    </rPh>
    <rPh sb="41" eb="43">
      <t>チホウ</t>
    </rPh>
    <rPh sb="43" eb="45">
      <t>ソウセイ</t>
    </rPh>
    <rPh sb="51" eb="53">
      <t>キヨ</t>
    </rPh>
    <rPh sb="61" eb="63">
      <t>ヒョウカ</t>
    </rPh>
    <rPh sb="64" eb="66">
      <t>ヒツヨウ</t>
    </rPh>
    <rPh sb="69" eb="71">
      <t>ジギョウ</t>
    </rPh>
    <rPh sb="77" eb="80">
      <t>タンネンド</t>
    </rPh>
    <rPh sb="81" eb="83">
      <t>セイカ</t>
    </rPh>
    <rPh sb="95" eb="99">
      <t>チュウチョウキテキ</t>
    </rPh>
    <rPh sb="100" eb="102">
      <t>シテン</t>
    </rPh>
    <rPh sb="103" eb="105">
      <t>ヒョウカ</t>
    </rPh>
    <rPh sb="110" eb="112">
      <t>ヒツヨウ</t>
    </rPh>
    <phoneticPr fontId="2"/>
  </si>
  <si>
    <t>・子どもの貧困対策や児童虐待の防止等、府が抱える課題に対応すべく、モデルメニューを提示し、市町村において展開、多岐にわたる子育てニーズに対応されたことは、子どもを安心して産み・育てられる環境づくりを進めるうえで期待できる。</t>
    <rPh sb="7" eb="9">
      <t>タイサク</t>
    </rPh>
    <rPh sb="17" eb="18">
      <t>トウ</t>
    </rPh>
    <rPh sb="27" eb="29">
      <t>タイオウ</t>
    </rPh>
    <rPh sb="41" eb="43">
      <t>テイジ</t>
    </rPh>
    <phoneticPr fontId="2"/>
  </si>
  <si>
    <t>・平成27年度事業では、専門人材を養成する研修等を実施。KPIを達成するなど効果があった。
・平成28年度は、BNCTの医療実施を見据え、汎用的な育成プログラムを確立し、複数機関での人材育成を可能とするため、事業を継続して実施。</t>
    <rPh sb="1" eb="3">
      <t>ヘイセイ</t>
    </rPh>
    <rPh sb="5" eb="7">
      <t>ネンド</t>
    </rPh>
    <rPh sb="7" eb="9">
      <t>ジギョウ</t>
    </rPh>
    <rPh sb="12" eb="14">
      <t>センモン</t>
    </rPh>
    <rPh sb="14" eb="16">
      <t>ジンザイ</t>
    </rPh>
    <rPh sb="17" eb="19">
      <t>ヨウセイ</t>
    </rPh>
    <rPh sb="21" eb="23">
      <t>ケンシュウ</t>
    </rPh>
    <rPh sb="23" eb="24">
      <t>トウ</t>
    </rPh>
    <rPh sb="25" eb="27">
      <t>ジッシ</t>
    </rPh>
    <rPh sb="32" eb="34">
      <t>タッセイ</t>
    </rPh>
    <rPh sb="38" eb="40">
      <t>コウカ</t>
    </rPh>
    <rPh sb="47" eb="49">
      <t>ヘイセイ</t>
    </rPh>
    <rPh sb="51" eb="53">
      <t>ネンド</t>
    </rPh>
    <rPh sb="60" eb="62">
      <t>イリョウ</t>
    </rPh>
    <rPh sb="62" eb="64">
      <t>ジッシ</t>
    </rPh>
    <rPh sb="65" eb="67">
      <t>ミス</t>
    </rPh>
    <rPh sb="69" eb="72">
      <t>ハンヨウテキ</t>
    </rPh>
    <rPh sb="73" eb="75">
      <t>イクセイ</t>
    </rPh>
    <rPh sb="81" eb="83">
      <t>カクリツ</t>
    </rPh>
    <rPh sb="85" eb="87">
      <t>フクスウ</t>
    </rPh>
    <rPh sb="87" eb="89">
      <t>キカン</t>
    </rPh>
    <rPh sb="91" eb="93">
      <t>ジンザイ</t>
    </rPh>
    <rPh sb="93" eb="95">
      <t>イクセイ</t>
    </rPh>
    <rPh sb="96" eb="98">
      <t>カノウ</t>
    </rPh>
    <rPh sb="104" eb="106">
      <t>ジギョウ</t>
    </rPh>
    <rPh sb="107" eb="109">
      <t>ケイゾク</t>
    </rPh>
    <rPh sb="111" eb="113">
      <t>ジッシ</t>
    </rPh>
    <phoneticPr fontId="4"/>
  </si>
  <si>
    <t>名</t>
    <rPh sb="0" eb="1">
      <t>ナ</t>
    </rPh>
    <phoneticPr fontId="2"/>
  </si>
  <si>
    <t>団体</t>
    <rPh sb="0" eb="2">
      <t>ダンタイ</t>
    </rPh>
    <phoneticPr fontId="2"/>
  </si>
  <si>
    <t>・平成27年度事業では、企業等による用排水施設整備等の支援を実施。一部のKPIを達成できなかった。整備着手までに必要な地元等との同意形成に時間を要したことが要因。
・平成28年度は、府や農と緑の総合事務所が、農業委員会や地元農家との調整を積極的に支援するなど事業を改善して実施。</t>
    <rPh sb="1" eb="3">
      <t>ヘイセイ</t>
    </rPh>
    <rPh sb="5" eb="6">
      <t>ネン</t>
    </rPh>
    <rPh sb="6" eb="7">
      <t>ド</t>
    </rPh>
    <rPh sb="7" eb="9">
      <t>ジギョウ</t>
    </rPh>
    <rPh sb="12" eb="14">
      <t>キギョウ</t>
    </rPh>
    <rPh sb="14" eb="15">
      <t>トウ</t>
    </rPh>
    <rPh sb="18" eb="19">
      <t>ヨウ</t>
    </rPh>
    <rPh sb="19" eb="21">
      <t>ハイスイ</t>
    </rPh>
    <rPh sb="21" eb="23">
      <t>シセツ</t>
    </rPh>
    <rPh sb="23" eb="25">
      <t>セイビ</t>
    </rPh>
    <rPh sb="25" eb="26">
      <t>トウ</t>
    </rPh>
    <rPh sb="27" eb="29">
      <t>シエン</t>
    </rPh>
    <rPh sb="30" eb="32">
      <t>ジッシ</t>
    </rPh>
    <rPh sb="33" eb="35">
      <t>イチブ</t>
    </rPh>
    <rPh sb="40" eb="42">
      <t>タッセイ</t>
    </rPh>
    <rPh sb="49" eb="51">
      <t>セイビ</t>
    </rPh>
    <rPh sb="51" eb="52">
      <t>チャク</t>
    </rPh>
    <rPh sb="52" eb="53">
      <t>テ</t>
    </rPh>
    <rPh sb="56" eb="58">
      <t>ヒツヨウ</t>
    </rPh>
    <rPh sb="59" eb="61">
      <t>ジモト</t>
    </rPh>
    <rPh sb="61" eb="62">
      <t>トウ</t>
    </rPh>
    <rPh sb="64" eb="66">
      <t>ドウイ</t>
    </rPh>
    <rPh sb="66" eb="68">
      <t>ケイセイ</t>
    </rPh>
    <rPh sb="69" eb="71">
      <t>ジカン</t>
    </rPh>
    <rPh sb="72" eb="73">
      <t>ヨウ</t>
    </rPh>
    <rPh sb="78" eb="80">
      <t>ヨウイン</t>
    </rPh>
    <rPh sb="83" eb="85">
      <t>ヘイセイ</t>
    </rPh>
    <rPh sb="87" eb="89">
      <t>ネンド</t>
    </rPh>
    <rPh sb="91" eb="92">
      <t>フ</t>
    </rPh>
    <rPh sb="93" eb="94">
      <t>ノウ</t>
    </rPh>
    <rPh sb="95" eb="96">
      <t>ミドリ</t>
    </rPh>
    <rPh sb="97" eb="99">
      <t>ソウゴウ</t>
    </rPh>
    <rPh sb="99" eb="101">
      <t>ジム</t>
    </rPh>
    <rPh sb="101" eb="102">
      <t>ショ</t>
    </rPh>
    <rPh sb="104" eb="106">
      <t>ノウギョウ</t>
    </rPh>
    <rPh sb="106" eb="109">
      <t>イインカイ</t>
    </rPh>
    <rPh sb="110" eb="112">
      <t>ジモト</t>
    </rPh>
    <rPh sb="112" eb="114">
      <t>ノウカ</t>
    </rPh>
    <rPh sb="116" eb="118">
      <t>チョウセイ</t>
    </rPh>
    <rPh sb="119" eb="122">
      <t>セッキョクテキ</t>
    </rPh>
    <rPh sb="123" eb="125">
      <t>シエン</t>
    </rPh>
    <rPh sb="129" eb="131">
      <t>ジギョウ</t>
    </rPh>
    <rPh sb="132" eb="134">
      <t>カイゼン</t>
    </rPh>
    <rPh sb="136" eb="138">
      <t>ジッシ</t>
    </rPh>
    <phoneticPr fontId="4"/>
  </si>
  <si>
    <t>・平成27年度事業では、大阪府における地方創生の推進に向けて総合戦略を策定。
・平成28年度は、各部局と連携して総合戦略を着実に実施し、その進捗状況や効果検証等について、「大阪府まち・ひと・しごと創生推進審議会」において審議いただく。今年度第2回の審議会では、中期目標の評価を行う予定。</t>
    <rPh sb="1" eb="3">
      <t>ヘイセイ</t>
    </rPh>
    <rPh sb="5" eb="7">
      <t>ネンド</t>
    </rPh>
    <rPh sb="7" eb="9">
      <t>ジギョウ</t>
    </rPh>
    <rPh sb="30" eb="32">
      <t>ソウゴウ</t>
    </rPh>
    <rPh sb="32" eb="34">
      <t>センリャク</t>
    </rPh>
    <rPh sb="35" eb="37">
      <t>サクテイ</t>
    </rPh>
    <rPh sb="40" eb="42">
      <t>ヘイセイ</t>
    </rPh>
    <rPh sb="44" eb="46">
      <t>ネンド</t>
    </rPh>
    <rPh sb="48" eb="51">
      <t>カクブキョク</t>
    </rPh>
    <rPh sb="117" eb="120">
      <t>コンネンド</t>
    </rPh>
    <rPh sb="120" eb="121">
      <t>ダイ</t>
    </rPh>
    <rPh sb="122" eb="123">
      <t>カイ</t>
    </rPh>
    <rPh sb="124" eb="127">
      <t>シンギカイ</t>
    </rPh>
    <rPh sb="130" eb="132">
      <t>チュウキ</t>
    </rPh>
    <rPh sb="132" eb="134">
      <t>モクヒョウ</t>
    </rPh>
    <rPh sb="135" eb="137">
      <t>ヒョウカ</t>
    </rPh>
    <rPh sb="138" eb="139">
      <t>オコナ</t>
    </rPh>
    <rPh sb="140" eb="142">
      <t>ヨテイ</t>
    </rPh>
    <phoneticPr fontId="2"/>
  </si>
  <si>
    <t>・平成27年度事業では、中退・不登校を防ぐために高校内に居場所を設置し関係機関と連携して生徒の支援を実施。KPIを概ね達成するなど一定の効果があった。事業実施の中で、学校のタイプ（全日制、定時制、通信制等）に応じた支援が必要であるという、新たな課題を発見。
・平成28年度は、課題を踏まえ、これまで事業に関わってきた民間支援団体が有するノウハウを活用し、学校タイプ別のニーズに応じた支援策を検討。</t>
    <rPh sb="1" eb="3">
      <t>ヘイセイ</t>
    </rPh>
    <rPh sb="5" eb="7">
      <t>ネンド</t>
    </rPh>
    <rPh sb="7" eb="9">
      <t>ジギョウ</t>
    </rPh>
    <rPh sb="12" eb="14">
      <t>チュウタイ</t>
    </rPh>
    <rPh sb="15" eb="18">
      <t>フトウコウ</t>
    </rPh>
    <rPh sb="19" eb="20">
      <t>フセ</t>
    </rPh>
    <rPh sb="24" eb="26">
      <t>コウコウ</t>
    </rPh>
    <rPh sb="26" eb="27">
      <t>ナイ</t>
    </rPh>
    <rPh sb="28" eb="31">
      <t>イバショ</t>
    </rPh>
    <rPh sb="32" eb="34">
      <t>セッチ</t>
    </rPh>
    <rPh sb="35" eb="37">
      <t>カンケイ</t>
    </rPh>
    <rPh sb="37" eb="39">
      <t>キカン</t>
    </rPh>
    <rPh sb="40" eb="42">
      <t>レンケイ</t>
    </rPh>
    <rPh sb="44" eb="46">
      <t>セイト</t>
    </rPh>
    <rPh sb="47" eb="49">
      <t>シエン</t>
    </rPh>
    <rPh sb="50" eb="52">
      <t>ジッシ</t>
    </rPh>
    <rPh sb="57" eb="58">
      <t>オオム</t>
    </rPh>
    <rPh sb="59" eb="61">
      <t>タッセイ</t>
    </rPh>
    <rPh sb="65" eb="67">
      <t>イッテイ</t>
    </rPh>
    <rPh sb="68" eb="70">
      <t>コウカ</t>
    </rPh>
    <rPh sb="75" eb="77">
      <t>ジギョウ</t>
    </rPh>
    <rPh sb="77" eb="79">
      <t>ジッシ</t>
    </rPh>
    <rPh sb="80" eb="81">
      <t>ナカ</t>
    </rPh>
    <rPh sb="101" eb="102">
      <t>トウ</t>
    </rPh>
    <rPh sb="104" eb="105">
      <t>オウ</t>
    </rPh>
    <rPh sb="107" eb="109">
      <t>シエン</t>
    </rPh>
    <rPh sb="110" eb="112">
      <t>ヒツヨウ</t>
    </rPh>
    <rPh sb="119" eb="120">
      <t>アラ</t>
    </rPh>
    <rPh sb="122" eb="124">
      <t>カダイ</t>
    </rPh>
    <rPh sb="125" eb="127">
      <t>ハッケン</t>
    </rPh>
    <rPh sb="130" eb="132">
      <t>ヘイセイ</t>
    </rPh>
    <rPh sb="134" eb="136">
      <t>ネンド</t>
    </rPh>
    <rPh sb="138" eb="140">
      <t>カダイ</t>
    </rPh>
    <rPh sb="141" eb="142">
      <t>フ</t>
    </rPh>
    <rPh sb="149" eb="151">
      <t>ジギョウ</t>
    </rPh>
    <rPh sb="152" eb="153">
      <t>カカ</t>
    </rPh>
    <rPh sb="177" eb="179">
      <t>ガッコウ</t>
    </rPh>
    <rPh sb="182" eb="183">
      <t>ベツ</t>
    </rPh>
    <rPh sb="188" eb="189">
      <t>オウ</t>
    </rPh>
    <rPh sb="191" eb="193">
      <t>シエン</t>
    </rPh>
    <phoneticPr fontId="2"/>
  </si>
  <si>
    <t>・平成27年度事業では、府民が自ら健康的な生活習慣を実践するきっかけづくりや、各種団体の継続的な健康づくりの取組みに対して支援ができる体制構築等を実現。KPIを概ね達成するなど一定の効果があった。
・平成28年度は、より多くの市町村において取組みを促すとともに、好事例を他市町村に紹介するなど事業を発展させ実施。</t>
    <rPh sb="1" eb="3">
      <t>ヘイセイ</t>
    </rPh>
    <rPh sb="5" eb="7">
      <t>ネンド</t>
    </rPh>
    <rPh sb="7" eb="9">
      <t>ジギョウ</t>
    </rPh>
    <rPh sb="71" eb="72">
      <t>トウ</t>
    </rPh>
    <rPh sb="73" eb="75">
      <t>ジツゲン</t>
    </rPh>
    <rPh sb="80" eb="81">
      <t>オオム</t>
    </rPh>
    <rPh sb="82" eb="84">
      <t>タッセイ</t>
    </rPh>
    <rPh sb="88" eb="90">
      <t>イッテイ</t>
    </rPh>
    <rPh sb="91" eb="93">
      <t>コウカ</t>
    </rPh>
    <rPh sb="100" eb="102">
      <t>ヘイセイ</t>
    </rPh>
    <rPh sb="104" eb="106">
      <t>ネンド</t>
    </rPh>
    <rPh sb="146" eb="148">
      <t>ジギョウ</t>
    </rPh>
    <rPh sb="149" eb="151">
      <t>ハッテン</t>
    </rPh>
    <phoneticPr fontId="4"/>
  </si>
  <si>
    <t>・本事業の実施により、さまざまな気づきをもたらし、高校生の起業への興味が上昇、将来の起業予備群の形成に寄与したことは評価できる。</t>
    <rPh sb="58" eb="60">
      <t>ヒョウカ</t>
    </rPh>
    <phoneticPr fontId="2"/>
  </si>
  <si>
    <t>・平成27年度事業では、府内の消防団員数を維持するため、消防団活動の紹介映像等を作成。KPIを達成。
・当初から平成27年度限りでの事業実施を想定。
・今後は、作成した映像等を府HPや消防関係の研修、イベント等で積極的に活用し、消防団員の確保に努める。</t>
    <rPh sb="1" eb="3">
      <t>ヘイセイ</t>
    </rPh>
    <rPh sb="5" eb="7">
      <t>ネンド</t>
    </rPh>
    <rPh sb="7" eb="9">
      <t>ジギョウ</t>
    </rPh>
    <rPh sb="47" eb="49">
      <t>タッセイ</t>
    </rPh>
    <rPh sb="114" eb="117">
      <t>ショウボウダン</t>
    </rPh>
    <rPh sb="117" eb="118">
      <t>イン</t>
    </rPh>
    <rPh sb="119" eb="121">
      <t>カクホ</t>
    </rPh>
    <rPh sb="122" eb="123">
      <t>ツト</t>
    </rPh>
    <phoneticPr fontId="2"/>
  </si>
  <si>
    <t>・BNCTの実用化を見据え、専門人材の確保・育成への取組みは必須であり、目標以上の成果が得られたことは評価できる。
・行政と関係機関との役割分担も踏まえながら、引き続き、積極的な取組みを期待する。</t>
    <rPh sb="6" eb="9">
      <t>ジツヨウカ</t>
    </rPh>
    <rPh sb="10" eb="12">
      <t>ミス</t>
    </rPh>
    <rPh sb="14" eb="16">
      <t>センモン</t>
    </rPh>
    <rPh sb="16" eb="18">
      <t>ジンザイ</t>
    </rPh>
    <rPh sb="19" eb="21">
      <t>カクホ</t>
    </rPh>
    <rPh sb="22" eb="24">
      <t>イクセイ</t>
    </rPh>
    <rPh sb="26" eb="28">
      <t>トリクミ</t>
    </rPh>
    <rPh sb="30" eb="32">
      <t>ヒッス</t>
    </rPh>
    <rPh sb="36" eb="38">
      <t>モクヒョウ</t>
    </rPh>
    <rPh sb="38" eb="40">
      <t>イジョウ</t>
    </rPh>
    <rPh sb="41" eb="43">
      <t>セイカ</t>
    </rPh>
    <rPh sb="44" eb="45">
      <t>エ</t>
    </rPh>
    <rPh sb="51" eb="53">
      <t>ヒョウカ</t>
    </rPh>
    <rPh sb="59" eb="61">
      <t>ギョウセイ</t>
    </rPh>
    <rPh sb="62" eb="64">
      <t>カンケイ</t>
    </rPh>
    <rPh sb="64" eb="66">
      <t>キカン</t>
    </rPh>
    <rPh sb="68" eb="70">
      <t>ヤクワリ</t>
    </rPh>
    <rPh sb="70" eb="72">
      <t>ブンタン</t>
    </rPh>
    <rPh sb="73" eb="74">
      <t>フ</t>
    </rPh>
    <rPh sb="80" eb="81">
      <t>ヒ</t>
    </rPh>
    <rPh sb="82" eb="83">
      <t>ツヅ</t>
    </rPh>
    <rPh sb="85" eb="88">
      <t>セッキョクテキ</t>
    </rPh>
    <rPh sb="89" eb="91">
      <t>トリクミ</t>
    </rPh>
    <rPh sb="93" eb="95">
      <t>キタイ</t>
    </rPh>
    <phoneticPr fontId="2"/>
  </si>
  <si>
    <t>・平成27年度事業では、維持管理ノウハウのマニュアル整理等を実施。KPIを達成するなど効果があった。
・平成28年度は、維持管理ノウハウを共有するためのデータベースシステムを構築するなど、昨年度の取組みを発展させて事業を実施。</t>
    <rPh sb="1" eb="3">
      <t>ヘイセイ</t>
    </rPh>
    <rPh sb="5" eb="7">
      <t>ネンド</t>
    </rPh>
    <rPh sb="7" eb="9">
      <t>ジギョウ</t>
    </rPh>
    <rPh sb="12" eb="14">
      <t>イジ</t>
    </rPh>
    <rPh sb="14" eb="16">
      <t>カンリ</t>
    </rPh>
    <rPh sb="26" eb="28">
      <t>セイリ</t>
    </rPh>
    <rPh sb="28" eb="29">
      <t>トウ</t>
    </rPh>
    <rPh sb="30" eb="32">
      <t>ジッシ</t>
    </rPh>
    <rPh sb="37" eb="39">
      <t>タッセイ</t>
    </rPh>
    <rPh sb="43" eb="45">
      <t>コウカ</t>
    </rPh>
    <rPh sb="52" eb="54">
      <t>ヘイセイ</t>
    </rPh>
    <rPh sb="56" eb="58">
      <t>ネンド</t>
    </rPh>
    <rPh sb="60" eb="62">
      <t>イジ</t>
    </rPh>
    <rPh sb="62" eb="64">
      <t>カンリ</t>
    </rPh>
    <rPh sb="69" eb="71">
      <t>キョウユウ</t>
    </rPh>
    <rPh sb="87" eb="89">
      <t>コウチク</t>
    </rPh>
    <rPh sb="102" eb="104">
      <t>ハッテン</t>
    </rPh>
    <rPh sb="107" eb="109">
      <t>ジギョウ</t>
    </rPh>
    <rPh sb="110" eb="112">
      <t>ジッシ</t>
    </rPh>
    <phoneticPr fontId="4"/>
  </si>
  <si>
    <t>・平成27年度事業では、技術紹介冊子などPRツールの作成、技術課題を説明するオープンイノベーションフォーラムの開催等を実施。ビジネスモデルを確立し、KPIを達成するなど効果があった。
・平成28年度は、昨年度に確立した手法を、民間等による実施が可能であることから、大阪府事業としては終了。</t>
    <rPh sb="1" eb="3">
      <t>ヘイセイ</t>
    </rPh>
    <rPh sb="5" eb="7">
      <t>ネンド</t>
    </rPh>
    <rPh sb="7" eb="9">
      <t>ジギョウ</t>
    </rPh>
    <rPh sb="12" eb="14">
      <t>ギジュツ</t>
    </rPh>
    <rPh sb="14" eb="16">
      <t>ショウカイ</t>
    </rPh>
    <rPh sb="16" eb="18">
      <t>サッシ</t>
    </rPh>
    <rPh sb="26" eb="28">
      <t>サクセイ</t>
    </rPh>
    <rPh sb="29" eb="31">
      <t>ギジュツ</t>
    </rPh>
    <rPh sb="31" eb="33">
      <t>カダイ</t>
    </rPh>
    <rPh sb="34" eb="36">
      <t>セツメイ</t>
    </rPh>
    <rPh sb="55" eb="57">
      <t>カイサイ</t>
    </rPh>
    <rPh sb="70" eb="72">
      <t>カクリツ</t>
    </rPh>
    <rPh sb="78" eb="80">
      <t>タッセイ</t>
    </rPh>
    <rPh sb="84" eb="86">
      <t>コウカ</t>
    </rPh>
    <rPh sb="93" eb="95">
      <t>ヘイセイ</t>
    </rPh>
    <rPh sb="101" eb="104">
      <t>サクネンド</t>
    </rPh>
    <rPh sb="105" eb="107">
      <t>カクリツ</t>
    </rPh>
    <rPh sb="109" eb="111">
      <t>シュホウ</t>
    </rPh>
    <rPh sb="113" eb="115">
      <t>ミンカン</t>
    </rPh>
    <rPh sb="115" eb="116">
      <t>トウ</t>
    </rPh>
    <rPh sb="119" eb="121">
      <t>ジッシ</t>
    </rPh>
    <rPh sb="122" eb="124">
      <t>カノウ</t>
    </rPh>
    <rPh sb="132" eb="135">
      <t>オオサカフ</t>
    </rPh>
    <rPh sb="135" eb="137">
      <t>ジギョウ</t>
    </rPh>
    <rPh sb="141" eb="143">
      <t>シュウリョウ</t>
    </rPh>
    <phoneticPr fontId="4"/>
  </si>
  <si>
    <t>・平成27年度事業では、地域支援拠点を認定し活動を支援。KPIを概ね達成。
・本事業の目的の「地域の民間支援者の活動を発掘・サポートし、公に頼らない、ものづくり企業自身の成長とビジネス環境の整備」に成果があったため、平成27年度限りで終了。
・今後は、今回の取組みをモデルケースとしてセミナー等で普及・啓発を行い、波及効果を高めていく。また、今回の事業でできた民間支援者とのつながりを生かし、産学公民金の支援ネットワークの強化・拡がりとともに企業の発掘を進める。</t>
    <rPh sb="1" eb="3">
      <t>ヘイセイ</t>
    </rPh>
    <rPh sb="5" eb="7">
      <t>ネンド</t>
    </rPh>
    <rPh sb="7" eb="9">
      <t>ジギョウ</t>
    </rPh>
    <rPh sb="12" eb="14">
      <t>チイキ</t>
    </rPh>
    <rPh sb="14" eb="16">
      <t>シエン</t>
    </rPh>
    <rPh sb="16" eb="18">
      <t>キョテン</t>
    </rPh>
    <rPh sb="19" eb="21">
      <t>ニンテイ</t>
    </rPh>
    <rPh sb="22" eb="24">
      <t>カツドウ</t>
    </rPh>
    <rPh sb="25" eb="27">
      <t>シエン</t>
    </rPh>
    <rPh sb="32" eb="33">
      <t>オオム</t>
    </rPh>
    <rPh sb="34" eb="36">
      <t>タッセイ</t>
    </rPh>
    <rPh sb="39" eb="40">
      <t>ホン</t>
    </rPh>
    <rPh sb="40" eb="42">
      <t>ジギョウ</t>
    </rPh>
    <rPh sb="43" eb="45">
      <t>モクテキ</t>
    </rPh>
    <rPh sb="99" eb="101">
      <t>セイカ</t>
    </rPh>
    <rPh sb="108" eb="110">
      <t>ヘイセイ</t>
    </rPh>
    <rPh sb="112" eb="114">
      <t>ネンド</t>
    </rPh>
    <rPh sb="114" eb="115">
      <t>カギ</t>
    </rPh>
    <rPh sb="117" eb="119">
      <t>シュウリョウ</t>
    </rPh>
    <rPh sb="122" eb="124">
      <t>コンゴ</t>
    </rPh>
    <rPh sb="126" eb="128">
      <t>コンカイ</t>
    </rPh>
    <rPh sb="129" eb="130">
      <t>ト</t>
    </rPh>
    <rPh sb="130" eb="131">
      <t>ク</t>
    </rPh>
    <rPh sb="162" eb="163">
      <t>タカ</t>
    </rPh>
    <rPh sb="171" eb="173">
      <t>コンカイ</t>
    </rPh>
    <rPh sb="174" eb="176">
      <t>ジギョウ</t>
    </rPh>
    <rPh sb="180" eb="182">
      <t>ミンカン</t>
    </rPh>
    <rPh sb="182" eb="185">
      <t>シエンシャ</t>
    </rPh>
    <rPh sb="192" eb="193">
      <t>イ</t>
    </rPh>
    <rPh sb="227" eb="228">
      <t>スス</t>
    </rPh>
    <phoneticPr fontId="4"/>
  </si>
  <si>
    <t>・平成27年度事業では、研修会、支援コーディネーター設置等を実施。創業支援事業計画の府内事業所カバー率が、ほぼ100％となり、KPIも達成するなど効果があった。
・平成28年度は、創業支援力強化事業としては終了するが、必要に応じて計画未策定市町村の相談に対応し、計画策定済の市町に対しても、ネットワーク会議を通じ、地域における課題や事例の共有、スキルアップのプログラムを提供することで、開業事業所数が継続的に年間1万か所創出できるよう、オール大阪での創業支援力の強化を目指す。</t>
    <rPh sb="1" eb="3">
      <t>ヘイセイ</t>
    </rPh>
    <rPh sb="5" eb="7">
      <t>ネンド</t>
    </rPh>
    <rPh sb="7" eb="9">
      <t>ジギョウ</t>
    </rPh>
    <rPh sb="12" eb="15">
      <t>ケンシュウカイ</t>
    </rPh>
    <rPh sb="16" eb="18">
      <t>シエン</t>
    </rPh>
    <rPh sb="26" eb="28">
      <t>セッチ</t>
    </rPh>
    <rPh sb="28" eb="29">
      <t>トウ</t>
    </rPh>
    <rPh sb="30" eb="32">
      <t>ジッシ</t>
    </rPh>
    <rPh sb="33" eb="35">
      <t>ソウギョウ</t>
    </rPh>
    <rPh sb="35" eb="37">
      <t>シエン</t>
    </rPh>
    <rPh sb="37" eb="39">
      <t>ジギョウ</t>
    </rPh>
    <rPh sb="39" eb="41">
      <t>ケイカク</t>
    </rPh>
    <rPh sb="42" eb="44">
      <t>フナイ</t>
    </rPh>
    <rPh sb="44" eb="47">
      <t>ジギョウショ</t>
    </rPh>
    <rPh sb="50" eb="51">
      <t>リツ</t>
    </rPh>
    <rPh sb="67" eb="69">
      <t>タッセイ</t>
    </rPh>
    <rPh sb="73" eb="75">
      <t>コウカ</t>
    </rPh>
    <rPh sb="82" eb="84">
      <t>ヘイセイ</t>
    </rPh>
    <rPh sb="86" eb="88">
      <t>ネンド</t>
    </rPh>
    <rPh sb="90" eb="92">
      <t>ソウギョウ</t>
    </rPh>
    <rPh sb="92" eb="94">
      <t>シエン</t>
    </rPh>
    <rPh sb="94" eb="95">
      <t>リョク</t>
    </rPh>
    <rPh sb="95" eb="97">
      <t>キョウカ</t>
    </rPh>
    <rPh sb="97" eb="99">
      <t>ジギョウ</t>
    </rPh>
    <rPh sb="103" eb="105">
      <t>シュウリョウ</t>
    </rPh>
    <rPh sb="131" eb="133">
      <t>ケイカク</t>
    </rPh>
    <rPh sb="133" eb="135">
      <t>サクテイ</t>
    </rPh>
    <rPh sb="135" eb="136">
      <t>ズ</t>
    </rPh>
    <rPh sb="137" eb="138">
      <t>シ</t>
    </rPh>
    <rPh sb="138" eb="139">
      <t>チョウ</t>
    </rPh>
    <rPh sb="140" eb="141">
      <t>タイ</t>
    </rPh>
    <rPh sb="151" eb="153">
      <t>カイギ</t>
    </rPh>
    <rPh sb="154" eb="155">
      <t>ツウ</t>
    </rPh>
    <rPh sb="157" eb="159">
      <t>チイキ</t>
    </rPh>
    <rPh sb="163" eb="165">
      <t>カダイ</t>
    </rPh>
    <rPh sb="166" eb="168">
      <t>ジレイ</t>
    </rPh>
    <rPh sb="169" eb="171">
      <t>キョウユウ</t>
    </rPh>
    <rPh sb="185" eb="187">
      <t>テイキョウ</t>
    </rPh>
    <rPh sb="221" eb="223">
      <t>オオサカ</t>
    </rPh>
    <rPh sb="225" eb="227">
      <t>ソウギョウ</t>
    </rPh>
    <rPh sb="227" eb="229">
      <t>シエン</t>
    </rPh>
    <rPh sb="229" eb="230">
      <t>リョク</t>
    </rPh>
    <rPh sb="231" eb="233">
      <t>キョウカ</t>
    </rPh>
    <rPh sb="234" eb="236">
      <t>メザ</t>
    </rPh>
    <phoneticPr fontId="4"/>
  </si>
  <si>
    <t>・平成27年度事業では、産地プロモーション、技術展示等を実施。KPIを達成するなど効果があった。
・当初から平成27年度限りでの事業実施を想定。
・今後は、地元が自立して事業を継続実施することとしており、事業目的は一定達成されたため府事業としては終了。</t>
    <rPh sb="1" eb="3">
      <t>ヘイセイ</t>
    </rPh>
    <rPh sb="5" eb="7">
      <t>ネンド</t>
    </rPh>
    <rPh sb="7" eb="9">
      <t>ジギョウ</t>
    </rPh>
    <rPh sb="12" eb="14">
      <t>サンチ</t>
    </rPh>
    <rPh sb="22" eb="24">
      <t>ギジュツ</t>
    </rPh>
    <rPh sb="24" eb="26">
      <t>テンジ</t>
    </rPh>
    <rPh sb="26" eb="27">
      <t>トウ</t>
    </rPh>
    <rPh sb="28" eb="30">
      <t>ジッシ</t>
    </rPh>
    <rPh sb="35" eb="37">
      <t>タッセイ</t>
    </rPh>
    <rPh sb="41" eb="43">
      <t>コウカ</t>
    </rPh>
    <rPh sb="50" eb="52">
      <t>トウショ</t>
    </rPh>
    <rPh sb="54" eb="56">
      <t>ヘイセイ</t>
    </rPh>
    <rPh sb="58" eb="60">
      <t>ネンド</t>
    </rPh>
    <rPh sb="60" eb="61">
      <t>カギ</t>
    </rPh>
    <rPh sb="64" eb="66">
      <t>ジギョウ</t>
    </rPh>
    <rPh sb="66" eb="68">
      <t>ジッシ</t>
    </rPh>
    <rPh sb="69" eb="71">
      <t>ソウテイ</t>
    </rPh>
    <rPh sb="74" eb="76">
      <t>コンゴ</t>
    </rPh>
    <rPh sb="78" eb="80">
      <t>ジモト</t>
    </rPh>
    <rPh sb="81" eb="83">
      <t>ジリツ</t>
    </rPh>
    <rPh sb="85" eb="87">
      <t>ジギョウ</t>
    </rPh>
    <rPh sb="88" eb="90">
      <t>ケイゾク</t>
    </rPh>
    <rPh sb="90" eb="92">
      <t>ジッシ</t>
    </rPh>
    <rPh sb="102" eb="104">
      <t>ジギョウ</t>
    </rPh>
    <rPh sb="107" eb="109">
      <t>イッテイ</t>
    </rPh>
    <rPh sb="109" eb="111">
      <t>タッセイ</t>
    </rPh>
    <rPh sb="116" eb="117">
      <t>フ</t>
    </rPh>
    <rPh sb="117" eb="119">
      <t>ジギョウ</t>
    </rPh>
    <rPh sb="123" eb="125">
      <t>シュウリョウ</t>
    </rPh>
    <phoneticPr fontId="4"/>
  </si>
  <si>
    <t>空室活用に向けた調査を完了</t>
    <phoneticPr fontId="2"/>
  </si>
  <si>
    <t>・平成27年度事業では、府営住宅の空室を子育て支援拠点等に活用できる事例調査、活用例や改修プランを示したPR資料作成等を実施。KPIを達成するなど効果があった。
・平成28年度は、調査等事業としては終了するが、昨年度に作成したPR資料を民間事業者や市町等に更なる周知を図るとともに、必要に応じて市町からの相談に対応するなど、取組みを継続。</t>
    <rPh sb="1" eb="3">
      <t>ヘイセイ</t>
    </rPh>
    <rPh sb="5" eb="7">
      <t>ネンド</t>
    </rPh>
    <rPh sb="7" eb="9">
      <t>ジギョウ</t>
    </rPh>
    <rPh sb="12" eb="14">
      <t>フエイ</t>
    </rPh>
    <rPh sb="14" eb="16">
      <t>ジュウタク</t>
    </rPh>
    <rPh sb="17" eb="18">
      <t>ア</t>
    </rPh>
    <rPh sb="18" eb="19">
      <t>シツ</t>
    </rPh>
    <rPh sb="20" eb="22">
      <t>コソダ</t>
    </rPh>
    <rPh sb="23" eb="25">
      <t>シエン</t>
    </rPh>
    <rPh sb="25" eb="27">
      <t>キョテン</t>
    </rPh>
    <rPh sb="27" eb="28">
      <t>トウ</t>
    </rPh>
    <rPh sb="29" eb="31">
      <t>カツヨウ</t>
    </rPh>
    <rPh sb="34" eb="36">
      <t>ジレイ</t>
    </rPh>
    <rPh sb="36" eb="38">
      <t>チョウサ</t>
    </rPh>
    <rPh sb="39" eb="41">
      <t>カツヨウ</t>
    </rPh>
    <rPh sb="41" eb="42">
      <t>レイ</t>
    </rPh>
    <rPh sb="43" eb="45">
      <t>カイシュウ</t>
    </rPh>
    <rPh sb="49" eb="50">
      <t>シメ</t>
    </rPh>
    <rPh sb="54" eb="56">
      <t>シリョウ</t>
    </rPh>
    <rPh sb="56" eb="58">
      <t>サクセイ</t>
    </rPh>
    <rPh sb="58" eb="59">
      <t>トウ</t>
    </rPh>
    <rPh sb="60" eb="62">
      <t>ジッシ</t>
    </rPh>
    <rPh sb="67" eb="69">
      <t>タッセイ</t>
    </rPh>
    <rPh sb="73" eb="75">
      <t>コウカ</t>
    </rPh>
    <rPh sb="82" eb="84">
      <t>ヘイセイ</t>
    </rPh>
    <rPh sb="86" eb="88">
      <t>ネンド</t>
    </rPh>
    <rPh sb="90" eb="92">
      <t>チョウサ</t>
    </rPh>
    <rPh sb="92" eb="93">
      <t>トウ</t>
    </rPh>
    <rPh sb="93" eb="95">
      <t>ジギョウ</t>
    </rPh>
    <rPh sb="99" eb="101">
      <t>シュウリョウ</t>
    </rPh>
    <rPh sb="105" eb="108">
      <t>サクネンド</t>
    </rPh>
    <rPh sb="109" eb="111">
      <t>サクセイ</t>
    </rPh>
    <rPh sb="115" eb="117">
      <t>シリョウ</t>
    </rPh>
    <rPh sb="118" eb="120">
      <t>ミンカン</t>
    </rPh>
    <rPh sb="120" eb="122">
      <t>ジギョウ</t>
    </rPh>
    <rPh sb="122" eb="123">
      <t>シャ</t>
    </rPh>
    <rPh sb="124" eb="126">
      <t>シチョウ</t>
    </rPh>
    <rPh sb="126" eb="127">
      <t>トウ</t>
    </rPh>
    <rPh sb="128" eb="129">
      <t>サラ</t>
    </rPh>
    <rPh sb="131" eb="133">
      <t>シュウチ</t>
    </rPh>
    <rPh sb="134" eb="135">
      <t>ハカ</t>
    </rPh>
    <rPh sb="141" eb="143">
      <t>ヒツヨウ</t>
    </rPh>
    <rPh sb="144" eb="145">
      <t>オウ</t>
    </rPh>
    <rPh sb="147" eb="149">
      <t>シチョウ</t>
    </rPh>
    <rPh sb="152" eb="154">
      <t>ソウダン</t>
    </rPh>
    <rPh sb="155" eb="157">
      <t>タイオウ</t>
    </rPh>
    <rPh sb="162" eb="164">
      <t>トリクミ</t>
    </rPh>
    <rPh sb="166" eb="168">
      <t>ケイゾク</t>
    </rPh>
    <phoneticPr fontId="4"/>
  </si>
  <si>
    <t>・平成27年度事業では、起業家教育マニュアルを作成。KPIを達成するなど一定の効果。
・平成28年度は、府費は用いず、教育現場と連携し本事業で作成したマニュアルを活用するなど、開業事業所数が継続的に年間1万か所創出できるよう、起業家教育の取組みを継続。</t>
    <rPh sb="1" eb="3">
      <t>ヘイセイ</t>
    </rPh>
    <rPh sb="5" eb="7">
      <t>ネンド</t>
    </rPh>
    <rPh sb="7" eb="9">
      <t>ジギョウ</t>
    </rPh>
    <rPh sb="14" eb="15">
      <t>イエ</t>
    </rPh>
    <rPh sb="15" eb="17">
      <t>キョウイク</t>
    </rPh>
    <rPh sb="23" eb="25">
      <t>サクセイ</t>
    </rPh>
    <rPh sb="30" eb="32">
      <t>タッセイ</t>
    </rPh>
    <rPh sb="36" eb="38">
      <t>イッテイ</t>
    </rPh>
    <rPh sb="39" eb="41">
      <t>コウカ</t>
    </rPh>
    <rPh sb="52" eb="53">
      <t>フ</t>
    </rPh>
    <rPh sb="53" eb="54">
      <t>ヒ</t>
    </rPh>
    <rPh sb="55" eb="56">
      <t>モチ</t>
    </rPh>
    <rPh sb="59" eb="61">
      <t>キョウイク</t>
    </rPh>
    <rPh sb="61" eb="63">
      <t>ゲンバ</t>
    </rPh>
    <rPh sb="64" eb="66">
      <t>レンケイ</t>
    </rPh>
    <rPh sb="88" eb="90">
      <t>カイギョウ</t>
    </rPh>
    <rPh sb="90" eb="93">
      <t>ジギョウショ</t>
    </rPh>
    <rPh sb="93" eb="94">
      <t>スウ</t>
    </rPh>
    <rPh sb="95" eb="98">
      <t>ケイゾクテキ</t>
    </rPh>
    <rPh sb="99" eb="101">
      <t>ネンカン</t>
    </rPh>
    <rPh sb="102" eb="103">
      <t>マン</t>
    </rPh>
    <rPh sb="104" eb="105">
      <t>ショ</t>
    </rPh>
    <rPh sb="105" eb="107">
      <t>ソウシュツ</t>
    </rPh>
    <rPh sb="113" eb="116">
      <t>キギョウカ</t>
    </rPh>
    <rPh sb="116" eb="118">
      <t>キョウイク</t>
    </rPh>
    <rPh sb="119" eb="121">
      <t>トリク</t>
    </rPh>
    <rPh sb="123" eb="125">
      <t>ケイゾク</t>
    </rPh>
    <phoneticPr fontId="4"/>
  </si>
  <si>
    <t>・若者の安定就職の実現には一定の効果があるものの、KPI指標の達成があまり芳しくない。
・安定就職の促進は地方創生に不可欠であるため、課題を深く掘り下げたうえで、引き続き、取り組む必要がある。</t>
    <rPh sb="28" eb="30">
      <t>シヒョウ</t>
    </rPh>
    <rPh sb="31" eb="33">
      <t>タッセイ</t>
    </rPh>
    <rPh sb="37" eb="38">
      <t>カンバ</t>
    </rPh>
    <rPh sb="45" eb="47">
      <t>アンテイ</t>
    </rPh>
    <rPh sb="47" eb="49">
      <t>シュウショク</t>
    </rPh>
    <rPh sb="50" eb="52">
      <t>ソクシン</t>
    </rPh>
    <rPh sb="53" eb="55">
      <t>チホウ</t>
    </rPh>
    <rPh sb="55" eb="57">
      <t>ソウセイ</t>
    </rPh>
    <rPh sb="58" eb="61">
      <t>フカケツ</t>
    </rPh>
    <rPh sb="67" eb="69">
      <t>カダイ</t>
    </rPh>
    <rPh sb="70" eb="71">
      <t>フカ</t>
    </rPh>
    <rPh sb="72" eb="73">
      <t>ホ</t>
    </rPh>
    <rPh sb="74" eb="75">
      <t>サ</t>
    </rPh>
    <rPh sb="81" eb="82">
      <t>ヒ</t>
    </rPh>
    <rPh sb="83" eb="84">
      <t>ツヅ</t>
    </rPh>
    <rPh sb="86" eb="87">
      <t>ト</t>
    </rPh>
    <rPh sb="88" eb="89">
      <t>ク</t>
    </rPh>
    <rPh sb="90" eb="92">
      <t>ヒツヨウ</t>
    </rPh>
    <phoneticPr fontId="2"/>
  </si>
  <si>
    <r>
      <rPr>
        <b/>
        <u/>
        <sz val="10"/>
        <color theme="1"/>
        <rFont val="ＭＳ Ｐゴシック"/>
        <family val="3"/>
        <charset val="128"/>
      </rPr>
      <t>○医療機器研究開発支援事業費</t>
    </r>
    <r>
      <rPr>
        <sz val="10"/>
        <color theme="1"/>
        <rFont val="ＭＳ Ｐゴシック"/>
        <family val="3"/>
        <charset val="128"/>
      </rPr>
      <t xml:space="preserve">
地域経済機能強化の一環として、大阪の強みである医療産業分野におけるイノベーション創出に向けた環境整備を図るため、府内で医療機器分野の事業化を目指す中小企業等への補助を通じて、医療機器の開発を支援する。
（既存の支援制度の対象とはなっていない開発の初期段階を支援することで、技術力を有する府内中小企業の、今後成長が見込まれる医療機器分野への挑戦を後押し。）</t>
    </r>
    <phoneticPr fontId="2"/>
  </si>
  <si>
    <t>・平成27年度事業では、新たな販路開拓を図るための商談会等を実施。KPIを達成するなど効果があった。
・平成28年度は、更にその効果を高めることができるよう、商談成立アップセミナーを開催するとともに、海外販路の開拓支援に取り組むなど事業を発展させて実施。</t>
    <rPh sb="1" eb="3">
      <t>ヘイセイ</t>
    </rPh>
    <rPh sb="5" eb="7">
      <t>ネンド</t>
    </rPh>
    <rPh sb="7" eb="9">
      <t>ジギョウ</t>
    </rPh>
    <rPh sb="12" eb="13">
      <t>アラ</t>
    </rPh>
    <rPh sb="15" eb="17">
      <t>ハンロ</t>
    </rPh>
    <rPh sb="17" eb="19">
      <t>カイタク</t>
    </rPh>
    <rPh sb="20" eb="21">
      <t>ハカ</t>
    </rPh>
    <rPh sb="25" eb="28">
      <t>ショウダンカイ</t>
    </rPh>
    <rPh sb="28" eb="29">
      <t>トウ</t>
    </rPh>
    <rPh sb="30" eb="32">
      <t>ジッシ</t>
    </rPh>
    <rPh sb="37" eb="39">
      <t>タッセイ</t>
    </rPh>
    <rPh sb="43" eb="45">
      <t>コウカ</t>
    </rPh>
    <rPh sb="52" eb="54">
      <t>ヘイセイ</t>
    </rPh>
    <rPh sb="56" eb="58">
      <t>ネンド</t>
    </rPh>
    <rPh sb="110" eb="111">
      <t>ト</t>
    </rPh>
    <rPh sb="112" eb="113">
      <t>ク</t>
    </rPh>
    <rPh sb="116" eb="118">
      <t>ジギョウ</t>
    </rPh>
    <rPh sb="119" eb="121">
      <t>ハッテン</t>
    </rPh>
    <rPh sb="124" eb="126">
      <t>ジッシ</t>
    </rPh>
    <phoneticPr fontId="4"/>
  </si>
  <si>
    <t>・平成27年度事業では、ぶどう波状型ハウス自動換気装置モデル機の実証実験を実施。KPIを達成するなど効果があった。
・平成28年度は、昨年度の実証実験における効果検証を踏まえ、装置の改良、改良機による実証実験、農家への技術導入の働きかけなど事業を発展させて実施。</t>
    <rPh sb="1" eb="3">
      <t>ヘイセイ</t>
    </rPh>
    <rPh sb="5" eb="7">
      <t>ネンド</t>
    </rPh>
    <rPh sb="7" eb="9">
      <t>ジギョウ</t>
    </rPh>
    <rPh sb="37" eb="39">
      <t>ジッシ</t>
    </rPh>
    <rPh sb="44" eb="46">
      <t>タッセイ</t>
    </rPh>
    <rPh sb="50" eb="52">
      <t>コウカ</t>
    </rPh>
    <rPh sb="59" eb="61">
      <t>ヘイセイ</t>
    </rPh>
    <rPh sb="63" eb="65">
      <t>ネンド</t>
    </rPh>
    <rPh sb="67" eb="70">
      <t>サクネンド</t>
    </rPh>
    <rPh sb="71" eb="73">
      <t>ジッショウ</t>
    </rPh>
    <rPh sb="73" eb="75">
      <t>ジッケン</t>
    </rPh>
    <rPh sb="84" eb="85">
      <t>フ</t>
    </rPh>
    <rPh sb="88" eb="90">
      <t>ソウチ</t>
    </rPh>
    <rPh sb="102" eb="104">
      <t>ジッケン</t>
    </rPh>
    <rPh sb="105" eb="107">
      <t>ノウカ</t>
    </rPh>
    <rPh sb="109" eb="111">
      <t>ギジュツ</t>
    </rPh>
    <rPh sb="111" eb="113">
      <t>ドウニュウ</t>
    </rPh>
    <rPh sb="114" eb="115">
      <t>ハタラ</t>
    </rPh>
    <rPh sb="120" eb="122">
      <t>ジギョウ</t>
    </rPh>
    <rPh sb="123" eb="125">
      <t>ハッテン</t>
    </rPh>
    <rPh sb="128" eb="130">
      <t>ジッシ</t>
    </rPh>
    <phoneticPr fontId="4"/>
  </si>
  <si>
    <t>・平成27年度事業では、事業化とその後の市場性が見込まれる4案件を採択し、最大3年間の支援を開始。KPIを達成。
・平成28年度は、支援2年目にあたり、引き続き府内ものづくり企業による医工連携の成功事例の創出を図るとともに、企業に必要な支援を洗い出して支援機関のネットワークを構築するなど事業を発展させて実施。</t>
    <rPh sb="1" eb="3">
      <t>ヘイセイ</t>
    </rPh>
    <rPh sb="5" eb="7">
      <t>ネンド</t>
    </rPh>
    <rPh sb="7" eb="9">
      <t>ジギョウ</t>
    </rPh>
    <rPh sb="33" eb="35">
      <t>サイタク</t>
    </rPh>
    <rPh sb="46" eb="48">
      <t>カイシ</t>
    </rPh>
    <rPh sb="53" eb="55">
      <t>タッセイ</t>
    </rPh>
    <rPh sb="66" eb="68">
      <t>シエン</t>
    </rPh>
    <rPh sb="69" eb="71">
      <t>ネンメ</t>
    </rPh>
    <rPh sb="76" eb="77">
      <t>ヒ</t>
    </rPh>
    <rPh sb="78" eb="79">
      <t>ツヅ</t>
    </rPh>
    <rPh sb="112" eb="114">
      <t>キギョウ</t>
    </rPh>
    <rPh sb="115" eb="117">
      <t>ヒツヨウ</t>
    </rPh>
    <rPh sb="118" eb="120">
      <t>シエン</t>
    </rPh>
    <rPh sb="121" eb="122">
      <t>アラ</t>
    </rPh>
    <rPh sb="123" eb="124">
      <t>ダ</t>
    </rPh>
    <rPh sb="126" eb="128">
      <t>シエン</t>
    </rPh>
    <rPh sb="128" eb="130">
      <t>キカン</t>
    </rPh>
    <rPh sb="138" eb="140">
      <t>コウチク</t>
    </rPh>
    <rPh sb="144" eb="146">
      <t>ジギョウ</t>
    </rPh>
    <rPh sb="147" eb="149">
      <t>ハッテン</t>
    </rPh>
    <rPh sb="152" eb="154">
      <t>ジッシ</t>
    </rPh>
    <phoneticPr fontId="4"/>
  </si>
  <si>
    <t>・平成27年度事業では、東京において合同企業説明会、セミナー等を実施。KPIを一部達成できなかった。東京圏から大阪府内へのUIJターン就職については、生活基盤の大きな変更を伴うことから、時間を要することが要因。
・平成28年度は昨年度の反省を踏まえ、大阪の魅力を発信できるよう、府庁内各部局はもとより、地域における関係者（府内市町村、経済団体、金融機関等）、関西の各自治体との連携体制を整備したうえで事業設計。オール大阪での魅力発信や、東京圏の人材に対して大阪でチャレンジしたくなるような尖った仕事をプロモーションすることで、大阪で働くことや暮らすことの魅力を高めるなど、効果を高めながらUIJターン事業を継続実施。</t>
    <rPh sb="1" eb="3">
      <t>ヘイセイ</t>
    </rPh>
    <rPh sb="5" eb="7">
      <t>ネンド</t>
    </rPh>
    <rPh sb="7" eb="9">
      <t>ジギョウ</t>
    </rPh>
    <rPh sb="12" eb="14">
      <t>トウキョウ</t>
    </rPh>
    <rPh sb="18" eb="20">
      <t>ゴウドウ</t>
    </rPh>
    <rPh sb="20" eb="22">
      <t>キギョウ</t>
    </rPh>
    <rPh sb="22" eb="25">
      <t>セツメイカイ</t>
    </rPh>
    <rPh sb="30" eb="31">
      <t>トウ</t>
    </rPh>
    <rPh sb="32" eb="34">
      <t>ジッシ</t>
    </rPh>
    <rPh sb="39" eb="41">
      <t>イチブ</t>
    </rPh>
    <rPh sb="41" eb="43">
      <t>タッセイ</t>
    </rPh>
    <rPh sb="50" eb="53">
      <t>トウキョウケン</t>
    </rPh>
    <rPh sb="55" eb="57">
      <t>オオサカ</t>
    </rPh>
    <rPh sb="57" eb="59">
      <t>フナイ</t>
    </rPh>
    <rPh sb="67" eb="69">
      <t>シュウショク</t>
    </rPh>
    <rPh sb="75" eb="77">
      <t>セイカツ</t>
    </rPh>
    <rPh sb="77" eb="79">
      <t>キバン</t>
    </rPh>
    <rPh sb="80" eb="81">
      <t>オオ</t>
    </rPh>
    <rPh sb="83" eb="85">
      <t>ヘンコウ</t>
    </rPh>
    <rPh sb="86" eb="87">
      <t>トモナ</t>
    </rPh>
    <rPh sb="93" eb="95">
      <t>ジカン</t>
    </rPh>
    <rPh sb="96" eb="97">
      <t>ヨウ</t>
    </rPh>
    <rPh sb="102" eb="104">
      <t>ヨウイン</t>
    </rPh>
    <rPh sb="107" eb="109">
      <t>ヘイセイ</t>
    </rPh>
    <rPh sb="111" eb="113">
      <t>ネンド</t>
    </rPh>
    <rPh sb="114" eb="117">
      <t>サクネンド</t>
    </rPh>
    <rPh sb="118" eb="120">
      <t>ハンセイ</t>
    </rPh>
    <rPh sb="121" eb="122">
      <t>フ</t>
    </rPh>
    <rPh sb="125" eb="127">
      <t>オオサカ</t>
    </rPh>
    <rPh sb="128" eb="130">
      <t>ミリョク</t>
    </rPh>
    <rPh sb="131" eb="133">
      <t>ハッシン</t>
    </rPh>
    <rPh sb="139" eb="141">
      <t>フチョウ</t>
    </rPh>
    <rPh sb="141" eb="142">
      <t>ナイ</t>
    </rPh>
    <rPh sb="142" eb="145">
      <t>カクブキョク</t>
    </rPh>
    <rPh sb="179" eb="181">
      <t>カンサイ</t>
    </rPh>
    <rPh sb="182" eb="186">
      <t>カクジチタイ</t>
    </rPh>
    <rPh sb="208" eb="210">
      <t>オオサカ</t>
    </rPh>
    <rPh sb="212" eb="214">
      <t>ミリョク</t>
    </rPh>
    <rPh sb="214" eb="216">
      <t>ハッシン</t>
    </rPh>
    <rPh sb="218" eb="220">
      <t>トウキョウ</t>
    </rPh>
    <rPh sb="220" eb="221">
      <t>ケン</t>
    </rPh>
    <rPh sb="222" eb="224">
      <t>ジンザイ</t>
    </rPh>
    <rPh sb="225" eb="226">
      <t>タイ</t>
    </rPh>
    <rPh sb="228" eb="230">
      <t>オオサカ</t>
    </rPh>
    <rPh sb="244" eb="245">
      <t>トガ</t>
    </rPh>
    <rPh sb="247" eb="249">
      <t>シゴト</t>
    </rPh>
    <rPh sb="263" eb="265">
      <t>オオサカ</t>
    </rPh>
    <rPh sb="266" eb="267">
      <t>ハタラ</t>
    </rPh>
    <rPh sb="271" eb="272">
      <t>ク</t>
    </rPh>
    <rPh sb="277" eb="279">
      <t>ミリョク</t>
    </rPh>
    <rPh sb="280" eb="281">
      <t>タカ</t>
    </rPh>
    <rPh sb="286" eb="288">
      <t>コウカ</t>
    </rPh>
    <rPh sb="289" eb="290">
      <t>タカ</t>
    </rPh>
    <rPh sb="300" eb="302">
      <t>ジギョウ</t>
    </rPh>
    <rPh sb="303" eb="305">
      <t>ケイゾク</t>
    </rPh>
    <rPh sb="305" eb="307">
      <t>ジッシ</t>
    </rPh>
    <phoneticPr fontId="4"/>
  </si>
  <si>
    <t>・平成27年度事業では、高校生の相互派遣を実施。KPIを達成するなど、効果があった。
・平成28年度は、より「大阪」に特化し、留学生に対する大阪の文化・歴史についての事前学習や、外国からの留学生に対する大阪の魅力発信の強化など、事業をさらに発展させて実施。</t>
    <rPh sb="1" eb="3">
      <t>ヘイセイ</t>
    </rPh>
    <rPh sb="5" eb="7">
      <t>ネンド</t>
    </rPh>
    <rPh sb="7" eb="9">
      <t>ジギョウ</t>
    </rPh>
    <rPh sb="12" eb="15">
      <t>コウコウセイ</t>
    </rPh>
    <rPh sb="16" eb="18">
      <t>ソウゴ</t>
    </rPh>
    <rPh sb="18" eb="20">
      <t>ハケン</t>
    </rPh>
    <rPh sb="21" eb="23">
      <t>ジッシ</t>
    </rPh>
    <rPh sb="28" eb="30">
      <t>タッセイ</t>
    </rPh>
    <rPh sb="35" eb="37">
      <t>コウカ</t>
    </rPh>
    <rPh sb="55" eb="57">
      <t>オオサカ</t>
    </rPh>
    <rPh sb="59" eb="61">
      <t>トッカ</t>
    </rPh>
    <rPh sb="63" eb="66">
      <t>リュウガクセイ</t>
    </rPh>
    <rPh sb="67" eb="68">
      <t>タイ</t>
    </rPh>
    <rPh sb="70" eb="72">
      <t>オオサカ</t>
    </rPh>
    <rPh sb="73" eb="75">
      <t>ブンカ</t>
    </rPh>
    <rPh sb="76" eb="78">
      <t>レキシ</t>
    </rPh>
    <rPh sb="83" eb="85">
      <t>ジゼン</t>
    </rPh>
    <rPh sb="85" eb="87">
      <t>ガクシュウ</t>
    </rPh>
    <rPh sb="89" eb="91">
      <t>ガイコク</t>
    </rPh>
    <rPh sb="94" eb="97">
      <t>リュウガクセイ</t>
    </rPh>
    <rPh sb="98" eb="99">
      <t>タイ</t>
    </rPh>
    <rPh sb="101" eb="103">
      <t>オオサカ</t>
    </rPh>
    <rPh sb="104" eb="106">
      <t>ミリョク</t>
    </rPh>
    <rPh sb="106" eb="108">
      <t>ハッシン</t>
    </rPh>
    <rPh sb="109" eb="111">
      <t>キョウカ</t>
    </rPh>
    <rPh sb="114" eb="116">
      <t>ジギョウ</t>
    </rPh>
    <rPh sb="120" eb="122">
      <t>ハッテン</t>
    </rPh>
    <rPh sb="125" eb="127">
      <t>ジッシ</t>
    </rPh>
    <phoneticPr fontId="4"/>
  </si>
  <si>
    <t>開発</t>
    <rPh sb="0" eb="2">
      <t>カイハツ</t>
    </rPh>
    <phoneticPr fontId="2"/>
  </si>
  <si>
    <t>H28.3</t>
    <phoneticPr fontId="2"/>
  </si>
  <si>
    <t>・大阪の「季節の風物詩」にもなりつつあり、評価できる。</t>
    <phoneticPr fontId="2"/>
  </si>
  <si>
    <r>
      <rPr>
        <b/>
        <u/>
        <sz val="10"/>
        <color theme="1"/>
        <rFont val="ＭＳ Ｐゴシック"/>
        <family val="3"/>
        <charset val="128"/>
      </rPr>
      <t>○まち・ひと・しごと創生総合戦略策定事業</t>
    </r>
    <r>
      <rPr>
        <sz val="10"/>
        <color theme="1"/>
        <rFont val="ＭＳ Ｐゴシック"/>
        <family val="3"/>
        <charset val="128"/>
      </rPr>
      <t xml:space="preserve">
人口減少・超高齢社会が大阪に及ぼす影響・課題に対応し、持続可能な地域社会・都市構造を構築するとともに、東西二極の一極として「東京一極集中」の是正に向け、経済中枢機能の強化や都市の定住魅力向上により東京圏への転出に歯止めをかけることをめざし、「総合戦略」の策定を行う。</t>
    </r>
    <phoneticPr fontId="2"/>
  </si>
  <si>
    <t>・地方創生で重要なのは、雇用に結び付けることである。
・効果があるのであれば、さらに事業を発展・拡大することが必要。</t>
    <rPh sb="1" eb="3">
      <t>チホウ</t>
    </rPh>
    <rPh sb="3" eb="5">
      <t>ソウセイ</t>
    </rPh>
    <rPh sb="6" eb="8">
      <t>ジュウヨウ</t>
    </rPh>
    <rPh sb="12" eb="14">
      <t>コヨウ</t>
    </rPh>
    <rPh sb="15" eb="16">
      <t>ムス</t>
    </rPh>
    <rPh sb="17" eb="18">
      <t>ツ</t>
    </rPh>
    <rPh sb="28" eb="30">
      <t>コウカ</t>
    </rPh>
    <rPh sb="42" eb="44">
      <t>ジギョウ</t>
    </rPh>
    <rPh sb="45" eb="47">
      <t>ハッテン</t>
    </rPh>
    <rPh sb="48" eb="50">
      <t>カクダイ</t>
    </rPh>
    <rPh sb="55" eb="57">
      <t>ヒツヨウ</t>
    </rPh>
    <phoneticPr fontId="2"/>
  </si>
  <si>
    <t>・平成27年度事業では、大阪府子ども総合計画に定める重点施策の中から、子どもの貧困対策や児童虐待の防止等のモデルメニューを提示し、市町村が地域の実情に沿って取組を実施。KPIを達成するなど効果があった。
・平成28年度は、市町村の取組状況や効果検証、地域ニーズの把握等を踏まえ、モデルメニューの精査を図りながら、事業を継続して実施。</t>
    <rPh sb="1" eb="3">
      <t>ヘイセイ</t>
    </rPh>
    <rPh sb="5" eb="7">
      <t>ネンド</t>
    </rPh>
    <rPh sb="7" eb="9">
      <t>ジギョウ</t>
    </rPh>
    <rPh sb="12" eb="15">
      <t>オオサカフ</t>
    </rPh>
    <rPh sb="15" eb="16">
      <t>コ</t>
    </rPh>
    <rPh sb="18" eb="20">
      <t>ソウゴウ</t>
    </rPh>
    <rPh sb="20" eb="22">
      <t>ケイカク</t>
    </rPh>
    <rPh sb="23" eb="24">
      <t>サダ</t>
    </rPh>
    <rPh sb="26" eb="28">
      <t>ジュウテン</t>
    </rPh>
    <rPh sb="28" eb="30">
      <t>シサク</t>
    </rPh>
    <rPh sb="31" eb="32">
      <t>ナカ</t>
    </rPh>
    <rPh sb="61" eb="63">
      <t>テイジ</t>
    </rPh>
    <rPh sb="65" eb="68">
      <t>シチョウソン</t>
    </rPh>
    <rPh sb="69" eb="71">
      <t>チイキ</t>
    </rPh>
    <rPh sb="72" eb="74">
      <t>ジツジョウ</t>
    </rPh>
    <rPh sb="75" eb="76">
      <t>ソ</t>
    </rPh>
    <rPh sb="78" eb="80">
      <t>トリクミ</t>
    </rPh>
    <rPh sb="81" eb="83">
      <t>ジッシ</t>
    </rPh>
    <rPh sb="88" eb="90">
      <t>タッセイ</t>
    </rPh>
    <rPh sb="94" eb="96">
      <t>コウカ</t>
    </rPh>
    <rPh sb="103" eb="105">
      <t>ヘイセイ</t>
    </rPh>
    <rPh sb="107" eb="109">
      <t>ネンド</t>
    </rPh>
    <rPh sb="111" eb="114">
      <t>シチョウソン</t>
    </rPh>
    <rPh sb="115" eb="117">
      <t>トリクミ</t>
    </rPh>
    <rPh sb="117" eb="119">
      <t>ジョウキョウ</t>
    </rPh>
    <rPh sb="120" eb="122">
      <t>コウカ</t>
    </rPh>
    <rPh sb="122" eb="124">
      <t>ケンショウ</t>
    </rPh>
    <rPh sb="125" eb="127">
      <t>チイキ</t>
    </rPh>
    <rPh sb="131" eb="133">
      <t>ハアク</t>
    </rPh>
    <rPh sb="133" eb="134">
      <t>トウ</t>
    </rPh>
    <rPh sb="135" eb="136">
      <t>フ</t>
    </rPh>
    <rPh sb="147" eb="149">
      <t>セイサ</t>
    </rPh>
    <rPh sb="150" eb="151">
      <t>ハカ</t>
    </rPh>
    <rPh sb="156" eb="158">
      <t>ジギョウ</t>
    </rPh>
    <rPh sb="159" eb="161">
      <t>ケイゾク</t>
    </rPh>
    <rPh sb="163" eb="165">
      <t>ジッシ</t>
    </rPh>
    <phoneticPr fontId="2"/>
  </si>
  <si>
    <t>・特定健診受診率の実績は調査時から２年後に公表となる国調査を基にしているため、本事業のKPI指標に対する評価は難しいことは理解。
・健康寿命の延伸にむけて、府民の食行動・食事内容等の調査・解析により、今後、取り組むべき健康課題を明らかにするとともに、府民・市町村・民間企業等への働きかけにより、地域や職域における健康づくりが進み、府全域での健康づくりへの意識の向上を図るといった取組みは一定評価できる。
・引き続き、健康寿命の延伸に向けて取り組むことが必要。</t>
    <rPh sb="1" eb="3">
      <t>トクテイ</t>
    </rPh>
    <rPh sb="3" eb="5">
      <t>ケンシン</t>
    </rPh>
    <rPh sb="5" eb="7">
      <t>ジュシン</t>
    </rPh>
    <rPh sb="7" eb="8">
      <t>リツ</t>
    </rPh>
    <rPh sb="9" eb="11">
      <t>ジッセキ</t>
    </rPh>
    <rPh sb="12" eb="14">
      <t>チョウサ</t>
    </rPh>
    <rPh sb="14" eb="15">
      <t>ジ</t>
    </rPh>
    <rPh sb="18" eb="20">
      <t>ネンゴ</t>
    </rPh>
    <rPh sb="21" eb="23">
      <t>コウヒョウ</t>
    </rPh>
    <rPh sb="26" eb="27">
      <t>クニ</t>
    </rPh>
    <rPh sb="27" eb="29">
      <t>チョウサ</t>
    </rPh>
    <rPh sb="30" eb="31">
      <t>モト</t>
    </rPh>
    <rPh sb="39" eb="40">
      <t>ホン</t>
    </rPh>
    <rPh sb="40" eb="42">
      <t>ジギョウ</t>
    </rPh>
    <rPh sb="46" eb="48">
      <t>シヒョウ</t>
    </rPh>
    <rPh sb="49" eb="50">
      <t>タイ</t>
    </rPh>
    <rPh sb="52" eb="54">
      <t>ヒョウカ</t>
    </rPh>
    <rPh sb="55" eb="56">
      <t>ムズカ</t>
    </rPh>
    <rPh sb="61" eb="63">
      <t>リカイ</t>
    </rPh>
    <rPh sb="66" eb="68">
      <t>ケンコウ</t>
    </rPh>
    <rPh sb="68" eb="70">
      <t>ジュミョウ</t>
    </rPh>
    <rPh sb="71" eb="73">
      <t>エンシン</t>
    </rPh>
    <rPh sb="180" eb="182">
      <t>コウジョウ</t>
    </rPh>
    <rPh sb="183" eb="184">
      <t>ハカ</t>
    </rPh>
    <rPh sb="189" eb="191">
      <t>トリクミ</t>
    </rPh>
    <rPh sb="193" eb="195">
      <t>イッテイ</t>
    </rPh>
    <rPh sb="195" eb="197">
      <t>ヒョウカ</t>
    </rPh>
    <rPh sb="203" eb="204">
      <t>ヒ</t>
    </rPh>
    <rPh sb="205" eb="206">
      <t>ツヅ</t>
    </rPh>
    <rPh sb="208" eb="210">
      <t>ケンコウ</t>
    </rPh>
    <rPh sb="210" eb="212">
      <t>ジュミョウ</t>
    </rPh>
    <rPh sb="213" eb="215">
      <t>エンシン</t>
    </rPh>
    <rPh sb="216" eb="217">
      <t>ム</t>
    </rPh>
    <rPh sb="226" eb="228">
      <t>ヒツヨウ</t>
    </rPh>
    <phoneticPr fontId="2"/>
  </si>
  <si>
    <t>・高校生に対するアンケートでは、大きく目標を上回る結果となっている。引き続き、国際的な視野を持ったグローバル人材が活躍し、高度人材となる留学生をより大阪に呼び込めるよう工夫をしながら、事業に取り組む必要がある。</t>
    <rPh sb="1" eb="4">
      <t>コウコウセイ</t>
    </rPh>
    <rPh sb="5" eb="6">
      <t>タイ</t>
    </rPh>
    <rPh sb="16" eb="17">
      <t>オオ</t>
    </rPh>
    <rPh sb="19" eb="21">
      <t>モクヒョウ</t>
    </rPh>
    <rPh sb="22" eb="24">
      <t>ウワマワ</t>
    </rPh>
    <rPh sb="25" eb="27">
      <t>ケッカ</t>
    </rPh>
    <rPh sb="34" eb="35">
      <t>ヒ</t>
    </rPh>
    <rPh sb="36" eb="37">
      <t>ツヅ</t>
    </rPh>
    <rPh sb="39" eb="42">
      <t>コクサイテキ</t>
    </rPh>
    <rPh sb="43" eb="45">
      <t>シヤ</t>
    </rPh>
    <rPh sb="46" eb="47">
      <t>モ</t>
    </rPh>
    <rPh sb="54" eb="56">
      <t>ジンザイ</t>
    </rPh>
    <rPh sb="57" eb="59">
      <t>カツヤク</t>
    </rPh>
    <rPh sb="61" eb="63">
      <t>コウド</t>
    </rPh>
    <rPh sb="63" eb="65">
      <t>ジンザイ</t>
    </rPh>
    <rPh sb="68" eb="71">
      <t>リュウガクセイ</t>
    </rPh>
    <rPh sb="74" eb="76">
      <t>オオサカ</t>
    </rPh>
    <rPh sb="77" eb="78">
      <t>ヨ</t>
    </rPh>
    <rPh sb="79" eb="80">
      <t>コ</t>
    </rPh>
    <rPh sb="84" eb="86">
      <t>クフウ</t>
    </rPh>
    <rPh sb="92" eb="94">
      <t>ジギョウ</t>
    </rPh>
    <rPh sb="95" eb="96">
      <t>ト</t>
    </rPh>
    <rPh sb="97" eb="98">
      <t>ク</t>
    </rPh>
    <rPh sb="99" eb="101">
      <t>ヒツヨウ</t>
    </rPh>
    <phoneticPr fontId="2"/>
  </si>
  <si>
    <t>・平成27年度事業では、社会人基礎力向上研修やインターンシップ等を実施。KPIの一部を達成できなかった。景気回復を受け、大企業が採用人数を増やしたこと等が要因。
・平成28年度は、昨年度の反省を踏まえ、真に支援が必要な対象を絞り、大企業志向が強いため就職困難となっている若年者を府内の優良な人材不足業種の中堅企業等に結びつけることが必要。平成27年度に開発した職種志向拡大プログラムを活用するなど事業を改善して事業を実施。</t>
    <rPh sb="12" eb="14">
      <t>シャカイ</t>
    </rPh>
    <rPh sb="14" eb="15">
      <t>ジン</t>
    </rPh>
    <rPh sb="15" eb="18">
      <t>キソリョク</t>
    </rPh>
    <rPh sb="18" eb="20">
      <t>コウジョウ</t>
    </rPh>
    <rPh sb="20" eb="22">
      <t>ケンシュウ</t>
    </rPh>
    <rPh sb="31" eb="32">
      <t>トウ</t>
    </rPh>
    <rPh sb="33" eb="35">
      <t>ジッシ</t>
    </rPh>
    <rPh sb="43" eb="45">
      <t>タッセイ</t>
    </rPh>
    <rPh sb="75" eb="76">
      <t>トウ</t>
    </rPh>
    <rPh sb="77" eb="79">
      <t>ヨウイン</t>
    </rPh>
    <rPh sb="101" eb="102">
      <t>シン</t>
    </rPh>
    <rPh sb="103" eb="105">
      <t>シエン</t>
    </rPh>
    <rPh sb="106" eb="108">
      <t>ヒツヨウ</t>
    </rPh>
    <rPh sb="109" eb="111">
      <t>タイショウ</t>
    </rPh>
    <rPh sb="112" eb="113">
      <t>シボ</t>
    </rPh>
    <rPh sb="115" eb="118">
      <t>ダイキギョウ</t>
    </rPh>
    <rPh sb="118" eb="120">
      <t>シコウ</t>
    </rPh>
    <rPh sb="121" eb="122">
      <t>ツヨ</t>
    </rPh>
    <rPh sb="125" eb="127">
      <t>シュウショク</t>
    </rPh>
    <rPh sb="127" eb="129">
      <t>コンナン</t>
    </rPh>
    <rPh sb="135" eb="137">
      <t>ジャクネン</t>
    </rPh>
    <rPh sb="137" eb="138">
      <t>シャ</t>
    </rPh>
    <rPh sb="139" eb="141">
      <t>フナイ</t>
    </rPh>
    <rPh sb="142" eb="144">
      <t>ユウリョウ</t>
    </rPh>
    <rPh sb="152" eb="154">
      <t>チュウケン</t>
    </rPh>
    <rPh sb="154" eb="156">
      <t>キギョウ</t>
    </rPh>
    <rPh sb="156" eb="157">
      <t>トウ</t>
    </rPh>
    <rPh sb="158" eb="159">
      <t>ムス</t>
    </rPh>
    <rPh sb="166" eb="168">
      <t>ヒツヨウ</t>
    </rPh>
    <rPh sb="169" eb="171">
      <t>ヘイセイ</t>
    </rPh>
    <rPh sb="173" eb="175">
      <t>ネンド</t>
    </rPh>
    <rPh sb="176" eb="178">
      <t>カイハツ</t>
    </rPh>
    <rPh sb="180" eb="182">
      <t>ショクシュ</t>
    </rPh>
    <rPh sb="182" eb="184">
      <t>シコウ</t>
    </rPh>
    <rPh sb="184" eb="186">
      <t>カクダイ</t>
    </rPh>
    <rPh sb="192" eb="194">
      <t>カツヨウ</t>
    </rPh>
    <rPh sb="198" eb="200">
      <t>ジギョウ</t>
    </rPh>
    <rPh sb="201" eb="203">
      <t>カイゼン</t>
    </rPh>
    <rPh sb="205" eb="207">
      <t>ジギョウ</t>
    </rPh>
    <rPh sb="208" eb="210">
      <t>ジッシ</t>
    </rPh>
    <phoneticPr fontId="4"/>
  </si>
  <si>
    <r>
      <rPr>
        <b/>
        <u/>
        <sz val="10"/>
        <color theme="1"/>
        <rFont val="ＭＳ Ｐゴシック"/>
        <family val="3"/>
        <charset val="128"/>
        <scheme val="minor"/>
      </rPr>
      <t xml:space="preserve">○女性が輝くＯＳＡＫＡ実現プロジェクト事業費
</t>
    </r>
    <r>
      <rPr>
        <sz val="10"/>
        <color theme="1"/>
        <rFont val="ＭＳ Ｐゴシック"/>
        <family val="3"/>
        <charset val="128"/>
        <scheme val="minor"/>
      </rPr>
      <t>若い世代の就職を実現できる環境整備の一環として、若年女性の就業促進や社会進出の支援を図るため、全国でも低い女性の就業率向上に向け、新たな人材育成手法の開発を検討する。
具体的には、働く技能はあるが安定して働き続けることができない若年女性の再就職支援のため「採用され、働き続ける」能力をつける「人材育成プログラム（案）」を開発する。</t>
    </r>
    <phoneticPr fontId="2"/>
  </si>
  <si>
    <t>・開発された人材育成プログラムをもとに、より多くの女性が活躍推進できるよう、引き続き、取り組む必要がある。</t>
    <rPh sb="1" eb="3">
      <t>カイハツ</t>
    </rPh>
    <rPh sb="6" eb="8">
      <t>ジンザイ</t>
    </rPh>
    <rPh sb="8" eb="10">
      <t>イクセイ</t>
    </rPh>
    <rPh sb="22" eb="23">
      <t>オオ</t>
    </rPh>
    <rPh sb="38" eb="39">
      <t>ヒ</t>
    </rPh>
    <rPh sb="40" eb="41">
      <t>ツヅ</t>
    </rPh>
    <rPh sb="43" eb="44">
      <t>ト</t>
    </rPh>
    <rPh sb="45" eb="46">
      <t>ク</t>
    </rPh>
    <rPh sb="47" eb="49">
      <t>ヒツヨウ</t>
    </rPh>
    <phoneticPr fontId="2"/>
  </si>
  <si>
    <t>・平成27年度事業では、人材育成ブログラムを開発し、このプログラムによるセミナーを50回実施。KPIを達成するなど効果があった。
・平成28年度は、大阪の女性の就業率を高めるため、昨年度に作成したプログラムのブラッシュアップを重ね、さらに有用なプログラムとしてセミナー等の開催など、事業を継続して実施。</t>
    <rPh sb="1" eb="3">
      <t>ヘイセイ</t>
    </rPh>
    <rPh sb="5" eb="7">
      <t>ネンド</t>
    </rPh>
    <rPh sb="7" eb="9">
      <t>ジギョウ</t>
    </rPh>
    <rPh sb="12" eb="14">
      <t>ジンザイ</t>
    </rPh>
    <rPh sb="14" eb="16">
      <t>イクセイ</t>
    </rPh>
    <rPh sb="22" eb="24">
      <t>カイハツ</t>
    </rPh>
    <rPh sb="43" eb="44">
      <t>カイ</t>
    </rPh>
    <rPh sb="44" eb="46">
      <t>ジッシ</t>
    </rPh>
    <rPh sb="51" eb="53">
      <t>タッセイ</t>
    </rPh>
    <rPh sb="57" eb="59">
      <t>コウカ</t>
    </rPh>
    <rPh sb="66" eb="68">
      <t>ヘイセイ</t>
    </rPh>
    <rPh sb="70" eb="72">
      <t>ネンド</t>
    </rPh>
    <rPh sb="84" eb="85">
      <t>タカ</t>
    </rPh>
    <rPh sb="90" eb="93">
      <t>サクネンド</t>
    </rPh>
    <rPh sb="134" eb="135">
      <t>トウ</t>
    </rPh>
    <rPh sb="136" eb="138">
      <t>カイサイ</t>
    </rPh>
    <rPh sb="141" eb="143">
      <t>ジギョウ</t>
    </rPh>
    <rPh sb="144" eb="146">
      <t>ケイゾク</t>
    </rPh>
    <rPh sb="148" eb="150">
      <t>ジッシ</t>
    </rPh>
    <phoneticPr fontId="2"/>
  </si>
  <si>
    <t>・シンポジウムの開催により、「ハートフルアグリ」の取組みについて府民や企業に向けた普及啓発、ノウハウの共有などの効果があった。
・障がい者雇用の拡大、定着に向けて、参入企業が継続的に取り組めるよう体制整備を進める必要がある。</t>
    <rPh sb="8" eb="10">
      <t>カイサイ</t>
    </rPh>
    <rPh sb="25" eb="27">
      <t>トリクミ</t>
    </rPh>
    <rPh sb="32" eb="34">
      <t>フミン</t>
    </rPh>
    <rPh sb="35" eb="37">
      <t>キギョウ</t>
    </rPh>
    <rPh sb="38" eb="39">
      <t>ム</t>
    </rPh>
    <rPh sb="41" eb="43">
      <t>フキュウ</t>
    </rPh>
    <rPh sb="43" eb="45">
      <t>ケイハツ</t>
    </rPh>
    <rPh sb="51" eb="53">
      <t>キョウユウ</t>
    </rPh>
    <rPh sb="56" eb="58">
      <t>コウカ</t>
    </rPh>
    <rPh sb="65" eb="66">
      <t>ショウ</t>
    </rPh>
    <rPh sb="68" eb="69">
      <t>シャ</t>
    </rPh>
    <rPh sb="69" eb="71">
      <t>コヨウ</t>
    </rPh>
    <rPh sb="72" eb="74">
      <t>カクダイ</t>
    </rPh>
    <rPh sb="75" eb="77">
      <t>テイチャク</t>
    </rPh>
    <rPh sb="78" eb="79">
      <t>ム</t>
    </rPh>
    <rPh sb="82" eb="84">
      <t>サンニュウ</t>
    </rPh>
    <rPh sb="84" eb="86">
      <t>キギョウ</t>
    </rPh>
    <rPh sb="87" eb="90">
      <t>ケイゾクテキ</t>
    </rPh>
    <rPh sb="91" eb="92">
      <t>ト</t>
    </rPh>
    <rPh sb="93" eb="94">
      <t>ク</t>
    </rPh>
    <rPh sb="98" eb="100">
      <t>タイセイ</t>
    </rPh>
    <rPh sb="100" eb="102">
      <t>セイビ</t>
    </rPh>
    <rPh sb="103" eb="104">
      <t>スス</t>
    </rPh>
    <rPh sb="106" eb="108">
      <t>ヒツヨウ</t>
    </rPh>
    <phoneticPr fontId="2"/>
  </si>
  <si>
    <t>・平成27年度事業では、人材育成に係るノウハウ集の作成、継続性のある販路開拓、シンポジウム等を実施。KPIを達成するなど効果があった。
・平成28年度は、さらに農と福祉の連携を促進するため、シンポジウムの開催による新規参入の拡大や普及啓発により、ハートフルアグリの取組みを支える体制づくりなどの事業を継続して実施。</t>
    <rPh sb="1" eb="3">
      <t>ヘイセイ</t>
    </rPh>
    <rPh sb="5" eb="7">
      <t>ネンド</t>
    </rPh>
    <rPh sb="7" eb="9">
      <t>ジギョウ</t>
    </rPh>
    <rPh sb="60" eb="62">
      <t>コウカ</t>
    </rPh>
    <rPh sb="69" eb="71">
      <t>ヘイセイ</t>
    </rPh>
    <rPh sb="73" eb="75">
      <t>ネンド</t>
    </rPh>
    <rPh sb="80" eb="81">
      <t>ノウ</t>
    </rPh>
    <rPh sb="82" eb="84">
      <t>フクシ</t>
    </rPh>
    <rPh sb="85" eb="87">
      <t>レンケイ</t>
    </rPh>
    <rPh sb="88" eb="90">
      <t>ソクシン</t>
    </rPh>
    <rPh sb="107" eb="109">
      <t>シンキ</t>
    </rPh>
    <rPh sb="109" eb="111">
      <t>サンニュウ</t>
    </rPh>
    <rPh sb="112" eb="114">
      <t>カクダイ</t>
    </rPh>
    <rPh sb="115" eb="117">
      <t>フキュウ</t>
    </rPh>
    <rPh sb="117" eb="119">
      <t>ケイハツ</t>
    </rPh>
    <rPh sb="132" eb="133">
      <t>ト</t>
    </rPh>
    <rPh sb="133" eb="134">
      <t>ク</t>
    </rPh>
    <rPh sb="136" eb="137">
      <t>ササ</t>
    </rPh>
    <rPh sb="139" eb="141">
      <t>タイセイ</t>
    </rPh>
    <rPh sb="147" eb="149">
      <t>ジギョウ</t>
    </rPh>
    <rPh sb="150" eb="152">
      <t>ケイゾク</t>
    </rPh>
    <rPh sb="154" eb="156">
      <t>ジッシ</t>
    </rPh>
    <phoneticPr fontId="4"/>
  </si>
  <si>
    <t>・安全・安心な地域づくりに向け、昨年度、作成した映像等を使用しながら、消防団員数の維持に努めることが必要。</t>
    <rPh sb="1" eb="3">
      <t>アンゼン</t>
    </rPh>
    <rPh sb="4" eb="6">
      <t>アンシン</t>
    </rPh>
    <rPh sb="7" eb="9">
      <t>チイキ</t>
    </rPh>
    <rPh sb="13" eb="14">
      <t>ム</t>
    </rPh>
    <rPh sb="16" eb="19">
      <t>サクネンド</t>
    </rPh>
    <rPh sb="20" eb="22">
      <t>サクセイ</t>
    </rPh>
    <rPh sb="24" eb="26">
      <t>エイゾウ</t>
    </rPh>
    <rPh sb="26" eb="27">
      <t>トウ</t>
    </rPh>
    <rPh sb="28" eb="30">
      <t>シヨウ</t>
    </rPh>
    <rPh sb="44" eb="45">
      <t>ツト</t>
    </rPh>
    <rPh sb="50" eb="52">
      <t>ヒツヨウ</t>
    </rPh>
    <phoneticPr fontId="2"/>
  </si>
  <si>
    <t>・府内全域への整備を目指すのであれば、実績が低いと思われる。
・類似事業により継続されるのであれば、引き続き、体制整備に努めることが必要。</t>
    <rPh sb="1" eb="3">
      <t>フナイ</t>
    </rPh>
    <rPh sb="3" eb="5">
      <t>ゼンイキ</t>
    </rPh>
    <rPh sb="7" eb="9">
      <t>セイビ</t>
    </rPh>
    <rPh sb="10" eb="12">
      <t>メザ</t>
    </rPh>
    <rPh sb="19" eb="21">
      <t>ジッセキ</t>
    </rPh>
    <rPh sb="22" eb="23">
      <t>ヒク</t>
    </rPh>
    <rPh sb="25" eb="26">
      <t>オモ</t>
    </rPh>
    <rPh sb="32" eb="34">
      <t>ルイジ</t>
    </rPh>
    <rPh sb="34" eb="36">
      <t>ジギョウ</t>
    </rPh>
    <rPh sb="39" eb="41">
      <t>ケイゾク</t>
    </rPh>
    <rPh sb="50" eb="51">
      <t>ヒ</t>
    </rPh>
    <rPh sb="52" eb="53">
      <t>ツヅ</t>
    </rPh>
    <rPh sb="55" eb="57">
      <t>タイセイ</t>
    </rPh>
    <rPh sb="57" eb="59">
      <t>セイビ</t>
    </rPh>
    <rPh sb="60" eb="61">
      <t>ツト</t>
    </rPh>
    <rPh sb="66" eb="68">
      <t>ヒツヨウ</t>
    </rPh>
    <phoneticPr fontId="2"/>
  </si>
  <si>
    <t>・道路や橋梁のインフラは広域で進めていかないとコスト削減につながらないため、非常に良い取組みである。
・今後は、データベースシステムの構築と併せて、プラットフォームの開催に意義があるので、継続して開催することが必要。</t>
    <rPh sb="52" eb="54">
      <t>コンゴ</t>
    </rPh>
    <rPh sb="67" eb="69">
      <t>コウチク</t>
    </rPh>
    <rPh sb="70" eb="71">
      <t>アワ</t>
    </rPh>
    <rPh sb="83" eb="85">
      <t>カイサイ</t>
    </rPh>
    <rPh sb="86" eb="88">
      <t>イギ</t>
    </rPh>
    <rPh sb="94" eb="96">
      <t>ケイゾク</t>
    </rPh>
    <rPh sb="98" eb="100">
      <t>カイサイ</t>
    </rPh>
    <rPh sb="105" eb="107">
      <t>ヒツヨウ</t>
    </rPh>
    <phoneticPr fontId="2"/>
  </si>
  <si>
    <t>・設置拠点数は少ないが、対象エリアが拡大したことは評価できる。
・今後は、広域連携により、一つの認証で広いエリアでの利用を可能にするなど、外国人旅行者のニーズを把握したうえで、利便性の向上を図る事業を検討する必要がある。</t>
    <rPh sb="1" eb="3">
      <t>セッチ</t>
    </rPh>
    <rPh sb="3" eb="5">
      <t>キョテン</t>
    </rPh>
    <rPh sb="5" eb="6">
      <t>スウ</t>
    </rPh>
    <rPh sb="7" eb="8">
      <t>スク</t>
    </rPh>
    <rPh sb="12" eb="14">
      <t>タイショウ</t>
    </rPh>
    <rPh sb="18" eb="20">
      <t>カクダイ</t>
    </rPh>
    <rPh sb="25" eb="27">
      <t>ヒョウカ</t>
    </rPh>
    <rPh sb="33" eb="35">
      <t>コンゴ</t>
    </rPh>
    <rPh sb="37" eb="39">
      <t>コウイキ</t>
    </rPh>
    <rPh sb="39" eb="41">
      <t>レンケイ</t>
    </rPh>
    <rPh sb="45" eb="46">
      <t>ヒト</t>
    </rPh>
    <rPh sb="48" eb="50">
      <t>ニンショウ</t>
    </rPh>
    <rPh sb="51" eb="52">
      <t>ヒロ</t>
    </rPh>
    <rPh sb="58" eb="60">
      <t>リヨウ</t>
    </rPh>
    <rPh sb="61" eb="63">
      <t>カノウ</t>
    </rPh>
    <rPh sb="69" eb="71">
      <t>ガイコク</t>
    </rPh>
    <rPh sb="71" eb="72">
      <t>ジン</t>
    </rPh>
    <rPh sb="72" eb="75">
      <t>リョコウシャ</t>
    </rPh>
    <rPh sb="80" eb="82">
      <t>ハアク</t>
    </rPh>
    <rPh sb="95" eb="96">
      <t>ハカ</t>
    </rPh>
    <rPh sb="97" eb="99">
      <t>ジギョウ</t>
    </rPh>
    <rPh sb="100" eb="102">
      <t>ケントウ</t>
    </rPh>
    <rPh sb="104" eb="106">
      <t>ヒツヨウ</t>
    </rPh>
    <phoneticPr fontId="2"/>
  </si>
  <si>
    <t>・平成27年度事業では、Osaka Free Wi-Fi用アクセスポイントを設置。KPIは一部達成できなかった。大型施設での設置が想定より多かったため、アクセスポイントは当初の見込数どおり設置したが、拠点数としては少なくなったことが要因。
・当初から平成27年度限りでの事業実施を想定。
・今後は、日本版DMO候補法人である（公財）大阪観光局が主体となり引き続きOsaka Free Wi-Fiの設置の拡大等を図るとともに、利便性向上のため、広域における認証方法の統一化の実現を目指す。</t>
    <rPh sb="1" eb="3">
      <t>ヘイセイ</t>
    </rPh>
    <rPh sb="5" eb="7">
      <t>ネンド</t>
    </rPh>
    <rPh sb="7" eb="9">
      <t>ジギョウ</t>
    </rPh>
    <rPh sb="28" eb="29">
      <t>ヨウ</t>
    </rPh>
    <rPh sb="38" eb="40">
      <t>セッチ</t>
    </rPh>
    <rPh sb="45" eb="47">
      <t>イチブ</t>
    </rPh>
    <rPh sb="47" eb="49">
      <t>タッセイ</t>
    </rPh>
    <rPh sb="56" eb="58">
      <t>オオガタ</t>
    </rPh>
    <rPh sb="58" eb="60">
      <t>シセツ</t>
    </rPh>
    <rPh sb="62" eb="64">
      <t>セッチ</t>
    </rPh>
    <rPh sb="65" eb="67">
      <t>ソウテイ</t>
    </rPh>
    <rPh sb="69" eb="70">
      <t>オオ</t>
    </rPh>
    <rPh sb="85" eb="87">
      <t>トウショ</t>
    </rPh>
    <rPh sb="88" eb="90">
      <t>ミコ</t>
    </rPh>
    <rPh sb="90" eb="91">
      <t>スウ</t>
    </rPh>
    <rPh sb="94" eb="96">
      <t>セッチ</t>
    </rPh>
    <rPh sb="100" eb="103">
      <t>キョテンスウ</t>
    </rPh>
    <rPh sb="107" eb="108">
      <t>スク</t>
    </rPh>
    <rPh sb="116" eb="118">
      <t>ヨウイン</t>
    </rPh>
    <rPh sb="145" eb="147">
      <t>コンゴ</t>
    </rPh>
    <rPh sb="149" eb="152">
      <t>ニホンバン</t>
    </rPh>
    <rPh sb="155" eb="157">
      <t>コウホ</t>
    </rPh>
    <rPh sb="157" eb="159">
      <t>ホウジン</t>
    </rPh>
    <rPh sb="163" eb="164">
      <t>コウ</t>
    </rPh>
    <rPh sb="164" eb="165">
      <t>ザイ</t>
    </rPh>
    <rPh sb="166" eb="171">
      <t>オ</t>
    </rPh>
    <rPh sb="172" eb="174">
      <t>シュタイ</t>
    </rPh>
    <rPh sb="177" eb="178">
      <t>ヒ</t>
    </rPh>
    <rPh sb="179" eb="180">
      <t>ツヅ</t>
    </rPh>
    <rPh sb="198" eb="200">
      <t>セッチ</t>
    </rPh>
    <rPh sb="201" eb="203">
      <t>カクダイ</t>
    </rPh>
    <rPh sb="203" eb="204">
      <t>トウ</t>
    </rPh>
    <rPh sb="205" eb="206">
      <t>ハカ</t>
    </rPh>
    <rPh sb="212" eb="215">
      <t>リベンセイ</t>
    </rPh>
    <rPh sb="215" eb="217">
      <t>コウジョウ</t>
    </rPh>
    <rPh sb="221" eb="223">
      <t>コウイキ</t>
    </rPh>
    <rPh sb="227" eb="229">
      <t>ニンショウ</t>
    </rPh>
    <rPh sb="229" eb="231">
      <t>ホウホウ</t>
    </rPh>
    <rPh sb="232" eb="234">
      <t>トウイツ</t>
    </rPh>
    <rPh sb="234" eb="235">
      <t>カ</t>
    </rPh>
    <rPh sb="236" eb="238">
      <t>ジツゲン</t>
    </rPh>
    <rPh sb="239" eb="241">
      <t>メザ</t>
    </rPh>
    <phoneticPr fontId="4"/>
  </si>
  <si>
    <t>・大阪の「季節の風物詩」にもなりつつあり、評価できる。</t>
    <rPh sb="1" eb="3">
      <t>オオサカ</t>
    </rPh>
    <phoneticPr fontId="2"/>
  </si>
  <si>
    <t>・大阪の強みである歴史・文化の要素を盛り込んだ取組みであり評価できる。</t>
    <rPh sb="1" eb="3">
      <t>オオサカ</t>
    </rPh>
    <rPh sb="4" eb="5">
      <t>ツヨ</t>
    </rPh>
    <rPh sb="9" eb="11">
      <t>レキシ</t>
    </rPh>
    <rPh sb="12" eb="14">
      <t>ブンカ</t>
    </rPh>
    <rPh sb="15" eb="17">
      <t>ヨウソ</t>
    </rPh>
    <rPh sb="18" eb="19">
      <t>モ</t>
    </rPh>
    <rPh sb="20" eb="21">
      <t>コ</t>
    </rPh>
    <rPh sb="23" eb="25">
      <t>トリクミ</t>
    </rPh>
    <rPh sb="29" eb="31">
      <t>ヒョウカ</t>
    </rPh>
    <phoneticPr fontId="2"/>
  </si>
  <si>
    <t>・観光分野について、大阪の「季節の風物詩」にもなりつつあり、評価できる。</t>
    <rPh sb="10" eb="12">
      <t>オオサカ</t>
    </rPh>
    <phoneticPr fontId="2"/>
  </si>
  <si>
    <r>
      <rPr>
        <b/>
        <u/>
        <sz val="10"/>
        <color theme="1"/>
        <rFont val="ＭＳ Ｐゴシック"/>
        <family val="3"/>
        <charset val="128"/>
      </rPr>
      <t>○広報力強化事業推進費</t>
    </r>
    <r>
      <rPr>
        <sz val="10"/>
        <color theme="1"/>
        <rFont val="ＭＳ Ｐゴシック"/>
        <family val="3"/>
        <charset val="128"/>
      </rPr>
      <t xml:space="preserve">
都市魅力・定住魅力強化の一環として、内外の集客力強化に向けた環境整備を図るため、府全体のブランドの向上に効果のあるキャラクターの活用を図り、ブランド力の向上による情報発信力を強化する。</t>
    </r>
    <phoneticPr fontId="2"/>
  </si>
  <si>
    <t>・大阪府メインキャラクター「もずやん」の出演回数が増加することに伴い、府政に対する親しみやすさ、認知度が向上したことで、情報発信力の強化に繋がったことは評価できる。</t>
    <rPh sb="1" eb="4">
      <t>オオサカフ</t>
    </rPh>
    <rPh sb="60" eb="62">
      <t>ジョウホウ</t>
    </rPh>
    <rPh sb="62" eb="64">
      <t>ハッシン</t>
    </rPh>
    <rPh sb="64" eb="65">
      <t>リョク</t>
    </rPh>
    <rPh sb="66" eb="68">
      <t>キョウカ</t>
    </rPh>
    <rPh sb="69" eb="70">
      <t>ツナ</t>
    </rPh>
    <rPh sb="76" eb="78">
      <t>ヒョウカ</t>
    </rPh>
    <phoneticPr fontId="2"/>
  </si>
  <si>
    <t>・プロ人材は、人数の規模ではなく、少しでも長く大阪で活動してもらうことが必要である。
・都心部のみならず、町村部も含めた大阪府域全体に目をむけていただきたい。
・UIJターンの対象について、就職者の呼び込みは地方創生に不可欠であるため、課題を深く掘り下げたうえで、引き続き、取り組む必要がある。</t>
    <rPh sb="3" eb="5">
      <t>ジンザイ</t>
    </rPh>
    <rPh sb="7" eb="9">
      <t>ニンズウ</t>
    </rPh>
    <rPh sb="10" eb="12">
      <t>キボ</t>
    </rPh>
    <rPh sb="17" eb="18">
      <t>スコ</t>
    </rPh>
    <rPh sb="21" eb="22">
      <t>ナガ</t>
    </rPh>
    <rPh sb="23" eb="25">
      <t>オオサカ</t>
    </rPh>
    <rPh sb="26" eb="28">
      <t>カツドウ</t>
    </rPh>
    <rPh sb="36" eb="38">
      <t>ヒツヨウ</t>
    </rPh>
    <rPh sb="44" eb="47">
      <t>トシンブ</t>
    </rPh>
    <rPh sb="53" eb="55">
      <t>チョウソン</t>
    </rPh>
    <rPh sb="55" eb="56">
      <t>ブ</t>
    </rPh>
    <rPh sb="57" eb="58">
      <t>フク</t>
    </rPh>
    <rPh sb="60" eb="63">
      <t>オオサカフ</t>
    </rPh>
    <rPh sb="63" eb="64">
      <t>イキ</t>
    </rPh>
    <rPh sb="64" eb="66">
      <t>ゼンタイ</t>
    </rPh>
    <rPh sb="67" eb="68">
      <t>メ</t>
    </rPh>
    <rPh sb="88" eb="90">
      <t>タイショウ</t>
    </rPh>
    <rPh sb="95" eb="97">
      <t>シュウショク</t>
    </rPh>
    <rPh sb="97" eb="98">
      <t>シャ</t>
    </rPh>
    <rPh sb="99" eb="100">
      <t>ヨ</t>
    </rPh>
    <rPh sb="101" eb="102">
      <t>コ</t>
    </rPh>
    <rPh sb="104" eb="106">
      <t>チホウ</t>
    </rPh>
    <rPh sb="106" eb="108">
      <t>ソウセイ</t>
    </rPh>
    <rPh sb="109" eb="112">
      <t>フカケツ</t>
    </rPh>
    <phoneticPr fontId="2"/>
  </si>
  <si>
    <t>・大阪の中小企業が海外企業の抱える技術課題に解決策を提案することで、海外展開に貢献するという取組みは評価できる。
・民間等により継続実施後も、地方創生の取組みとして、中長期的に進捗状況を確認する必要がある。</t>
    <rPh sb="1" eb="3">
      <t>オオサカ</t>
    </rPh>
    <rPh sb="4" eb="6">
      <t>チュウショウ</t>
    </rPh>
    <rPh sb="6" eb="8">
      <t>キギョウ</t>
    </rPh>
    <rPh sb="9" eb="11">
      <t>カイガイ</t>
    </rPh>
    <rPh sb="11" eb="13">
      <t>キギョウ</t>
    </rPh>
    <rPh sb="14" eb="15">
      <t>カカ</t>
    </rPh>
    <rPh sb="17" eb="19">
      <t>ギジュツ</t>
    </rPh>
    <rPh sb="19" eb="21">
      <t>カダイ</t>
    </rPh>
    <rPh sb="22" eb="25">
      <t>カイケツサク</t>
    </rPh>
    <rPh sb="26" eb="28">
      <t>テイアン</t>
    </rPh>
    <rPh sb="34" eb="36">
      <t>カイガイ</t>
    </rPh>
    <rPh sb="36" eb="38">
      <t>テンカイ</t>
    </rPh>
    <rPh sb="39" eb="41">
      <t>コウケン</t>
    </rPh>
    <rPh sb="46" eb="48">
      <t>トリクミ</t>
    </rPh>
    <rPh sb="50" eb="52">
      <t>ヒョウカ</t>
    </rPh>
    <rPh sb="58" eb="60">
      <t>ミンカン</t>
    </rPh>
    <rPh sb="60" eb="61">
      <t>トウ</t>
    </rPh>
    <rPh sb="64" eb="66">
      <t>ケイゾク</t>
    </rPh>
    <rPh sb="66" eb="68">
      <t>ジッシ</t>
    </rPh>
    <rPh sb="68" eb="69">
      <t>ゴ</t>
    </rPh>
    <rPh sb="71" eb="73">
      <t>チホウ</t>
    </rPh>
    <rPh sb="73" eb="75">
      <t>ソウセイ</t>
    </rPh>
    <rPh sb="76" eb="78">
      <t>トリクミ</t>
    </rPh>
    <rPh sb="83" eb="86">
      <t>チュウチョウキ</t>
    </rPh>
    <rPh sb="86" eb="87">
      <t>テキ</t>
    </rPh>
    <rPh sb="88" eb="90">
      <t>シンチョク</t>
    </rPh>
    <rPh sb="90" eb="92">
      <t>ジョウキョウ</t>
    </rPh>
    <rPh sb="93" eb="95">
      <t>カクニン</t>
    </rPh>
    <rPh sb="97" eb="99">
      <t>ヒツヨウ</t>
    </rPh>
    <phoneticPr fontId="2"/>
  </si>
  <si>
    <t>・大阪の強みである医療産業分野におけるイノベーション創出に向けて、引き続き、医療機器の商品化に向けた支援をする必要がある。</t>
    <rPh sb="33" eb="34">
      <t>ヒ</t>
    </rPh>
    <rPh sb="35" eb="36">
      <t>ツヅ</t>
    </rPh>
    <rPh sb="47" eb="48">
      <t>ム</t>
    </rPh>
    <rPh sb="50" eb="52">
      <t>シエン</t>
    </rPh>
    <rPh sb="55" eb="57">
      <t>ヒツヨウ</t>
    </rPh>
    <phoneticPr fontId="2"/>
  </si>
  <si>
    <t>・目標以上の支援対象社がカリキュラムを完了するなど、一定目標は達成できている。
・引き続き、創業者・ベンチャー企業の成長に向けた支援を継続するとともに、持続可能な仕組みとすることが必要。</t>
    <rPh sb="1" eb="3">
      <t>モクヒョウ</t>
    </rPh>
    <rPh sb="3" eb="5">
      <t>イジョウ</t>
    </rPh>
    <rPh sb="6" eb="8">
      <t>シエン</t>
    </rPh>
    <rPh sb="8" eb="10">
      <t>タイショウ</t>
    </rPh>
    <rPh sb="10" eb="11">
      <t>シャ</t>
    </rPh>
    <rPh sb="19" eb="21">
      <t>カンリョウ</t>
    </rPh>
    <rPh sb="26" eb="28">
      <t>イッテイ</t>
    </rPh>
    <rPh sb="28" eb="30">
      <t>モクヒョウ</t>
    </rPh>
    <rPh sb="31" eb="33">
      <t>タッセイ</t>
    </rPh>
    <rPh sb="41" eb="42">
      <t>ヒ</t>
    </rPh>
    <rPh sb="43" eb="44">
      <t>ツヅ</t>
    </rPh>
    <rPh sb="46" eb="48">
      <t>ソウギョウ</t>
    </rPh>
    <rPh sb="48" eb="49">
      <t>シャ</t>
    </rPh>
    <rPh sb="55" eb="57">
      <t>キギョウ</t>
    </rPh>
    <rPh sb="58" eb="60">
      <t>セイチョウ</t>
    </rPh>
    <rPh sb="61" eb="62">
      <t>ム</t>
    </rPh>
    <rPh sb="64" eb="66">
      <t>シエン</t>
    </rPh>
    <rPh sb="67" eb="69">
      <t>ケイゾク</t>
    </rPh>
    <rPh sb="76" eb="78">
      <t>ジゾク</t>
    </rPh>
    <rPh sb="78" eb="80">
      <t>カノウ</t>
    </rPh>
    <rPh sb="81" eb="83">
      <t>シク</t>
    </rPh>
    <rPh sb="90" eb="92">
      <t>ヒツヨウ</t>
    </rPh>
    <phoneticPr fontId="2"/>
  </si>
  <si>
    <t>・平成27年度事業では、公募したベンチャー企業を対象に、成功起業家の協力を得て集中訓練等を実施。他機関との連携を進めつつ３～５年程度事業継続すれば、持続可能なベンチャーエコシステムが大阪に定着する可能性が高まっており、KPIを達成するなど効果があった。
・平成28年度は、昨年度の評価を踏まえ、支援メニューの種類や内容に磨きをかけ、既存のベンチャー支援機関等との連携協力体制を構築するなど事業を発展させて実施。</t>
    <rPh sb="1" eb="3">
      <t>ヘイセイ</t>
    </rPh>
    <rPh sb="5" eb="7">
      <t>ネンド</t>
    </rPh>
    <rPh sb="7" eb="9">
      <t>ジギョウ</t>
    </rPh>
    <rPh sb="12" eb="14">
      <t>コウボ</t>
    </rPh>
    <rPh sb="21" eb="23">
      <t>キギョウ</t>
    </rPh>
    <rPh sb="24" eb="26">
      <t>タイショウ</t>
    </rPh>
    <rPh sb="39" eb="41">
      <t>シュウチュウ</t>
    </rPh>
    <rPh sb="41" eb="43">
      <t>クンレン</t>
    </rPh>
    <rPh sb="43" eb="44">
      <t>トウ</t>
    </rPh>
    <rPh sb="45" eb="47">
      <t>ジッシ</t>
    </rPh>
    <rPh sb="48" eb="49">
      <t>タ</t>
    </rPh>
    <rPh sb="56" eb="57">
      <t>スス</t>
    </rPh>
    <rPh sb="63" eb="64">
      <t>ネン</t>
    </rPh>
    <rPh sb="64" eb="66">
      <t>テイド</t>
    </rPh>
    <rPh sb="66" eb="68">
      <t>ジギョウ</t>
    </rPh>
    <rPh sb="68" eb="70">
      <t>ケイゾク</t>
    </rPh>
    <rPh sb="74" eb="76">
      <t>ジゾク</t>
    </rPh>
    <rPh sb="76" eb="78">
      <t>カノウ</t>
    </rPh>
    <rPh sb="94" eb="96">
      <t>テイチャク</t>
    </rPh>
    <rPh sb="98" eb="101">
      <t>カノウセイ</t>
    </rPh>
    <rPh sb="102" eb="103">
      <t>タカ</t>
    </rPh>
    <rPh sb="113" eb="115">
      <t>タッセイ</t>
    </rPh>
    <rPh sb="119" eb="121">
      <t>コウカ</t>
    </rPh>
    <rPh sb="128" eb="130">
      <t>ヘイセイ</t>
    </rPh>
    <rPh sb="132" eb="134">
      <t>ネンド</t>
    </rPh>
    <rPh sb="136" eb="139">
      <t>サクネンド</t>
    </rPh>
    <rPh sb="140" eb="142">
      <t>ヒョウカ</t>
    </rPh>
    <rPh sb="143" eb="144">
      <t>フ</t>
    </rPh>
    <rPh sb="147" eb="149">
      <t>シエン</t>
    </rPh>
    <rPh sb="154" eb="156">
      <t>シュルイ</t>
    </rPh>
    <rPh sb="157" eb="159">
      <t>ナイヨウ</t>
    </rPh>
    <rPh sb="160" eb="161">
      <t>ミガ</t>
    </rPh>
    <rPh sb="194" eb="196">
      <t>ジギョウ</t>
    </rPh>
    <rPh sb="197" eb="199">
      <t>ハッテン</t>
    </rPh>
    <rPh sb="202" eb="204">
      <t>ジッシ</t>
    </rPh>
    <phoneticPr fontId="4"/>
  </si>
  <si>
    <t>・地域の民間支援者の活動を発掘・サポートするための拠点として、公的支援機関以外の機関が運営する拠点を整備するなど、ものづくり企業自身の成長とビジネス環境の整備が進んだと評価できる。</t>
    <rPh sb="1" eb="3">
      <t>チイキ</t>
    </rPh>
    <rPh sb="4" eb="6">
      <t>ミンカン</t>
    </rPh>
    <rPh sb="6" eb="8">
      <t>シエン</t>
    </rPh>
    <rPh sb="8" eb="9">
      <t>シャ</t>
    </rPh>
    <rPh sb="10" eb="12">
      <t>カツドウ</t>
    </rPh>
    <rPh sb="13" eb="15">
      <t>ハックツ</t>
    </rPh>
    <rPh sb="25" eb="27">
      <t>キョテン</t>
    </rPh>
    <rPh sb="31" eb="33">
      <t>コウテキ</t>
    </rPh>
    <rPh sb="33" eb="35">
      <t>シエン</t>
    </rPh>
    <rPh sb="35" eb="37">
      <t>キカン</t>
    </rPh>
    <rPh sb="37" eb="39">
      <t>イガイ</t>
    </rPh>
    <rPh sb="40" eb="42">
      <t>キカン</t>
    </rPh>
    <rPh sb="43" eb="45">
      <t>ウンエイ</t>
    </rPh>
    <rPh sb="47" eb="49">
      <t>キョテン</t>
    </rPh>
    <rPh sb="50" eb="52">
      <t>セイビ</t>
    </rPh>
    <rPh sb="80" eb="81">
      <t>スス</t>
    </rPh>
    <rPh sb="84" eb="86">
      <t>ヒョウカ</t>
    </rPh>
    <phoneticPr fontId="2"/>
  </si>
  <si>
    <t>・創業支援事業計画を策定する市町が大幅に増え、府内事業所カバー率も向上している。
・創業支援のスキルを上げる研修会や、ネットワーク構築・拡充の機会の提供など、創造促進に向けた環境整備が進んだと評価できる。</t>
    <rPh sb="10" eb="12">
      <t>サクテイ</t>
    </rPh>
    <rPh sb="23" eb="25">
      <t>フナイ</t>
    </rPh>
    <rPh sb="25" eb="28">
      <t>ジギョウショ</t>
    </rPh>
    <rPh sb="31" eb="32">
      <t>リツ</t>
    </rPh>
    <rPh sb="33" eb="35">
      <t>コウジョウ</t>
    </rPh>
    <rPh sb="79" eb="81">
      <t>ソウゾウ</t>
    </rPh>
    <rPh sb="81" eb="83">
      <t>ソクシン</t>
    </rPh>
    <rPh sb="84" eb="85">
      <t>ム</t>
    </rPh>
    <rPh sb="87" eb="89">
      <t>カンキョウ</t>
    </rPh>
    <rPh sb="89" eb="91">
      <t>セイビ</t>
    </rPh>
    <phoneticPr fontId="2"/>
  </si>
  <si>
    <t>・当該事業を活用した各種のＰＲ活動により、国内外の企業に対しての国家戦略特区等の周知に繋がったと評価できる。</t>
    <rPh sb="43" eb="44">
      <t>ツナ</t>
    </rPh>
    <rPh sb="48" eb="50">
      <t>ヒョウカ</t>
    </rPh>
    <phoneticPr fontId="2"/>
  </si>
  <si>
    <t>・平成27年度事業では、特区セミナー開催等を実施。KPIを達成するなど効果があった。
・平成28年度は、全国へのプロモーションや、セミナー開催等、事業を継続。当該事業による府内外企業への制度ＰＲ活動を引き続き実施。</t>
    <rPh sb="52" eb="54">
      <t>ゼンコク</t>
    </rPh>
    <rPh sb="69" eb="71">
      <t>カイサイ</t>
    </rPh>
    <rPh sb="71" eb="72">
      <t>トウ</t>
    </rPh>
    <rPh sb="73" eb="75">
      <t>ジギョウ</t>
    </rPh>
    <rPh sb="76" eb="78">
      <t>ケイゾク</t>
    </rPh>
    <rPh sb="79" eb="81">
      <t>トウガイ</t>
    </rPh>
    <rPh sb="81" eb="83">
      <t>ジギョウ</t>
    </rPh>
    <rPh sb="86" eb="87">
      <t>フ</t>
    </rPh>
    <rPh sb="87" eb="89">
      <t>ナイガイ</t>
    </rPh>
    <rPh sb="89" eb="91">
      <t>キギョウ</t>
    </rPh>
    <rPh sb="93" eb="95">
      <t>セイド</t>
    </rPh>
    <rPh sb="97" eb="99">
      <t>カツドウ</t>
    </rPh>
    <rPh sb="100" eb="101">
      <t>ヒ</t>
    </rPh>
    <rPh sb="102" eb="103">
      <t>ツヅ</t>
    </rPh>
    <rPh sb="104" eb="106">
      <t>ジッシ</t>
    </rPh>
    <phoneticPr fontId="4"/>
  </si>
  <si>
    <r>
      <rPr>
        <b/>
        <u/>
        <sz val="10"/>
        <color theme="1"/>
        <rFont val="ＭＳ Ｐゴシック"/>
        <family val="3"/>
        <charset val="128"/>
      </rPr>
      <t>○グリーンイノベーション関連企業立地促進事業費</t>
    </r>
    <r>
      <rPr>
        <sz val="10"/>
        <color theme="1"/>
        <rFont val="ＭＳ Ｐゴシック"/>
        <family val="3"/>
        <charset val="128"/>
      </rPr>
      <t xml:space="preserve">
地域経済機能強化の一環として、大阪の強みである電池産業におけるイノベーション創出に向けた環境整備を図るため、大型蓄電池試験・評価施設(NITE)の咲洲地区への平成28年度開設のインパクトを契機に、NITEユーザーに対し、大阪の立地魅力や将来性をプロモーションすることで、関連企業の立地や新たなビジネス創出を支援する。</t>
    </r>
    <phoneticPr fontId="2"/>
  </si>
  <si>
    <t>・国際カンファレンスの開催に向けて、関連企業や団体に対するプロモーションの事前告知のKPI指標は達成できている。
・参加企業等が大阪でのビジネス展開や立地に結びつくよう、引き続き、取り組む必要がある。</t>
    <rPh sb="1" eb="3">
      <t>コクサイ</t>
    </rPh>
    <rPh sb="11" eb="13">
      <t>カイサイ</t>
    </rPh>
    <rPh sb="14" eb="15">
      <t>ム</t>
    </rPh>
    <rPh sb="18" eb="20">
      <t>カンレン</t>
    </rPh>
    <rPh sb="20" eb="22">
      <t>キギョウ</t>
    </rPh>
    <rPh sb="23" eb="25">
      <t>ダンタイ</t>
    </rPh>
    <rPh sb="26" eb="27">
      <t>タイ</t>
    </rPh>
    <rPh sb="37" eb="39">
      <t>ジゼン</t>
    </rPh>
    <rPh sb="39" eb="41">
      <t>コクチ</t>
    </rPh>
    <rPh sb="45" eb="47">
      <t>シヒョウ</t>
    </rPh>
    <rPh sb="48" eb="50">
      <t>タッセイ</t>
    </rPh>
    <rPh sb="58" eb="60">
      <t>サンカ</t>
    </rPh>
    <rPh sb="60" eb="62">
      <t>キギョウ</t>
    </rPh>
    <rPh sb="62" eb="63">
      <t>トウ</t>
    </rPh>
    <rPh sb="64" eb="66">
      <t>オオサカ</t>
    </rPh>
    <rPh sb="72" eb="74">
      <t>テンカイ</t>
    </rPh>
    <rPh sb="75" eb="77">
      <t>リッチ</t>
    </rPh>
    <rPh sb="78" eb="79">
      <t>ムス</t>
    </rPh>
    <rPh sb="85" eb="86">
      <t>ヒ</t>
    </rPh>
    <rPh sb="87" eb="88">
      <t>ツヅ</t>
    </rPh>
    <rPh sb="90" eb="91">
      <t>ト</t>
    </rPh>
    <rPh sb="92" eb="93">
      <t>ク</t>
    </rPh>
    <rPh sb="94" eb="96">
      <t>ヒツヨウ</t>
    </rPh>
    <phoneticPr fontId="2"/>
  </si>
  <si>
    <t>・平成27年度事業では、国際カンファレンスの企画、検討等を実施。KPIを達成するなど効果があった。
・2か年で大阪での新たなビジネス展開や関連企業、認証機関等の立地など、電池関連産業の振興を図ることを想定。
・平成28年度は、平成27年度に設置したプロモーション企画委員会での検討を踏まえ、「蓄電池、水素・燃料電池国際カンファレンス」を開催予定。参加企業等に対し、大阪でのビジネス展開や立地に結びつけるため、継続したプロモーションを実施するなど、事業を継続。</t>
    <rPh sb="1" eb="3">
      <t>ヘイセイ</t>
    </rPh>
    <rPh sb="5" eb="7">
      <t>ネンド</t>
    </rPh>
    <rPh sb="7" eb="9">
      <t>ジギョウ</t>
    </rPh>
    <rPh sb="12" eb="14">
      <t>コクサイ</t>
    </rPh>
    <rPh sb="22" eb="24">
      <t>キカク</t>
    </rPh>
    <rPh sb="25" eb="27">
      <t>ケントウ</t>
    </rPh>
    <rPh sb="27" eb="28">
      <t>トウ</t>
    </rPh>
    <rPh sb="29" eb="31">
      <t>ジッシ</t>
    </rPh>
    <rPh sb="36" eb="38">
      <t>タッセイ</t>
    </rPh>
    <rPh sb="42" eb="44">
      <t>コウカ</t>
    </rPh>
    <rPh sb="53" eb="54">
      <t>ネン</t>
    </rPh>
    <rPh sb="69" eb="71">
      <t>カンレン</t>
    </rPh>
    <rPh sb="100" eb="102">
      <t>ソウテイ</t>
    </rPh>
    <rPh sb="105" eb="107">
      <t>ヘイセイ</t>
    </rPh>
    <rPh sb="109" eb="111">
      <t>ネンド</t>
    </rPh>
    <rPh sb="113" eb="115">
      <t>ヘイセイ</t>
    </rPh>
    <rPh sb="117" eb="119">
      <t>ネンド</t>
    </rPh>
    <rPh sb="120" eb="122">
      <t>セッチ</t>
    </rPh>
    <rPh sb="133" eb="136">
      <t>イインカイ</t>
    </rPh>
    <rPh sb="138" eb="140">
      <t>ケントウ</t>
    </rPh>
    <rPh sb="141" eb="142">
      <t>フ</t>
    </rPh>
    <rPh sb="146" eb="147">
      <t>チク</t>
    </rPh>
    <rPh sb="147" eb="149">
      <t>デンチ</t>
    </rPh>
    <rPh sb="150" eb="152">
      <t>スイソ</t>
    </rPh>
    <rPh sb="153" eb="155">
      <t>ネンリョウ</t>
    </rPh>
    <rPh sb="155" eb="157">
      <t>デンチ</t>
    </rPh>
    <rPh sb="157" eb="159">
      <t>コクサイ</t>
    </rPh>
    <rPh sb="168" eb="170">
      <t>カイサイ</t>
    </rPh>
    <rPh sb="170" eb="172">
      <t>ヨテイ</t>
    </rPh>
    <rPh sb="223" eb="225">
      <t>ジギョウ</t>
    </rPh>
    <rPh sb="226" eb="228">
      <t>ケイゾク</t>
    </rPh>
    <phoneticPr fontId="4"/>
  </si>
  <si>
    <t>・繊維産地における自立的な活動の枠組みができ、産地振興に繋がったと評価できる。</t>
    <rPh sb="28" eb="29">
      <t>ツナ</t>
    </rPh>
    <phoneticPr fontId="2"/>
  </si>
  <si>
    <t>・都市型農業の成長産業化に向けて、オープンラボ制度を活用し、製品化までの支援の仕組みが構築されたことは評価できる。</t>
    <rPh sb="13" eb="14">
      <t>ム</t>
    </rPh>
    <rPh sb="23" eb="25">
      <t>セイド</t>
    </rPh>
    <rPh sb="26" eb="28">
      <t>カツヨウ</t>
    </rPh>
    <rPh sb="30" eb="33">
      <t>セイヒンカ</t>
    </rPh>
    <rPh sb="36" eb="38">
      <t>シエン</t>
    </rPh>
    <rPh sb="39" eb="41">
      <t>シク</t>
    </rPh>
    <rPh sb="43" eb="45">
      <t>コウチク</t>
    </rPh>
    <rPh sb="51" eb="53">
      <t>ヒョウカ</t>
    </rPh>
    <phoneticPr fontId="2"/>
  </si>
  <si>
    <t>・平成27年度事業では、6次産業化に向けた新商品開発等のための高度試験機器導入の支援を実施。KPIを達成するなど効果があった。
・平成28年度は、整備事業としては終了するが、引き続き都市型農業の成長産業化を図るため、昨年度に導入した機器等を活用しながら、6次産業化・食品産業事業者支援の取組みを継続。</t>
    <rPh sb="65" eb="67">
      <t>ヘイセイ</t>
    </rPh>
    <rPh sb="69" eb="71">
      <t>ネンド</t>
    </rPh>
    <rPh sb="73" eb="75">
      <t>セイビ</t>
    </rPh>
    <rPh sb="75" eb="77">
      <t>ジギョウ</t>
    </rPh>
    <rPh sb="81" eb="83">
      <t>シュウリョウ</t>
    </rPh>
    <rPh sb="87" eb="88">
      <t>ヒ</t>
    </rPh>
    <rPh sb="89" eb="90">
      <t>ツヅ</t>
    </rPh>
    <rPh sb="108" eb="111">
      <t>サクネンド</t>
    </rPh>
    <rPh sb="112" eb="114">
      <t>ドウニュウ</t>
    </rPh>
    <rPh sb="116" eb="118">
      <t>キキ</t>
    </rPh>
    <rPh sb="118" eb="119">
      <t>トウ</t>
    </rPh>
    <rPh sb="120" eb="122">
      <t>カツヨウ</t>
    </rPh>
    <rPh sb="128" eb="129">
      <t>ジ</t>
    </rPh>
    <rPh sb="129" eb="132">
      <t>サンギョウカ</t>
    </rPh>
    <rPh sb="133" eb="135">
      <t>ショクヒン</t>
    </rPh>
    <rPh sb="135" eb="137">
      <t>サンギョウ</t>
    </rPh>
    <rPh sb="137" eb="140">
      <t>ジギョウシャ</t>
    </rPh>
    <rPh sb="140" eb="142">
      <t>シエン</t>
    </rPh>
    <rPh sb="143" eb="145">
      <t>トリクミ</t>
    </rPh>
    <rPh sb="147" eb="149">
      <t>ケイゾク</t>
    </rPh>
    <phoneticPr fontId="4"/>
  </si>
  <si>
    <t>・ハウスぶどう生産農家への情報提供・働きかけの目標は達成している。
・事業の目的である都市型農業の成長産業化に向け、引き続き、農家への技術導入に取り組む必要がある。</t>
    <rPh sb="7" eb="9">
      <t>セイサン</t>
    </rPh>
    <rPh sb="35" eb="37">
      <t>ジギョウ</t>
    </rPh>
    <rPh sb="38" eb="40">
      <t>モクテキ</t>
    </rPh>
    <rPh sb="58" eb="59">
      <t>ヒ</t>
    </rPh>
    <rPh sb="60" eb="61">
      <t>ツヅ</t>
    </rPh>
    <rPh sb="63" eb="65">
      <t>ノウカ</t>
    </rPh>
    <rPh sb="67" eb="69">
      <t>ギジュツ</t>
    </rPh>
    <rPh sb="69" eb="71">
      <t>ドウニュウ</t>
    </rPh>
    <rPh sb="72" eb="73">
      <t>ト</t>
    </rPh>
    <rPh sb="74" eb="75">
      <t>ク</t>
    </rPh>
    <rPh sb="76" eb="78">
      <t>ヒツヨウ</t>
    </rPh>
    <phoneticPr fontId="2"/>
  </si>
  <si>
    <t>・企業の農業参入ニーズは高いが、農業委員会や地元農家との調整が課題と思われる。
・引き続き、新規参入や規模拡大を目指す企業等のニーズに応じた支援を継続する必要がある。</t>
    <rPh sb="1" eb="3">
      <t>キギョウ</t>
    </rPh>
    <rPh sb="4" eb="6">
      <t>ノウギョウ</t>
    </rPh>
    <rPh sb="6" eb="8">
      <t>サンニュウ</t>
    </rPh>
    <rPh sb="12" eb="13">
      <t>タカ</t>
    </rPh>
    <rPh sb="16" eb="18">
      <t>ノウギョウ</t>
    </rPh>
    <rPh sb="18" eb="21">
      <t>イインカイ</t>
    </rPh>
    <rPh sb="22" eb="24">
      <t>ジモト</t>
    </rPh>
    <rPh sb="24" eb="26">
      <t>ノウカ</t>
    </rPh>
    <rPh sb="28" eb="30">
      <t>チョウセイ</t>
    </rPh>
    <rPh sb="31" eb="33">
      <t>カダイ</t>
    </rPh>
    <rPh sb="34" eb="35">
      <t>オモ</t>
    </rPh>
    <rPh sb="41" eb="42">
      <t>ヒ</t>
    </rPh>
    <rPh sb="43" eb="44">
      <t>ツヅ</t>
    </rPh>
    <rPh sb="61" eb="62">
      <t>トウ</t>
    </rPh>
    <rPh sb="67" eb="68">
      <t>オウ</t>
    </rPh>
    <rPh sb="70" eb="72">
      <t>シエン</t>
    </rPh>
    <rPh sb="73" eb="75">
      <t>ケイゾク</t>
    </rPh>
    <rPh sb="77" eb="79">
      <t>ヒツヨウ</t>
    </rPh>
    <phoneticPr fontId="2"/>
  </si>
  <si>
    <t>・新規販路の開拓に加え、新たな事業展開に向けた連携先の獲得にもつながっており、一定の効果があった。
・引き続き、販路の拡大に向けた取組みを継続する必要がある。</t>
    <rPh sb="39" eb="41">
      <t>イッテイ</t>
    </rPh>
    <rPh sb="42" eb="44">
      <t>コウカ</t>
    </rPh>
    <rPh sb="51" eb="52">
      <t>ヒ</t>
    </rPh>
    <rPh sb="53" eb="54">
      <t>ツヅ</t>
    </rPh>
    <rPh sb="56" eb="58">
      <t>ハンロ</t>
    </rPh>
    <rPh sb="59" eb="61">
      <t>カクダイ</t>
    </rPh>
    <rPh sb="62" eb="63">
      <t>ム</t>
    </rPh>
    <rPh sb="65" eb="66">
      <t>ト</t>
    </rPh>
    <rPh sb="66" eb="67">
      <t>ク</t>
    </rPh>
    <rPh sb="69" eb="71">
      <t>ケイゾク</t>
    </rPh>
    <rPh sb="73" eb="75">
      <t>ヒツヨウ</t>
    </rPh>
    <phoneticPr fontId="2"/>
  </si>
  <si>
    <t>・空室活用に向けたニーズや方策の調査を完了し、市町や民間事業者への周知を図ったことについては、一定評価できる。
・今後、地域課題の解消や地域活性化などに向けて、実際の空室活用を推進する取組みに繋げる必要がある。</t>
    <rPh sb="1" eb="2">
      <t>ア</t>
    </rPh>
    <rPh sb="2" eb="3">
      <t>シツ</t>
    </rPh>
    <rPh sb="3" eb="5">
      <t>カツヨウ</t>
    </rPh>
    <rPh sb="6" eb="7">
      <t>ム</t>
    </rPh>
    <rPh sb="13" eb="15">
      <t>ホウサク</t>
    </rPh>
    <rPh sb="16" eb="18">
      <t>チョウサ</t>
    </rPh>
    <rPh sb="19" eb="21">
      <t>カンリョウ</t>
    </rPh>
    <rPh sb="23" eb="25">
      <t>シチョウ</t>
    </rPh>
    <rPh sb="26" eb="28">
      <t>ミンカン</t>
    </rPh>
    <rPh sb="28" eb="30">
      <t>ジギョウ</t>
    </rPh>
    <rPh sb="30" eb="31">
      <t>シャ</t>
    </rPh>
    <rPh sb="47" eb="49">
      <t>イッテイ</t>
    </rPh>
    <rPh sb="49" eb="51">
      <t>ヒョウカ</t>
    </rPh>
    <rPh sb="57" eb="59">
      <t>コンゴ</t>
    </rPh>
    <rPh sb="60" eb="62">
      <t>チイキ</t>
    </rPh>
    <rPh sb="62" eb="64">
      <t>カダイ</t>
    </rPh>
    <rPh sb="65" eb="67">
      <t>カイショウ</t>
    </rPh>
    <rPh sb="68" eb="70">
      <t>チイキ</t>
    </rPh>
    <rPh sb="70" eb="73">
      <t>カッセイカ</t>
    </rPh>
    <rPh sb="76" eb="77">
      <t>ム</t>
    </rPh>
    <rPh sb="80" eb="82">
      <t>ジッサイ</t>
    </rPh>
    <rPh sb="83" eb="84">
      <t>ア</t>
    </rPh>
    <rPh sb="84" eb="85">
      <t>シツ</t>
    </rPh>
    <rPh sb="85" eb="87">
      <t>カツヨウ</t>
    </rPh>
    <rPh sb="88" eb="90">
      <t>スイシン</t>
    </rPh>
    <rPh sb="92" eb="94">
      <t>トリクミ</t>
    </rPh>
    <rPh sb="96" eb="97">
      <t>ツナ</t>
    </rPh>
    <rPh sb="99" eb="10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</si>
</sst>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_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trike/>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u/>
      <sz val="10"/>
      <color theme="1"/>
      <name val="ＭＳ Ｐゴシック"/>
      <family val="3"/>
      <charset val="128"/>
    </font>
    <font>
      <sz val="11"/>
      <color theme="1"/>
      <name val="ＭＳ Ｐゴシック"/>
      <family val="3"/>
      <charset val="128"/>
    </font>
    <font>
      <b/>
      <sz val="10"/>
      <color theme="1"/>
      <name val="ＭＳ Ｐゴシック"/>
      <family val="3"/>
      <charset val="128"/>
    </font>
    <font>
      <b/>
      <sz val="14"/>
      <color theme="1"/>
      <name val="メイリオ"/>
      <family val="3"/>
      <charset val="12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medium">
        <color indexed="64"/>
      </right>
      <top/>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thin">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thin">
        <color auto="1"/>
      </left>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197">
    <xf numFmtId="0" fontId="0" fillId="0" borderId="0" xfId="0">
      <alignment vertical="center"/>
    </xf>
    <xf numFmtId="0" fontId="8" fillId="0" borderId="0" xfId="1" applyFont="1" applyAlignment="1">
      <alignment horizontal="center" vertical="center"/>
    </xf>
    <xf numFmtId="9" fontId="8" fillId="0" borderId="0" xfId="1" applyNumberFormat="1" applyFont="1" applyAlignment="1">
      <alignment horizontal="center" vertical="center"/>
    </xf>
    <xf numFmtId="0" fontId="8" fillId="0" borderId="0" xfId="1" applyFont="1" applyAlignment="1">
      <alignment horizontal="right" vertical="center" wrapText="1"/>
    </xf>
    <xf numFmtId="0" fontId="8" fillId="0" borderId="0" xfId="0" applyFont="1">
      <alignment vertical="center"/>
    </xf>
    <xf numFmtId="0" fontId="8" fillId="0" borderId="0" xfId="1" applyFont="1" applyAlignment="1">
      <alignment horizontal="center" vertical="center" wrapText="1"/>
    </xf>
    <xf numFmtId="0" fontId="8" fillId="0" borderId="0" xfId="1" applyFont="1"/>
    <xf numFmtId="0" fontId="8" fillId="0" borderId="0" xfId="1" applyFont="1" applyAlignment="1">
      <alignment horizontal="left" vertical="center"/>
    </xf>
    <xf numFmtId="3" fontId="8" fillId="0" borderId="0" xfId="0" applyNumberFormat="1" applyFont="1" applyAlignment="1">
      <alignment vertical="center" shrinkToFit="1"/>
    </xf>
    <xf numFmtId="9" fontId="8" fillId="0" borderId="0" xfId="0" applyNumberFormat="1" applyFont="1">
      <alignment vertical="center"/>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center" vertical="center"/>
    </xf>
    <xf numFmtId="0" fontId="10" fillId="2" borderId="13" xfId="1" applyFont="1" applyFill="1" applyBorder="1" applyAlignment="1">
      <alignment horizontal="center" vertical="center"/>
    </xf>
    <xf numFmtId="0" fontId="12" fillId="0" borderId="0" xfId="1" applyFont="1" applyAlignment="1">
      <alignment horizontal="left"/>
    </xf>
    <xf numFmtId="9" fontId="8" fillId="0" borderId="0" xfId="1" applyNumberFormat="1" applyFont="1"/>
    <xf numFmtId="0" fontId="10" fillId="2" borderId="4" xfId="1" applyFont="1" applyFill="1" applyBorder="1" applyAlignment="1">
      <alignment horizontal="center" vertical="center" wrapText="1"/>
    </xf>
    <xf numFmtId="3" fontId="5" fillId="0" borderId="7" xfId="1" applyNumberFormat="1" applyFont="1" applyBorder="1" applyAlignment="1">
      <alignment horizontal="right" vertical="center"/>
    </xf>
    <xf numFmtId="3" fontId="5" fillId="0" borderId="8" xfId="1" applyNumberFormat="1" applyFont="1" applyBorder="1" applyAlignment="1">
      <alignment horizontal="right" vertical="center"/>
    </xf>
    <xf numFmtId="9" fontId="5" fillId="0" borderId="9" xfId="1" applyNumberFormat="1" applyFont="1" applyBorder="1" applyAlignment="1">
      <alignment horizontal="right" vertical="center"/>
    </xf>
    <xf numFmtId="0" fontId="10" fillId="2" borderId="9" xfId="1" applyFont="1" applyFill="1" applyBorder="1" applyAlignment="1">
      <alignment horizontal="center" vertical="center"/>
    </xf>
    <xf numFmtId="3" fontId="13" fillId="0" borderId="7" xfId="0" applyNumberFormat="1" applyFont="1" applyBorder="1" applyAlignment="1">
      <alignment horizontal="left" vertical="center" wrapText="1"/>
    </xf>
    <xf numFmtId="3" fontId="13" fillId="0" borderId="8" xfId="1" applyNumberFormat="1" applyFont="1" applyBorder="1" applyAlignment="1">
      <alignment horizontal="right" vertical="center" shrinkToFit="1"/>
    </xf>
    <xf numFmtId="3" fontId="13" fillId="0" borderId="9" xfId="1" applyNumberFormat="1" applyFont="1" applyBorder="1" applyAlignment="1">
      <alignment horizontal="right" vertical="center"/>
    </xf>
    <xf numFmtId="3" fontId="5" fillId="0" borderId="7" xfId="1" applyNumberFormat="1" applyFont="1" applyBorder="1" applyAlignment="1">
      <alignment horizontal="left" vertical="center" wrapText="1"/>
    </xf>
    <xf numFmtId="3" fontId="5" fillId="0" borderId="8" xfId="1" applyNumberFormat="1" applyFont="1" applyBorder="1" applyAlignment="1">
      <alignment horizontal="right" vertical="center" shrinkToFit="1"/>
    </xf>
    <xf numFmtId="3" fontId="5" fillId="0" borderId="9" xfId="1" applyNumberFormat="1" applyFont="1" applyBorder="1" applyAlignment="1">
      <alignment horizontal="right" vertical="center"/>
    </xf>
    <xf numFmtId="3" fontId="13" fillId="0" borderId="7" xfId="1" applyNumberFormat="1" applyFont="1" applyBorder="1" applyAlignment="1">
      <alignment horizontal="left" vertical="center" wrapText="1"/>
    </xf>
    <xf numFmtId="9" fontId="10" fillId="2" borderId="8" xfId="1" applyNumberFormat="1" applyFont="1" applyFill="1" applyBorder="1" applyAlignment="1">
      <alignment horizontal="center" vertical="center"/>
    </xf>
    <xf numFmtId="0" fontId="10" fillId="2" borderId="9" xfId="1" applyFont="1" applyFill="1" applyBorder="1" applyAlignment="1">
      <alignment horizontal="center" vertical="center" wrapText="1"/>
    </xf>
    <xf numFmtId="3" fontId="13" fillId="3" borderId="7" xfId="1" applyNumberFormat="1" applyFont="1" applyFill="1" applyBorder="1" applyAlignment="1">
      <alignment horizontal="right" vertical="center"/>
    </xf>
    <xf numFmtId="9" fontId="13" fillId="3" borderId="8" xfId="1" applyNumberFormat="1" applyFont="1" applyFill="1" applyBorder="1" applyAlignment="1">
      <alignment horizontal="right" vertical="center"/>
    </xf>
    <xf numFmtId="3" fontId="5" fillId="3" borderId="7" xfId="1" applyNumberFormat="1" applyFont="1" applyFill="1" applyBorder="1" applyAlignment="1">
      <alignment horizontal="center" vertical="center" wrapText="1"/>
    </xf>
    <xf numFmtId="9" fontId="5" fillId="0" borderId="8" xfId="1" applyNumberFormat="1" applyFont="1" applyFill="1" applyBorder="1" applyAlignment="1">
      <alignment horizontal="right" vertical="center" wrapText="1"/>
    </xf>
    <xf numFmtId="177" fontId="5" fillId="3" borderId="7" xfId="1" applyNumberFormat="1" applyFont="1" applyFill="1" applyBorder="1" applyAlignment="1">
      <alignment horizontal="right" vertical="center"/>
    </xf>
    <xf numFmtId="9" fontId="5" fillId="3" borderId="8" xfId="1" applyNumberFormat="1" applyFont="1" applyFill="1" applyBorder="1" applyAlignment="1">
      <alignment horizontal="right" vertical="center"/>
    </xf>
    <xf numFmtId="3" fontId="5" fillId="3" borderId="7" xfId="1" applyNumberFormat="1" applyFont="1" applyFill="1" applyBorder="1" applyAlignment="1">
      <alignment horizontal="right" vertical="center"/>
    </xf>
    <xf numFmtId="9" fontId="13" fillId="0" borderId="8" xfId="1" applyNumberFormat="1" applyFont="1" applyFill="1" applyBorder="1" applyAlignment="1">
      <alignment horizontal="right" vertical="center"/>
    </xf>
    <xf numFmtId="3" fontId="13" fillId="3" borderId="7" xfId="1" applyNumberFormat="1" applyFont="1" applyFill="1" applyBorder="1" applyAlignment="1">
      <alignment horizontal="right" vertical="center" shrinkToFit="1"/>
    </xf>
    <xf numFmtId="9" fontId="13" fillId="3" borderId="8" xfId="1" applyNumberFormat="1" applyFont="1" applyFill="1" applyBorder="1" applyAlignment="1">
      <alignment horizontal="right" vertical="center" shrinkToFit="1"/>
    </xf>
    <xf numFmtId="4" fontId="13" fillId="3" borderId="7" xfId="1" applyNumberFormat="1" applyFont="1" applyFill="1" applyBorder="1" applyAlignment="1">
      <alignment horizontal="right" vertical="center"/>
    </xf>
    <xf numFmtId="3" fontId="13" fillId="0" borderId="15" xfId="1" applyNumberFormat="1" applyFont="1" applyFill="1" applyBorder="1" applyAlignment="1">
      <alignment horizontal="left" vertical="center" wrapText="1"/>
    </xf>
    <xf numFmtId="3" fontId="13" fillId="0" borderId="16" xfId="1" applyNumberFormat="1" applyFont="1" applyFill="1" applyBorder="1" applyAlignment="1">
      <alignment horizontal="right" vertical="center"/>
    </xf>
    <xf numFmtId="3" fontId="13" fillId="0" borderId="16" xfId="1" applyNumberFormat="1" applyFont="1" applyFill="1" applyBorder="1" applyAlignment="1">
      <alignment horizontal="right" vertical="center" shrinkToFit="1"/>
    </xf>
    <xf numFmtId="3" fontId="13" fillId="0" borderId="17"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9" fontId="13" fillId="0" borderId="16" xfId="1" applyNumberFormat="1" applyFont="1" applyFill="1" applyBorder="1" applyAlignment="1">
      <alignment horizontal="right" vertical="center"/>
    </xf>
    <xf numFmtId="3" fontId="13" fillId="0" borderId="18" xfId="1" applyNumberFormat="1" applyFont="1" applyFill="1" applyBorder="1" applyAlignment="1">
      <alignment horizontal="left" vertical="center" wrapText="1"/>
    </xf>
    <xf numFmtId="3" fontId="13" fillId="0" borderId="19" xfId="1" applyNumberFormat="1" applyFont="1" applyFill="1" applyBorder="1" applyAlignment="1">
      <alignment horizontal="right" vertical="center"/>
    </xf>
    <xf numFmtId="3" fontId="13" fillId="0" borderId="19" xfId="1" applyNumberFormat="1" applyFont="1" applyFill="1" applyBorder="1" applyAlignment="1">
      <alignment horizontal="right" vertical="center" shrinkToFit="1"/>
    </xf>
    <xf numFmtId="3" fontId="13" fillId="0" borderId="18" xfId="1" applyNumberFormat="1" applyFont="1" applyFill="1" applyBorder="1" applyAlignment="1">
      <alignment horizontal="right" vertical="center" wrapText="1"/>
    </xf>
    <xf numFmtId="9" fontId="13" fillId="0" borderId="19" xfId="1" applyNumberFormat="1" applyFont="1" applyFill="1" applyBorder="1" applyAlignment="1">
      <alignment horizontal="right" vertical="center"/>
    </xf>
    <xf numFmtId="3" fontId="13" fillId="0" borderId="21" xfId="1" applyNumberFormat="1" applyFont="1" applyFill="1" applyBorder="1" applyAlignment="1">
      <alignment horizontal="left" vertical="center" wrapText="1"/>
    </xf>
    <xf numFmtId="3" fontId="13" fillId="0" borderId="22" xfId="1" applyNumberFormat="1" applyFont="1" applyFill="1" applyBorder="1" applyAlignment="1">
      <alignment horizontal="right" vertical="center" wrapText="1"/>
    </xf>
    <xf numFmtId="3" fontId="13" fillId="0" borderId="22" xfId="1" applyNumberFormat="1" applyFont="1" applyFill="1" applyBorder="1" applyAlignment="1">
      <alignment horizontal="right" vertical="center" shrinkToFit="1"/>
    </xf>
    <xf numFmtId="3" fontId="13" fillId="0" borderId="23" xfId="1" applyNumberFormat="1" applyFont="1" applyFill="1" applyBorder="1" applyAlignment="1">
      <alignment horizontal="right" vertical="center"/>
    </xf>
    <xf numFmtId="3" fontId="13" fillId="3" borderId="21" xfId="1" applyNumberFormat="1" applyFont="1" applyFill="1" applyBorder="1" applyAlignment="1">
      <alignment horizontal="right" vertical="center" wrapText="1"/>
    </xf>
    <xf numFmtId="9" fontId="13" fillId="3" borderId="22" xfId="1" applyNumberFormat="1" applyFont="1" applyFill="1" applyBorder="1" applyAlignment="1">
      <alignment horizontal="right" vertical="center" wrapText="1"/>
    </xf>
    <xf numFmtId="3" fontId="13" fillId="0" borderId="15" xfId="1" applyNumberFormat="1" applyFont="1" applyBorder="1" applyAlignment="1">
      <alignment horizontal="left" vertical="center" wrapText="1"/>
    </xf>
    <xf numFmtId="3" fontId="13" fillId="0" borderId="16" xfId="1" applyNumberFormat="1" applyFont="1" applyBorder="1" applyAlignment="1">
      <alignment horizontal="right" vertical="center"/>
    </xf>
    <xf numFmtId="3" fontId="13" fillId="0" borderId="16" xfId="1" applyNumberFormat="1" applyFont="1" applyBorder="1" applyAlignment="1">
      <alignment horizontal="right" vertical="center" shrinkToFit="1"/>
    </xf>
    <xf numFmtId="3" fontId="13" fillId="0" borderId="17" xfId="1" applyNumberFormat="1" applyFont="1" applyBorder="1" applyAlignment="1">
      <alignment horizontal="right" vertical="center"/>
    </xf>
    <xf numFmtId="3" fontId="13" fillId="3" borderId="15" xfId="1" applyNumberFormat="1" applyFont="1" applyFill="1" applyBorder="1" applyAlignment="1">
      <alignment horizontal="right" vertical="center"/>
    </xf>
    <xf numFmtId="3" fontId="13" fillId="0" borderId="21" xfId="1" applyNumberFormat="1" applyFont="1" applyBorder="1" applyAlignment="1">
      <alignment horizontal="left" vertical="center" wrapText="1"/>
    </xf>
    <xf numFmtId="3" fontId="13" fillId="0" borderId="22" xfId="1" applyNumberFormat="1" applyFont="1" applyBorder="1" applyAlignment="1">
      <alignment horizontal="right" vertical="center"/>
    </xf>
    <xf numFmtId="3" fontId="13" fillId="0" borderId="22" xfId="1" applyNumberFormat="1" applyFont="1" applyBorder="1" applyAlignment="1">
      <alignment horizontal="right" vertical="center" shrinkToFit="1"/>
    </xf>
    <xf numFmtId="3" fontId="13" fillId="0" borderId="23" xfId="1" applyNumberFormat="1" applyFont="1" applyBorder="1" applyAlignment="1">
      <alignment horizontal="right" vertical="center"/>
    </xf>
    <xf numFmtId="3" fontId="13" fillId="3" borderId="21" xfId="1" applyNumberFormat="1" applyFont="1" applyFill="1" applyBorder="1" applyAlignment="1">
      <alignment horizontal="right" vertical="center"/>
    </xf>
    <xf numFmtId="9" fontId="13" fillId="3" borderId="22" xfId="1" applyNumberFormat="1" applyFont="1" applyFill="1" applyBorder="1" applyAlignment="1">
      <alignment horizontal="right" vertical="center"/>
    </xf>
    <xf numFmtId="9" fontId="13" fillId="3" borderId="16" xfId="1" applyNumberFormat="1" applyFont="1" applyFill="1" applyBorder="1" applyAlignment="1">
      <alignment horizontal="right" vertical="center"/>
    </xf>
    <xf numFmtId="3" fontId="13" fillId="0" borderId="18" xfId="1" applyNumberFormat="1" applyFont="1" applyBorder="1" applyAlignment="1">
      <alignment horizontal="left" vertical="center" wrapText="1"/>
    </xf>
    <xf numFmtId="3" fontId="13" fillId="0" borderId="19" xfId="1" applyNumberFormat="1" applyFont="1" applyBorder="1" applyAlignment="1">
      <alignment horizontal="right" vertical="center"/>
    </xf>
    <xf numFmtId="3" fontId="13" fillId="0" borderId="19" xfId="1" applyNumberFormat="1" applyFont="1" applyBorder="1" applyAlignment="1">
      <alignment horizontal="right" vertical="center" shrinkToFit="1"/>
    </xf>
    <xf numFmtId="3" fontId="13" fillId="0" borderId="20" xfId="1" applyNumberFormat="1" applyFont="1" applyBorder="1" applyAlignment="1">
      <alignment horizontal="right" vertical="center"/>
    </xf>
    <xf numFmtId="3" fontId="13" fillId="3" borderId="18" xfId="1" applyNumberFormat="1" applyFont="1" applyFill="1" applyBorder="1" applyAlignment="1">
      <alignment horizontal="right" vertical="center"/>
    </xf>
    <xf numFmtId="9" fontId="13" fillId="3" borderId="19" xfId="1" applyNumberFormat="1" applyFont="1" applyFill="1" applyBorder="1" applyAlignment="1">
      <alignment horizontal="right" vertical="center"/>
    </xf>
    <xf numFmtId="176" fontId="13" fillId="3" borderId="15" xfId="1" applyNumberFormat="1" applyFont="1" applyFill="1" applyBorder="1" applyAlignment="1">
      <alignment horizontal="right" vertical="center"/>
    </xf>
    <xf numFmtId="178" fontId="13" fillId="3" borderId="21" xfId="1" applyNumberFormat="1" applyFont="1" applyFill="1" applyBorder="1" applyAlignment="1">
      <alignment horizontal="right" vertical="center"/>
    </xf>
    <xf numFmtId="3" fontId="13" fillId="3" borderId="15" xfId="1" applyNumberFormat="1" applyFont="1" applyFill="1" applyBorder="1" applyAlignment="1">
      <alignment horizontal="right" vertical="center" shrinkToFit="1"/>
    </xf>
    <xf numFmtId="176" fontId="13" fillId="3" borderId="21" xfId="1" applyNumberFormat="1" applyFont="1" applyFill="1" applyBorder="1" applyAlignment="1">
      <alignment horizontal="right" vertical="center"/>
    </xf>
    <xf numFmtId="3" fontId="13" fillId="0" borderId="17" xfId="1" applyNumberFormat="1" applyFont="1" applyBorder="1" applyAlignment="1">
      <alignment horizontal="right" vertical="center" wrapText="1"/>
    </xf>
    <xf numFmtId="3" fontId="13" fillId="0" borderId="22" xfId="1" applyNumberFormat="1" applyFont="1" applyFill="1" applyBorder="1" applyAlignment="1">
      <alignment horizontal="right" vertical="center"/>
    </xf>
    <xf numFmtId="3" fontId="13" fillId="0" borderId="21" xfId="1" applyNumberFormat="1" applyFont="1" applyFill="1" applyBorder="1" applyAlignment="1">
      <alignment horizontal="right" vertical="center"/>
    </xf>
    <xf numFmtId="9" fontId="13" fillId="0" borderId="22" xfId="1" applyNumberFormat="1" applyFont="1" applyFill="1" applyBorder="1" applyAlignment="1">
      <alignment horizontal="right" vertical="center"/>
    </xf>
    <xf numFmtId="3" fontId="5" fillId="0" borderId="15" xfId="1" applyNumberFormat="1" applyFont="1" applyBorder="1" applyAlignment="1">
      <alignment horizontal="left" vertical="center" wrapText="1"/>
    </xf>
    <xf numFmtId="3" fontId="5" fillId="0" borderId="16" xfId="1" applyNumberFormat="1" applyFont="1" applyBorder="1" applyAlignment="1">
      <alignment horizontal="right" vertical="center"/>
    </xf>
    <xf numFmtId="3" fontId="5" fillId="0" borderId="16" xfId="1" applyNumberFormat="1" applyFont="1" applyBorder="1" applyAlignment="1">
      <alignment horizontal="right" vertical="center" shrinkToFit="1"/>
    </xf>
    <xf numFmtId="3" fontId="5" fillId="0" borderId="17" xfId="1" applyNumberFormat="1" applyFont="1" applyBorder="1" applyAlignment="1">
      <alignment horizontal="right" vertical="center"/>
    </xf>
    <xf numFmtId="3" fontId="5" fillId="3" borderId="15" xfId="1" applyNumberFormat="1" applyFont="1" applyFill="1" applyBorder="1" applyAlignment="1">
      <alignment horizontal="right" vertical="center"/>
    </xf>
    <xf numFmtId="9" fontId="5" fillId="3" borderId="16" xfId="1" applyNumberFormat="1" applyFont="1" applyFill="1" applyBorder="1" applyAlignment="1">
      <alignment horizontal="right" vertical="center"/>
    </xf>
    <xf numFmtId="3" fontId="5" fillId="0" borderId="21" xfId="1" applyNumberFormat="1" applyFont="1" applyBorder="1" applyAlignment="1">
      <alignment horizontal="left" vertical="center" wrapText="1"/>
    </xf>
    <xf numFmtId="3" fontId="5" fillId="0" borderId="22" xfId="1" applyNumberFormat="1" applyFont="1" applyBorder="1" applyAlignment="1">
      <alignment horizontal="right" vertical="center"/>
    </xf>
    <xf numFmtId="3" fontId="5" fillId="0" borderId="22" xfId="1" applyNumberFormat="1" applyFont="1" applyBorder="1" applyAlignment="1">
      <alignment horizontal="right" vertical="center" shrinkToFit="1"/>
    </xf>
    <xf numFmtId="3" fontId="5" fillId="0" borderId="23" xfId="1" applyNumberFormat="1" applyFont="1" applyBorder="1" applyAlignment="1">
      <alignment horizontal="right" vertical="center"/>
    </xf>
    <xf numFmtId="3" fontId="5" fillId="3" borderId="21" xfId="1" applyNumberFormat="1" applyFont="1" applyFill="1" applyBorder="1" applyAlignment="1">
      <alignment horizontal="right" vertical="center"/>
    </xf>
    <xf numFmtId="3" fontId="5" fillId="0" borderId="18" xfId="1" applyNumberFormat="1" applyFont="1" applyBorder="1" applyAlignment="1">
      <alignment horizontal="left" vertical="center" wrapText="1"/>
    </xf>
    <xf numFmtId="3" fontId="5" fillId="0" borderId="19" xfId="1" applyNumberFormat="1" applyFont="1" applyBorder="1" applyAlignment="1">
      <alignment horizontal="right" vertical="center"/>
    </xf>
    <xf numFmtId="3" fontId="5" fillId="0" borderId="19" xfId="1" applyNumberFormat="1" applyFont="1" applyBorder="1" applyAlignment="1">
      <alignment horizontal="right" vertical="center" shrinkToFit="1"/>
    </xf>
    <xf numFmtId="3" fontId="5" fillId="0" borderId="20" xfId="1" applyNumberFormat="1" applyFont="1" applyBorder="1" applyAlignment="1">
      <alignment horizontal="right" vertical="center"/>
    </xf>
    <xf numFmtId="3" fontId="5" fillId="3" borderId="18" xfId="1" applyNumberFormat="1" applyFont="1" applyFill="1" applyBorder="1" applyAlignment="1">
      <alignment horizontal="right" vertical="center"/>
    </xf>
    <xf numFmtId="9" fontId="5" fillId="3" borderId="22" xfId="1" applyNumberFormat="1" applyFont="1" applyFill="1" applyBorder="1" applyAlignment="1">
      <alignment horizontal="right" vertical="center"/>
    </xf>
    <xf numFmtId="0" fontId="17" fillId="4" borderId="2" xfId="1" applyFont="1" applyFill="1" applyBorder="1" applyAlignment="1">
      <alignment horizontal="left" vertical="center"/>
    </xf>
    <xf numFmtId="0" fontId="11" fillId="4" borderId="6" xfId="1" applyFont="1" applyFill="1" applyBorder="1" applyAlignment="1">
      <alignment horizontal="left" vertical="center" wrapText="1"/>
    </xf>
    <xf numFmtId="3" fontId="11" fillId="4" borderId="6" xfId="1" applyNumberFormat="1" applyFont="1" applyFill="1" applyBorder="1" applyAlignment="1">
      <alignment horizontal="right" vertical="center"/>
    </xf>
    <xf numFmtId="9" fontId="11" fillId="4" borderId="6" xfId="1" applyNumberFormat="1" applyFont="1" applyFill="1" applyBorder="1" applyAlignment="1">
      <alignment horizontal="right" vertical="center"/>
    </xf>
    <xf numFmtId="3" fontId="11" fillId="4" borderId="6" xfId="1" applyNumberFormat="1" applyFont="1" applyFill="1" applyBorder="1" applyAlignment="1">
      <alignment horizontal="left" vertical="center" wrapText="1"/>
    </xf>
    <xf numFmtId="3" fontId="11" fillId="4" borderId="6" xfId="1" applyNumberFormat="1" applyFont="1" applyFill="1" applyBorder="1" applyAlignment="1">
      <alignment horizontal="right" vertical="center" shrinkToFit="1"/>
    </xf>
    <xf numFmtId="3" fontId="11" fillId="4" borderId="6" xfId="1" applyNumberFormat="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1" fillId="4" borderId="6" xfId="1" applyFont="1" applyFill="1" applyBorder="1" applyAlignment="1" applyProtection="1">
      <alignment horizontal="center" vertical="center" wrapText="1" shrinkToFit="1"/>
      <protection locked="0"/>
    </xf>
    <xf numFmtId="0" fontId="11" fillId="4" borderId="3" xfId="1" applyFont="1" applyFill="1" applyBorder="1" applyAlignment="1">
      <alignment horizontal="left" vertical="center" wrapText="1"/>
    </xf>
    <xf numFmtId="3" fontId="11" fillId="4" borderId="6" xfId="0" applyNumberFormat="1" applyFont="1" applyFill="1" applyBorder="1" applyAlignment="1">
      <alignment horizontal="left" vertical="center" wrapText="1"/>
    </xf>
    <xf numFmtId="3" fontId="5" fillId="3" borderId="15" xfId="1" applyNumberFormat="1" applyFont="1" applyFill="1" applyBorder="1" applyAlignment="1">
      <alignment horizontal="left" vertical="center" wrapText="1"/>
    </xf>
    <xf numFmtId="3" fontId="5" fillId="0" borderId="18" xfId="1" applyNumberFormat="1" applyFont="1" applyFill="1" applyBorder="1" applyAlignment="1">
      <alignment horizontal="left" vertical="center" wrapText="1"/>
    </xf>
    <xf numFmtId="3" fontId="5" fillId="0" borderId="19" xfId="1" applyNumberFormat="1" applyFont="1" applyFill="1" applyBorder="1" applyAlignment="1">
      <alignment horizontal="right" vertical="center"/>
    </xf>
    <xf numFmtId="3" fontId="5" fillId="0" borderId="19" xfId="1" applyNumberFormat="1" applyFont="1" applyFill="1" applyBorder="1" applyAlignment="1">
      <alignment horizontal="right" vertical="center" shrinkToFit="1"/>
    </xf>
    <xf numFmtId="3" fontId="5" fillId="0" borderId="20" xfId="1" applyNumberFormat="1" applyFont="1" applyFill="1" applyBorder="1" applyAlignment="1">
      <alignment horizontal="right" vertical="center"/>
    </xf>
    <xf numFmtId="9" fontId="5" fillId="0" borderId="19" xfId="1" applyNumberFormat="1" applyFont="1" applyFill="1" applyBorder="1" applyAlignment="1">
      <alignment horizontal="right" vertical="center" wrapText="1"/>
    </xf>
    <xf numFmtId="3" fontId="5" fillId="0" borderId="21" xfId="1" applyNumberFormat="1" applyFont="1" applyFill="1" applyBorder="1" applyAlignment="1">
      <alignment horizontal="left" vertical="center" wrapText="1"/>
    </xf>
    <xf numFmtId="3" fontId="5" fillId="0" borderId="23" xfId="1" applyNumberFormat="1" applyFont="1" applyFill="1" applyBorder="1" applyAlignment="1">
      <alignment horizontal="right" vertical="center"/>
    </xf>
    <xf numFmtId="0" fontId="17" fillId="0" borderId="0" xfId="1" applyFont="1" applyAlignment="1">
      <alignment horizontal="center" vertical="center" wrapText="1"/>
    </xf>
    <xf numFmtId="0" fontId="9" fillId="0" borderId="0" xfId="1" applyFont="1" applyAlignment="1">
      <alignment vertical="top"/>
    </xf>
    <xf numFmtId="9" fontId="5" fillId="3" borderId="16" xfId="1" applyNumberFormat="1" applyFont="1" applyFill="1" applyBorder="1" applyAlignment="1">
      <alignment horizontal="right" vertical="center" wrapText="1"/>
    </xf>
    <xf numFmtId="9" fontId="5" fillId="0" borderId="22" xfId="1" applyNumberFormat="1" applyFont="1" applyFill="1" applyBorder="1" applyAlignment="1">
      <alignment horizontal="right" vertical="center"/>
    </xf>
    <xf numFmtId="0" fontId="10" fillId="2" borderId="24" xfId="1" applyFont="1" applyFill="1" applyBorder="1" applyAlignment="1">
      <alignment horizontal="center" vertical="center" wrapText="1"/>
    </xf>
    <xf numFmtId="3" fontId="5" fillId="0" borderId="22" xfId="1" applyNumberFormat="1" applyFont="1" applyFill="1" applyBorder="1" applyAlignment="1">
      <alignment horizontal="right" vertical="center"/>
    </xf>
    <xf numFmtId="3" fontId="5" fillId="0" borderId="22" xfId="1" applyNumberFormat="1" applyFont="1" applyFill="1" applyBorder="1" applyAlignment="1">
      <alignment horizontal="right" vertical="center" shrinkToFit="1"/>
    </xf>
    <xf numFmtId="9" fontId="5" fillId="0" borderId="22" xfId="1" applyNumberFormat="1" applyFont="1" applyFill="1" applyBorder="1" applyAlignment="1">
      <alignment horizontal="right" vertical="center" wrapText="1"/>
    </xf>
    <xf numFmtId="3" fontId="13" fillId="0" borderId="20" xfId="1" applyNumberFormat="1" applyFont="1" applyFill="1" applyBorder="1" applyAlignment="1">
      <alignment horizontal="right" vertical="center"/>
    </xf>
    <xf numFmtId="9" fontId="5" fillId="0" borderId="16" xfId="1" applyNumberFormat="1" applyFont="1" applyFill="1" applyBorder="1" applyAlignment="1">
      <alignment horizontal="right" vertical="center"/>
    </xf>
    <xf numFmtId="9" fontId="5" fillId="0" borderId="19" xfId="1" applyNumberFormat="1" applyFont="1" applyFill="1" applyBorder="1" applyAlignment="1">
      <alignment horizontal="right" vertical="center"/>
    </xf>
    <xf numFmtId="9" fontId="13" fillId="0" borderId="16" xfId="1" applyNumberFormat="1" applyFont="1" applyFill="1" applyBorder="1" applyAlignment="1">
      <alignment horizontal="right" vertical="center" shrinkToFit="1"/>
    </xf>
    <xf numFmtId="0" fontId="5" fillId="0" borderId="1" xfId="1" applyFont="1" applyBorder="1" applyAlignment="1">
      <alignment horizontal="left" vertical="center" wrapText="1"/>
    </xf>
    <xf numFmtId="3" fontId="5" fillId="0" borderId="7" xfId="1" applyNumberFormat="1" applyFont="1" applyFill="1" applyBorder="1" applyAlignment="1">
      <alignment horizontal="right" vertical="center"/>
    </xf>
    <xf numFmtId="0" fontId="13" fillId="0" borderId="1" xfId="1" applyFont="1" applyFill="1" applyBorder="1" applyAlignment="1">
      <alignment horizontal="right" vertical="center"/>
    </xf>
    <xf numFmtId="0" fontId="13" fillId="0" borderId="1" xfId="1" applyFont="1" applyBorder="1" applyAlignment="1">
      <alignment horizontal="left" vertical="center" wrapText="1"/>
    </xf>
    <xf numFmtId="3" fontId="13" fillId="3" borderId="9" xfId="1" applyNumberFormat="1" applyFont="1" applyFill="1" applyBorder="1" applyAlignment="1">
      <alignment horizontal="center" vertical="center" wrapText="1"/>
    </xf>
    <xf numFmtId="3" fontId="13" fillId="0" borderId="7" xfId="1" applyNumberFormat="1" applyFont="1" applyBorder="1" applyAlignment="1">
      <alignment horizontal="right" vertical="center"/>
    </xf>
    <xf numFmtId="3" fontId="5" fillId="0" borderId="8" xfId="1" applyNumberFormat="1" applyFont="1" applyFill="1" applyBorder="1" applyAlignment="1">
      <alignment horizontal="right" vertical="center"/>
    </xf>
    <xf numFmtId="3" fontId="13" fillId="0" borderId="8" xfId="1" applyNumberFormat="1" applyFont="1" applyBorder="1" applyAlignment="1">
      <alignment horizontal="right" vertical="center"/>
    </xf>
    <xf numFmtId="9" fontId="13" fillId="0" borderId="9" xfId="1" applyNumberFormat="1" applyFont="1" applyFill="1" applyBorder="1" applyAlignment="1">
      <alignment horizontal="right" vertical="center"/>
    </xf>
    <xf numFmtId="0" fontId="13" fillId="3" borderId="7" xfId="1" applyFont="1" applyFill="1" applyBorder="1" applyAlignment="1" applyProtection="1">
      <alignment horizontal="center" vertical="center" wrapText="1" shrinkToFit="1"/>
      <protection locked="0"/>
    </xf>
    <xf numFmtId="0" fontId="13" fillId="3" borderId="9" xfId="1" applyFont="1" applyFill="1" applyBorder="1" applyAlignment="1">
      <alignment horizontal="left" vertical="center" wrapText="1"/>
    </xf>
    <xf numFmtId="0" fontId="5" fillId="0" borderId="1" xfId="1" applyFont="1" applyFill="1" applyBorder="1" applyAlignment="1">
      <alignment horizontal="right" vertical="center"/>
    </xf>
    <xf numFmtId="0" fontId="5" fillId="3" borderId="7" xfId="1" applyFont="1" applyFill="1" applyBorder="1" applyAlignment="1" applyProtection="1">
      <alignment horizontal="center" vertical="center" wrapText="1" shrinkToFit="1"/>
      <protection locked="0"/>
    </xf>
    <xf numFmtId="0" fontId="5" fillId="3" borderId="9" xfId="1" applyFont="1" applyFill="1" applyBorder="1" applyAlignment="1">
      <alignment horizontal="left" vertical="center" wrapText="1"/>
    </xf>
    <xf numFmtId="0" fontId="13" fillId="0" borderId="1" xfId="1" applyFont="1" applyFill="1" applyBorder="1" applyAlignment="1">
      <alignment horizontal="left" vertical="center" wrapText="1"/>
    </xf>
    <xf numFmtId="3" fontId="13" fillId="0" borderId="7" xfId="1" applyNumberFormat="1" applyFont="1" applyFill="1" applyBorder="1" applyAlignment="1">
      <alignment horizontal="right" vertical="center"/>
    </xf>
    <xf numFmtId="0" fontId="13" fillId="3" borderId="1" xfId="1" applyFont="1" applyFill="1" applyBorder="1" applyAlignment="1">
      <alignment horizontal="left" vertical="center" wrapText="1"/>
    </xf>
    <xf numFmtId="3" fontId="5" fillId="3" borderId="9" xfId="1" applyNumberFormat="1" applyFont="1" applyFill="1" applyBorder="1" applyAlignment="1">
      <alignment horizontal="center" vertical="center" wrapText="1"/>
    </xf>
    <xf numFmtId="0" fontId="5" fillId="3" borderId="1" xfId="1" applyFont="1" applyFill="1" applyBorder="1" applyAlignment="1">
      <alignment horizontal="left" vertical="center" wrapText="1"/>
    </xf>
    <xf numFmtId="0" fontId="10" fillId="2" borderId="7" xfId="1" applyFont="1" applyFill="1" applyBorder="1" applyAlignment="1">
      <alignment horizontal="center" vertical="center"/>
    </xf>
    <xf numFmtId="9" fontId="5" fillId="0" borderId="9" xfId="1" applyNumberFormat="1" applyFont="1" applyFill="1" applyBorder="1" applyAlignment="1">
      <alignment horizontal="right" vertical="center"/>
    </xf>
    <xf numFmtId="9" fontId="13" fillId="0" borderId="9" xfId="1" applyNumberFormat="1" applyFont="1" applyBorder="1" applyAlignment="1">
      <alignment horizontal="right" vertical="center"/>
    </xf>
    <xf numFmtId="0" fontId="8" fillId="0" borderId="0" xfId="1" applyFont="1" applyBorder="1" applyAlignment="1">
      <alignment horizontal="center" vertical="center"/>
    </xf>
    <xf numFmtId="0" fontId="10" fillId="2" borderId="1" xfId="1" applyFont="1" applyFill="1" applyBorder="1" applyAlignment="1">
      <alignment horizontal="center" vertical="center" wrapText="1"/>
    </xf>
    <xf numFmtId="0" fontId="11" fillId="0" borderId="0" xfId="1" applyFont="1" applyBorder="1" applyAlignment="1">
      <alignment horizontal="center" vertical="center"/>
    </xf>
    <xf numFmtId="0" fontId="10" fillId="2" borderId="1" xfId="1" applyFont="1" applyFill="1" applyBorder="1" applyAlignment="1">
      <alignment horizontal="center" vertical="center"/>
    </xf>
    <xf numFmtId="0" fontId="10" fillId="2" borderId="1" xfId="1" applyFont="1" applyFill="1" applyBorder="1" applyAlignment="1">
      <alignment vertical="center"/>
    </xf>
    <xf numFmtId="9" fontId="10" fillId="2" borderId="9" xfId="1" applyNumberFormat="1" applyFont="1" applyFill="1" applyBorder="1" applyAlignment="1">
      <alignment horizontal="center" vertical="center" wrapText="1"/>
    </xf>
    <xf numFmtId="0" fontId="11" fillId="0" borderId="5" xfId="1" applyFont="1" applyBorder="1" applyAlignment="1">
      <alignment horizontal="center" vertical="center"/>
    </xf>
    <xf numFmtId="0" fontId="8" fillId="0" borderId="0" xfId="1" applyFont="1" applyBorder="1" applyAlignment="1">
      <alignment horizontal="center" vertical="center"/>
    </xf>
    <xf numFmtId="0" fontId="13" fillId="3" borderId="7" xfId="1" applyFont="1" applyFill="1" applyBorder="1" applyAlignment="1" applyProtection="1">
      <alignment horizontal="center" vertical="center" wrapText="1" shrinkToFit="1"/>
      <protection locked="0"/>
    </xf>
    <xf numFmtId="0" fontId="5" fillId="3" borderId="9"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5" fillId="3" borderId="7" xfId="1" applyFont="1" applyFill="1" applyBorder="1" applyAlignment="1" applyProtection="1">
      <alignment horizontal="center" vertical="center" wrapText="1" shrinkToFit="1"/>
      <protection locked="0"/>
    </xf>
    <xf numFmtId="0" fontId="8" fillId="0" borderId="14" xfId="1" applyFont="1" applyBorder="1" applyAlignment="1">
      <alignment horizontal="center" vertical="center"/>
    </xf>
    <xf numFmtId="0" fontId="8" fillId="0" borderId="14" xfId="0" applyFont="1" applyBorder="1" applyAlignment="1">
      <alignment horizontal="center" vertical="center"/>
    </xf>
    <xf numFmtId="3" fontId="13" fillId="0" borderId="8" xfId="1" applyNumberFormat="1" applyFont="1" applyFill="1" applyBorder="1" applyAlignment="1">
      <alignment horizontal="right" vertical="center"/>
    </xf>
    <xf numFmtId="9" fontId="13" fillId="0" borderId="9" xfId="1" applyNumberFormat="1" applyFont="1" applyFill="1" applyBorder="1" applyAlignment="1">
      <alignment horizontal="right" vertical="center"/>
    </xf>
    <xf numFmtId="9" fontId="13" fillId="0" borderId="9" xfId="1" applyNumberFormat="1" applyFont="1" applyBorder="1" applyAlignment="1">
      <alignment horizontal="right" vertical="center"/>
    </xf>
    <xf numFmtId="9" fontId="5" fillId="0" borderId="9" xfId="1" applyNumberFormat="1" applyFont="1" applyFill="1" applyBorder="1" applyAlignment="1">
      <alignment horizontal="right" vertical="center"/>
    </xf>
    <xf numFmtId="3" fontId="13" fillId="0" borderId="8" xfId="1" applyNumberFormat="1" applyFont="1" applyBorder="1" applyAlignment="1">
      <alignment horizontal="right" vertical="center"/>
    </xf>
    <xf numFmtId="3" fontId="5" fillId="0" borderId="8" xfId="1" applyNumberFormat="1" applyFont="1" applyFill="1" applyBorder="1" applyAlignment="1">
      <alignment horizontal="right"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3" fontId="13" fillId="3" borderId="9" xfId="1" applyNumberFormat="1" applyFont="1" applyFill="1" applyBorder="1" applyAlignment="1">
      <alignment horizontal="center" vertical="center" wrapText="1"/>
    </xf>
    <xf numFmtId="0" fontId="13" fillId="3" borderId="1" xfId="1"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9" xfId="0" applyFont="1" applyBorder="1" applyAlignment="1">
      <alignment horizontal="center" vertical="center" wrapText="1"/>
    </xf>
    <xf numFmtId="0" fontId="13" fillId="0" borderId="1" xfId="1" applyFont="1" applyFill="1" applyBorder="1" applyAlignment="1">
      <alignment horizontal="right" vertical="center"/>
    </xf>
    <xf numFmtId="0" fontId="13" fillId="0" borderId="1" xfId="1" applyFont="1" applyBorder="1" applyAlignment="1">
      <alignment horizontal="left" vertical="center" wrapText="1"/>
    </xf>
    <xf numFmtId="3" fontId="13" fillId="0" borderId="7" xfId="1" applyNumberFormat="1" applyFont="1" applyBorder="1" applyAlignment="1">
      <alignment horizontal="right" vertical="center"/>
    </xf>
    <xf numFmtId="0" fontId="5" fillId="3" borderId="1" xfId="1" applyFont="1" applyFill="1" applyBorder="1" applyAlignment="1">
      <alignment horizontal="left" vertical="center" wrapText="1"/>
    </xf>
    <xf numFmtId="3" fontId="5" fillId="3" borderId="9" xfId="1" applyNumberFormat="1" applyFont="1" applyFill="1" applyBorder="1" applyAlignment="1">
      <alignment horizontal="center" vertical="center" wrapText="1"/>
    </xf>
    <xf numFmtId="0" fontId="15" fillId="0" borderId="7" xfId="0" applyFont="1" applyBorder="1" applyAlignment="1">
      <alignment horizontal="center" vertical="center" wrapText="1" shrinkToFit="1"/>
    </xf>
    <xf numFmtId="0" fontId="15" fillId="0" borderId="9" xfId="0" applyFont="1" applyBorder="1" applyAlignment="1">
      <alignment horizontal="left"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right" vertical="center"/>
    </xf>
    <xf numFmtId="0" fontId="13" fillId="0" borderId="1" xfId="1" applyFont="1" applyFill="1" applyBorder="1" applyAlignment="1">
      <alignment horizontal="left" vertical="center" wrapText="1"/>
    </xf>
    <xf numFmtId="3" fontId="13" fillId="0" borderId="7" xfId="1" applyNumberFormat="1" applyFont="1" applyFill="1" applyBorder="1" applyAlignment="1">
      <alignment horizontal="right" vertical="center"/>
    </xf>
    <xf numFmtId="3" fontId="5" fillId="0" borderId="7" xfId="1" applyNumberFormat="1" applyFont="1" applyFill="1" applyBorder="1" applyAlignment="1">
      <alignment horizontal="right" vertical="center"/>
    </xf>
    <xf numFmtId="0" fontId="5" fillId="0" borderId="1" xfId="1" applyFont="1" applyFill="1" applyBorder="1" applyAlignment="1">
      <alignment horizontal="left" vertical="center" wrapText="1"/>
    </xf>
    <xf numFmtId="0" fontId="15" fillId="0" borderId="1" xfId="0" applyFont="1" applyFill="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Fill="1" applyBorder="1" applyAlignment="1">
      <alignment horizontal="righ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80"/>
  <sheetViews>
    <sheetView tabSelected="1" view="pageBreakPreview" zoomScale="85" zoomScaleNormal="70" zoomScaleSheetLayoutView="85" workbookViewId="0">
      <pane xSplit="1" ySplit="3" topLeftCell="C8" activePane="bottomRight" state="frozen"/>
      <selection pane="topRight" activeCell="B1" sqref="B1"/>
      <selection pane="bottomLeft" activeCell="A7" sqref="A7"/>
      <selection pane="bottomRight" activeCell="G10" sqref="G10"/>
    </sheetView>
  </sheetViews>
  <sheetFormatPr defaultRowHeight="18.75" x14ac:dyDescent="0.15"/>
  <cols>
    <col min="1" max="1" width="3.625" style="4" customWidth="1"/>
    <col min="2" max="2" width="50.625" style="4" customWidth="1"/>
    <col min="3" max="4" width="11.875" style="4" customWidth="1"/>
    <col min="5" max="5" width="8.75" style="9" customWidth="1"/>
    <col min="6" max="6" width="20.625" style="4" customWidth="1"/>
    <col min="7" max="7" width="12.125" style="4" bestFit="1" customWidth="1"/>
    <col min="8" max="8" width="3.25" style="4" customWidth="1"/>
    <col min="9" max="9" width="9" style="4"/>
    <col min="10" max="10" width="14.75" style="4" customWidth="1"/>
    <col min="11" max="11" width="9.125" style="9" bestFit="1" customWidth="1"/>
    <col min="12" max="12" width="8.375" style="4" customWidth="1"/>
    <col min="13" max="13" width="32.375" style="4" customWidth="1"/>
    <col min="14" max="14" width="6.625" style="4" customWidth="1"/>
    <col min="15" max="15" width="40.625" style="4" customWidth="1"/>
    <col min="16" max="16" width="19.625" style="4" customWidth="1"/>
    <col min="17" max="17" width="17.5" style="4" customWidth="1"/>
    <col min="18" max="16384" width="9" style="4"/>
  </cols>
  <sheetData>
    <row r="1" spans="1:21" ht="31.5" customHeight="1" x14ac:dyDescent="0.65">
      <c r="A1" s="14" t="s">
        <v>102</v>
      </c>
      <c r="B1" s="120"/>
      <c r="C1" s="1"/>
      <c r="D1" s="1"/>
      <c r="E1" s="2"/>
      <c r="F1" s="121"/>
      <c r="G1" s="1"/>
      <c r="H1" s="1"/>
      <c r="I1" s="1"/>
      <c r="J1" s="1"/>
      <c r="K1" s="2"/>
      <c r="L1" s="1"/>
      <c r="M1" s="3"/>
      <c r="N1" s="3"/>
      <c r="O1" s="3"/>
      <c r="P1" s="1"/>
      <c r="Q1" s="1"/>
      <c r="R1" s="1"/>
      <c r="S1" s="1"/>
      <c r="T1" s="1"/>
      <c r="U1" s="1"/>
    </row>
    <row r="2" spans="1:21" ht="18" customHeight="1" x14ac:dyDescent="0.15">
      <c r="A2" s="157" t="s">
        <v>75</v>
      </c>
      <c r="B2" s="155" t="s">
        <v>74</v>
      </c>
      <c r="C2" s="10" t="s">
        <v>0</v>
      </c>
      <c r="D2" s="11" t="s">
        <v>79</v>
      </c>
      <c r="E2" s="159" t="s">
        <v>81</v>
      </c>
      <c r="F2" s="155" t="s">
        <v>1</v>
      </c>
      <c r="G2" s="155"/>
      <c r="H2" s="155"/>
      <c r="I2" s="155"/>
      <c r="J2" s="155"/>
      <c r="K2" s="155"/>
      <c r="L2" s="155"/>
      <c r="M2" s="124" t="s">
        <v>163</v>
      </c>
      <c r="N2" s="155" t="s">
        <v>2</v>
      </c>
      <c r="O2" s="155"/>
      <c r="P2" s="156" t="s">
        <v>86</v>
      </c>
      <c r="Q2" s="160" t="s">
        <v>95</v>
      </c>
      <c r="R2" s="5"/>
      <c r="S2" s="1"/>
      <c r="T2" s="1"/>
      <c r="U2" s="1"/>
    </row>
    <row r="3" spans="1:21" ht="18" customHeight="1" x14ac:dyDescent="0.45">
      <c r="A3" s="157"/>
      <c r="B3" s="158"/>
      <c r="C3" s="12" t="s">
        <v>78</v>
      </c>
      <c r="D3" s="13" t="s">
        <v>80</v>
      </c>
      <c r="E3" s="159"/>
      <c r="F3" s="174" t="s">
        <v>3</v>
      </c>
      <c r="G3" s="175"/>
      <c r="H3" s="175"/>
      <c r="I3" s="20" t="s">
        <v>4</v>
      </c>
      <c r="J3" s="151" t="s">
        <v>5</v>
      </c>
      <c r="K3" s="28" t="s">
        <v>83</v>
      </c>
      <c r="L3" s="29" t="s">
        <v>76</v>
      </c>
      <c r="M3" s="16" t="s">
        <v>164</v>
      </c>
      <c r="N3" s="155" t="s">
        <v>77</v>
      </c>
      <c r="O3" s="155"/>
      <c r="P3" s="156"/>
      <c r="Q3" s="160"/>
      <c r="R3" s="6"/>
      <c r="S3" s="6"/>
      <c r="T3" s="6"/>
      <c r="U3" s="6"/>
    </row>
    <row r="4" spans="1:21" ht="104.25" customHeight="1" x14ac:dyDescent="0.15">
      <c r="A4" s="134">
        <v>1</v>
      </c>
      <c r="B4" s="135" t="s">
        <v>203</v>
      </c>
      <c r="C4" s="137">
        <v>18066476</v>
      </c>
      <c r="D4" s="139">
        <v>20000000</v>
      </c>
      <c r="E4" s="153">
        <f>C4/D4</f>
        <v>0.90332380000000001</v>
      </c>
      <c r="F4" s="21" t="s">
        <v>151</v>
      </c>
      <c r="G4" s="139" t="s">
        <v>148</v>
      </c>
      <c r="H4" s="22"/>
      <c r="I4" s="23" t="s">
        <v>103</v>
      </c>
      <c r="J4" s="30" t="s">
        <v>104</v>
      </c>
      <c r="K4" s="31" t="s">
        <v>149</v>
      </c>
      <c r="L4" s="136" t="s">
        <v>110</v>
      </c>
      <c r="M4" s="148" t="s">
        <v>173</v>
      </c>
      <c r="N4" s="141" t="s">
        <v>107</v>
      </c>
      <c r="O4" s="142" t="s">
        <v>179</v>
      </c>
      <c r="P4" s="1"/>
      <c r="Q4" s="1"/>
      <c r="R4" s="1"/>
      <c r="S4" s="7"/>
      <c r="T4" s="7"/>
      <c r="U4" s="7"/>
    </row>
    <row r="5" spans="1:21" ht="33" customHeight="1" x14ac:dyDescent="0.15">
      <c r="A5" s="101" t="s">
        <v>117</v>
      </c>
      <c r="B5" s="102"/>
      <c r="C5" s="103"/>
      <c r="D5" s="103"/>
      <c r="E5" s="104"/>
      <c r="F5" s="111"/>
      <c r="G5" s="103"/>
      <c r="H5" s="106"/>
      <c r="I5" s="103"/>
      <c r="J5" s="103"/>
      <c r="K5" s="104"/>
      <c r="L5" s="107"/>
      <c r="M5" s="108"/>
      <c r="N5" s="109"/>
      <c r="O5" s="110"/>
      <c r="P5" s="1"/>
      <c r="Q5" s="1"/>
      <c r="R5" s="1"/>
      <c r="S5" s="7"/>
      <c r="T5" s="7"/>
      <c r="U5" s="7"/>
    </row>
    <row r="6" spans="1:21" ht="184.5" customHeight="1" x14ac:dyDescent="0.15">
      <c r="A6" s="143">
        <v>2</v>
      </c>
      <c r="B6" s="132" t="s">
        <v>139</v>
      </c>
      <c r="C6" s="17">
        <v>90328050</v>
      </c>
      <c r="D6" s="18">
        <v>98489000</v>
      </c>
      <c r="E6" s="19">
        <f>C6/D6</f>
        <v>0.91713846216328732</v>
      </c>
      <c r="F6" s="24" t="s">
        <v>53</v>
      </c>
      <c r="G6" s="18">
        <v>0</v>
      </c>
      <c r="H6" s="25" t="s">
        <v>37</v>
      </c>
      <c r="I6" s="26" t="s">
        <v>8</v>
      </c>
      <c r="J6" s="32" t="s">
        <v>100</v>
      </c>
      <c r="K6" s="33">
        <v>0.96</v>
      </c>
      <c r="L6" s="149" t="s">
        <v>110</v>
      </c>
      <c r="M6" s="150" t="s">
        <v>204</v>
      </c>
      <c r="N6" s="144" t="s">
        <v>107</v>
      </c>
      <c r="O6" s="145" t="s">
        <v>180</v>
      </c>
      <c r="P6" s="1" t="s">
        <v>90</v>
      </c>
      <c r="Q6" s="1"/>
      <c r="R6" s="1"/>
      <c r="S6" s="7"/>
      <c r="T6" s="7"/>
      <c r="U6" s="7"/>
    </row>
    <row r="7" spans="1:21" ht="126.75" customHeight="1" x14ac:dyDescent="0.15">
      <c r="A7" s="143">
        <v>3</v>
      </c>
      <c r="B7" s="132" t="s">
        <v>140</v>
      </c>
      <c r="C7" s="17">
        <v>455007405</v>
      </c>
      <c r="D7" s="18">
        <v>500000000</v>
      </c>
      <c r="E7" s="19">
        <f>C7/D7</f>
        <v>0.91001480999999995</v>
      </c>
      <c r="F7" s="24" t="s">
        <v>54</v>
      </c>
      <c r="G7" s="18">
        <v>60</v>
      </c>
      <c r="H7" s="25" t="s">
        <v>16</v>
      </c>
      <c r="I7" s="26" t="s">
        <v>8</v>
      </c>
      <c r="J7" s="34">
        <v>63.6</v>
      </c>
      <c r="K7" s="35">
        <f>J7/G7</f>
        <v>1.06</v>
      </c>
      <c r="L7" s="149" t="s">
        <v>109</v>
      </c>
      <c r="M7" s="150" t="s">
        <v>174</v>
      </c>
      <c r="N7" s="144" t="s">
        <v>107</v>
      </c>
      <c r="O7" s="145" t="s">
        <v>205</v>
      </c>
      <c r="P7" s="1" t="s">
        <v>91</v>
      </c>
      <c r="Q7" s="1"/>
      <c r="R7" s="1"/>
      <c r="S7" s="7"/>
      <c r="T7" s="7"/>
      <c r="U7" s="7"/>
    </row>
    <row r="8" spans="1:21" ht="73.5" customHeight="1" x14ac:dyDescent="0.15">
      <c r="A8" s="188">
        <v>4</v>
      </c>
      <c r="B8" s="187" t="s">
        <v>141</v>
      </c>
      <c r="C8" s="191">
        <v>27810226</v>
      </c>
      <c r="D8" s="173">
        <v>52947000</v>
      </c>
      <c r="E8" s="171">
        <f>C8/D8</f>
        <v>0.52524649177479366</v>
      </c>
      <c r="F8" s="84" t="s">
        <v>82</v>
      </c>
      <c r="G8" s="85">
        <v>2</v>
      </c>
      <c r="H8" s="86" t="s">
        <v>16</v>
      </c>
      <c r="I8" s="87" t="s">
        <v>8</v>
      </c>
      <c r="J8" s="112" t="s">
        <v>152</v>
      </c>
      <c r="K8" s="122" t="s">
        <v>113</v>
      </c>
      <c r="L8" s="184" t="s">
        <v>111</v>
      </c>
      <c r="M8" s="183" t="s">
        <v>206</v>
      </c>
      <c r="N8" s="165" t="s">
        <v>112</v>
      </c>
      <c r="O8" s="163" t="s">
        <v>181</v>
      </c>
      <c r="P8" s="161" t="s">
        <v>92</v>
      </c>
      <c r="Q8" s="1"/>
      <c r="R8" s="1"/>
      <c r="S8" s="7"/>
      <c r="T8" s="7"/>
      <c r="U8" s="7"/>
    </row>
    <row r="9" spans="1:21" ht="73.5" customHeight="1" x14ac:dyDescent="0.15">
      <c r="A9" s="188"/>
      <c r="B9" s="187"/>
      <c r="C9" s="191"/>
      <c r="D9" s="173"/>
      <c r="E9" s="171"/>
      <c r="F9" s="113" t="s">
        <v>153</v>
      </c>
      <c r="G9" s="114">
        <v>10</v>
      </c>
      <c r="H9" s="115" t="s">
        <v>65</v>
      </c>
      <c r="I9" s="116" t="s">
        <v>8</v>
      </c>
      <c r="J9" s="113" t="s">
        <v>68</v>
      </c>
      <c r="K9" s="117">
        <v>0.9</v>
      </c>
      <c r="L9" s="184"/>
      <c r="M9" s="183"/>
      <c r="N9" s="165"/>
      <c r="O9" s="163"/>
      <c r="P9" s="161"/>
      <c r="Q9" s="1"/>
      <c r="R9" s="1"/>
      <c r="S9" s="7"/>
      <c r="T9" s="7"/>
      <c r="U9" s="7"/>
    </row>
    <row r="10" spans="1:21" ht="73.5" customHeight="1" x14ac:dyDescent="0.15">
      <c r="A10" s="188"/>
      <c r="B10" s="187"/>
      <c r="C10" s="191"/>
      <c r="D10" s="173"/>
      <c r="E10" s="171"/>
      <c r="F10" s="113" t="s">
        <v>154</v>
      </c>
      <c r="G10" s="114">
        <v>600</v>
      </c>
      <c r="H10" s="115" t="s">
        <v>176</v>
      </c>
      <c r="I10" s="116" t="s">
        <v>8</v>
      </c>
      <c r="J10" s="113" t="s">
        <v>69</v>
      </c>
      <c r="K10" s="117">
        <v>1.1399999999999999</v>
      </c>
      <c r="L10" s="184"/>
      <c r="M10" s="183"/>
      <c r="N10" s="165"/>
      <c r="O10" s="163"/>
      <c r="P10" s="161"/>
      <c r="Q10" s="1"/>
      <c r="R10" s="1"/>
      <c r="S10" s="7"/>
      <c r="T10" s="7"/>
      <c r="U10" s="7"/>
    </row>
    <row r="11" spans="1:21" ht="73.5" customHeight="1" x14ac:dyDescent="0.15">
      <c r="A11" s="188"/>
      <c r="B11" s="187"/>
      <c r="C11" s="191"/>
      <c r="D11" s="173"/>
      <c r="E11" s="171"/>
      <c r="F11" s="118" t="s">
        <v>155</v>
      </c>
      <c r="G11" s="125">
        <v>43</v>
      </c>
      <c r="H11" s="126" t="s">
        <v>177</v>
      </c>
      <c r="I11" s="119" t="s">
        <v>8</v>
      </c>
      <c r="J11" s="118" t="s">
        <v>70</v>
      </c>
      <c r="K11" s="127">
        <v>1.0900000000000001</v>
      </c>
      <c r="L11" s="184"/>
      <c r="M11" s="183"/>
      <c r="N11" s="165"/>
      <c r="O11" s="163"/>
      <c r="P11" s="161"/>
      <c r="Q11" s="1"/>
      <c r="R11" s="1"/>
      <c r="S11" s="7"/>
      <c r="T11" s="7"/>
      <c r="U11" s="7"/>
    </row>
    <row r="12" spans="1:21" ht="109.5" customHeight="1" x14ac:dyDescent="0.15">
      <c r="A12" s="188">
        <v>5</v>
      </c>
      <c r="B12" s="187" t="s">
        <v>142</v>
      </c>
      <c r="C12" s="191">
        <v>6444230</v>
      </c>
      <c r="D12" s="173">
        <v>11277000</v>
      </c>
      <c r="E12" s="171">
        <f>C12/D12</f>
        <v>0.5714489669238273</v>
      </c>
      <c r="F12" s="84" t="s">
        <v>106</v>
      </c>
      <c r="G12" s="85">
        <v>70</v>
      </c>
      <c r="H12" s="86" t="s">
        <v>16</v>
      </c>
      <c r="I12" s="87" t="s">
        <v>8</v>
      </c>
      <c r="J12" s="88">
        <v>95</v>
      </c>
      <c r="K12" s="89">
        <f t="shared" ref="K12:K18" si="0">J12/G12</f>
        <v>1.3571428571428572</v>
      </c>
      <c r="L12" s="184" t="s">
        <v>109</v>
      </c>
      <c r="M12" s="192" t="s">
        <v>207</v>
      </c>
      <c r="N12" s="165" t="s">
        <v>112</v>
      </c>
      <c r="O12" s="163" t="s">
        <v>199</v>
      </c>
      <c r="P12" s="161" t="s">
        <v>89</v>
      </c>
      <c r="Q12" s="1"/>
      <c r="R12" s="1"/>
      <c r="S12" s="7"/>
      <c r="T12" s="7"/>
      <c r="U12" s="7"/>
    </row>
    <row r="13" spans="1:21" ht="105" customHeight="1" x14ac:dyDescent="0.15">
      <c r="A13" s="188"/>
      <c r="B13" s="187"/>
      <c r="C13" s="191"/>
      <c r="D13" s="173"/>
      <c r="E13" s="171"/>
      <c r="F13" s="90" t="s">
        <v>105</v>
      </c>
      <c r="G13" s="91">
        <v>70</v>
      </c>
      <c r="H13" s="92" t="s">
        <v>16</v>
      </c>
      <c r="I13" s="93" t="s">
        <v>8</v>
      </c>
      <c r="J13" s="94">
        <v>100</v>
      </c>
      <c r="K13" s="100">
        <f t="shared" si="0"/>
        <v>1.4285714285714286</v>
      </c>
      <c r="L13" s="184"/>
      <c r="M13" s="192"/>
      <c r="N13" s="165"/>
      <c r="O13" s="163"/>
      <c r="P13" s="161"/>
      <c r="Q13" s="1"/>
      <c r="R13" s="1"/>
      <c r="S13" s="7"/>
      <c r="T13" s="7"/>
      <c r="U13" s="7"/>
    </row>
    <row r="14" spans="1:21" ht="96" customHeight="1" x14ac:dyDescent="0.15">
      <c r="A14" s="143">
        <v>6</v>
      </c>
      <c r="B14" s="132" t="s">
        <v>143</v>
      </c>
      <c r="C14" s="133">
        <v>5122740</v>
      </c>
      <c r="D14" s="138">
        <v>5234000</v>
      </c>
      <c r="E14" s="152">
        <f>C14/D14</f>
        <v>0.97874283530760409</v>
      </c>
      <c r="F14" s="24" t="s">
        <v>19</v>
      </c>
      <c r="G14" s="18">
        <v>10</v>
      </c>
      <c r="H14" s="25" t="s">
        <v>16</v>
      </c>
      <c r="I14" s="26" t="s">
        <v>8</v>
      </c>
      <c r="J14" s="36">
        <v>13</v>
      </c>
      <c r="K14" s="35">
        <f t="shared" si="0"/>
        <v>1.3</v>
      </c>
      <c r="L14" s="149" t="s">
        <v>109</v>
      </c>
      <c r="M14" s="150" t="s">
        <v>182</v>
      </c>
      <c r="N14" s="144" t="s">
        <v>107</v>
      </c>
      <c r="O14" s="145" t="s">
        <v>192</v>
      </c>
      <c r="P14" s="1" t="s">
        <v>87</v>
      </c>
      <c r="Q14" s="1"/>
      <c r="R14" s="1"/>
      <c r="S14" s="7"/>
      <c r="T14" s="7"/>
      <c r="U14" s="7"/>
    </row>
    <row r="15" spans="1:21" ht="30.75" customHeight="1" x14ac:dyDescent="0.15">
      <c r="A15" s="188">
        <v>7</v>
      </c>
      <c r="B15" s="187" t="s">
        <v>144</v>
      </c>
      <c r="C15" s="191">
        <v>40556439</v>
      </c>
      <c r="D15" s="173">
        <v>89997000</v>
      </c>
      <c r="E15" s="171">
        <f>C15/D15</f>
        <v>0.4506421214040468</v>
      </c>
      <c r="F15" s="84" t="s">
        <v>55</v>
      </c>
      <c r="G15" s="85">
        <v>5000</v>
      </c>
      <c r="H15" s="86" t="s">
        <v>37</v>
      </c>
      <c r="I15" s="87" t="s">
        <v>8</v>
      </c>
      <c r="J15" s="88">
        <v>4210</v>
      </c>
      <c r="K15" s="129">
        <f t="shared" si="0"/>
        <v>0.84199999999999997</v>
      </c>
      <c r="L15" s="184" t="s">
        <v>111</v>
      </c>
      <c r="M15" s="183" t="s">
        <v>193</v>
      </c>
      <c r="N15" s="165" t="s">
        <v>156</v>
      </c>
      <c r="O15" s="163" t="s">
        <v>208</v>
      </c>
      <c r="P15" s="161" t="s">
        <v>87</v>
      </c>
      <c r="Q15" s="1"/>
      <c r="R15" s="1"/>
      <c r="S15" s="7"/>
      <c r="T15" s="7"/>
      <c r="U15" s="7"/>
    </row>
    <row r="16" spans="1:21" ht="30.75" customHeight="1" x14ac:dyDescent="0.15">
      <c r="A16" s="188"/>
      <c r="B16" s="187"/>
      <c r="C16" s="191"/>
      <c r="D16" s="173"/>
      <c r="E16" s="171"/>
      <c r="F16" s="95" t="s">
        <v>56</v>
      </c>
      <c r="G16" s="96">
        <v>500</v>
      </c>
      <c r="H16" s="97" t="s">
        <v>37</v>
      </c>
      <c r="I16" s="98" t="s">
        <v>8</v>
      </c>
      <c r="J16" s="99">
        <v>239</v>
      </c>
      <c r="K16" s="130">
        <f t="shared" si="0"/>
        <v>0.47799999999999998</v>
      </c>
      <c r="L16" s="184"/>
      <c r="M16" s="183"/>
      <c r="N16" s="165"/>
      <c r="O16" s="163"/>
      <c r="P16" s="161"/>
      <c r="Q16" s="1"/>
      <c r="R16" s="1"/>
      <c r="S16" s="7"/>
      <c r="T16" s="7"/>
      <c r="U16" s="7"/>
    </row>
    <row r="17" spans="1:21" ht="42" customHeight="1" x14ac:dyDescent="0.15">
      <c r="A17" s="188"/>
      <c r="B17" s="187"/>
      <c r="C17" s="191"/>
      <c r="D17" s="173"/>
      <c r="E17" s="171"/>
      <c r="F17" s="95" t="s">
        <v>57</v>
      </c>
      <c r="G17" s="96">
        <v>100</v>
      </c>
      <c r="H17" s="97" t="s">
        <v>7</v>
      </c>
      <c r="I17" s="98" t="s">
        <v>8</v>
      </c>
      <c r="J17" s="99">
        <v>42</v>
      </c>
      <c r="K17" s="130">
        <f t="shared" si="0"/>
        <v>0.42</v>
      </c>
      <c r="L17" s="184"/>
      <c r="M17" s="183"/>
      <c r="N17" s="165"/>
      <c r="O17" s="163"/>
      <c r="P17" s="161"/>
      <c r="Q17" s="1"/>
      <c r="R17" s="1"/>
      <c r="S17" s="7"/>
      <c r="T17" s="7"/>
      <c r="U17" s="7"/>
    </row>
    <row r="18" spans="1:21" ht="56.25" customHeight="1" x14ac:dyDescent="0.15">
      <c r="A18" s="188"/>
      <c r="B18" s="187"/>
      <c r="C18" s="191"/>
      <c r="D18" s="173"/>
      <c r="E18" s="171"/>
      <c r="F18" s="90" t="s">
        <v>58</v>
      </c>
      <c r="G18" s="91">
        <v>25</v>
      </c>
      <c r="H18" s="92" t="s">
        <v>7</v>
      </c>
      <c r="I18" s="93" t="s">
        <v>8</v>
      </c>
      <c r="J18" s="94">
        <v>46</v>
      </c>
      <c r="K18" s="123">
        <f t="shared" si="0"/>
        <v>1.84</v>
      </c>
      <c r="L18" s="184"/>
      <c r="M18" s="183"/>
      <c r="N18" s="165"/>
      <c r="O18" s="163"/>
      <c r="P18" s="161"/>
      <c r="Q18" s="1"/>
      <c r="R18" s="1"/>
      <c r="S18" s="7"/>
      <c r="T18" s="7"/>
      <c r="U18" s="7"/>
    </row>
    <row r="19" spans="1:21" ht="57" customHeight="1" x14ac:dyDescent="0.15">
      <c r="A19" s="188">
        <v>8</v>
      </c>
      <c r="B19" s="187" t="s">
        <v>209</v>
      </c>
      <c r="C19" s="191">
        <v>8408940</v>
      </c>
      <c r="D19" s="173">
        <v>8963000</v>
      </c>
      <c r="E19" s="171">
        <f>C19/D19</f>
        <v>0.93818364386924025</v>
      </c>
      <c r="F19" s="84" t="s">
        <v>59</v>
      </c>
      <c r="G19" s="85" t="s">
        <v>200</v>
      </c>
      <c r="H19" s="86"/>
      <c r="I19" s="87" t="s">
        <v>8</v>
      </c>
      <c r="J19" s="88" t="s">
        <v>60</v>
      </c>
      <c r="K19" s="89" t="s">
        <v>97</v>
      </c>
      <c r="L19" s="184" t="s">
        <v>110</v>
      </c>
      <c r="M19" s="183" t="s">
        <v>210</v>
      </c>
      <c r="N19" s="165" t="s">
        <v>107</v>
      </c>
      <c r="O19" s="163" t="s">
        <v>211</v>
      </c>
      <c r="P19" s="161" t="s">
        <v>87</v>
      </c>
      <c r="Q19" s="1"/>
      <c r="R19" s="1"/>
      <c r="S19" s="7"/>
      <c r="T19" s="7"/>
      <c r="U19" s="7"/>
    </row>
    <row r="20" spans="1:21" ht="57" customHeight="1" x14ac:dyDescent="0.15">
      <c r="A20" s="188"/>
      <c r="B20" s="187"/>
      <c r="C20" s="191"/>
      <c r="D20" s="173"/>
      <c r="E20" s="171"/>
      <c r="F20" s="90" t="s">
        <v>61</v>
      </c>
      <c r="G20" s="91">
        <v>3</v>
      </c>
      <c r="H20" s="92" t="s">
        <v>62</v>
      </c>
      <c r="I20" s="93" t="s">
        <v>8</v>
      </c>
      <c r="J20" s="94">
        <v>3</v>
      </c>
      <c r="K20" s="123">
        <f>J20/G20</f>
        <v>1</v>
      </c>
      <c r="L20" s="184"/>
      <c r="M20" s="183"/>
      <c r="N20" s="165"/>
      <c r="O20" s="163"/>
      <c r="P20" s="161"/>
      <c r="Q20" s="1"/>
      <c r="R20" s="1"/>
      <c r="S20" s="7"/>
      <c r="T20" s="7"/>
      <c r="U20" s="7"/>
    </row>
    <row r="21" spans="1:21" ht="222" customHeight="1" x14ac:dyDescent="0.15">
      <c r="A21" s="143">
        <v>9</v>
      </c>
      <c r="B21" s="132" t="s">
        <v>145</v>
      </c>
      <c r="C21" s="17">
        <v>18865848</v>
      </c>
      <c r="D21" s="18">
        <v>20000000</v>
      </c>
      <c r="E21" s="19">
        <f>C21/D21</f>
        <v>0.94329240000000003</v>
      </c>
      <c r="F21" s="24" t="s">
        <v>73</v>
      </c>
      <c r="G21" s="18">
        <v>300</v>
      </c>
      <c r="H21" s="25" t="s">
        <v>37</v>
      </c>
      <c r="I21" s="26" t="s">
        <v>8</v>
      </c>
      <c r="J21" s="36">
        <v>455</v>
      </c>
      <c r="K21" s="35">
        <f>J21/G21</f>
        <v>1.5166666666666666</v>
      </c>
      <c r="L21" s="149" t="s">
        <v>109</v>
      </c>
      <c r="M21" s="150" t="s">
        <v>212</v>
      </c>
      <c r="N21" s="144" t="s">
        <v>107</v>
      </c>
      <c r="O21" s="145" t="s">
        <v>213</v>
      </c>
      <c r="P21" s="1" t="s">
        <v>88</v>
      </c>
      <c r="Q21" s="1"/>
      <c r="R21" s="1"/>
      <c r="S21" s="7"/>
      <c r="T21" s="7"/>
      <c r="U21" s="7"/>
    </row>
    <row r="22" spans="1:21" ht="33.75" customHeight="1" x14ac:dyDescent="0.15">
      <c r="A22" s="101" t="s">
        <v>118</v>
      </c>
      <c r="B22" s="102"/>
      <c r="C22" s="103"/>
      <c r="D22" s="103"/>
      <c r="E22" s="104"/>
      <c r="F22" s="105"/>
      <c r="G22" s="103"/>
      <c r="H22" s="106"/>
      <c r="I22" s="103"/>
      <c r="J22" s="103"/>
      <c r="K22" s="104"/>
      <c r="L22" s="107"/>
      <c r="M22" s="108"/>
      <c r="N22" s="109"/>
      <c r="O22" s="110"/>
      <c r="P22" s="1"/>
      <c r="Q22" s="1"/>
      <c r="R22" s="1"/>
      <c r="S22" s="7"/>
      <c r="T22" s="7"/>
      <c r="U22" s="7"/>
    </row>
    <row r="23" spans="1:21" ht="93" customHeight="1" x14ac:dyDescent="0.15">
      <c r="A23" s="134">
        <v>10</v>
      </c>
      <c r="B23" s="135" t="s">
        <v>136</v>
      </c>
      <c r="C23" s="137">
        <v>1705300</v>
      </c>
      <c r="D23" s="139">
        <v>1882000</v>
      </c>
      <c r="E23" s="153">
        <f>C23/D23</f>
        <v>0.90611052072263554</v>
      </c>
      <c r="F23" s="27" t="s">
        <v>63</v>
      </c>
      <c r="G23" s="139">
        <v>10482</v>
      </c>
      <c r="H23" s="22" t="s">
        <v>37</v>
      </c>
      <c r="I23" s="23" t="s">
        <v>8</v>
      </c>
      <c r="J23" s="147">
        <v>10551</v>
      </c>
      <c r="K23" s="37">
        <f t="shared" ref="K23:K28" si="1">J23/G23</f>
        <v>1.0065827132226675</v>
      </c>
      <c r="L23" s="136" t="s">
        <v>109</v>
      </c>
      <c r="M23" s="148" t="s">
        <v>214</v>
      </c>
      <c r="N23" s="141" t="s">
        <v>108</v>
      </c>
      <c r="O23" s="142" t="s">
        <v>183</v>
      </c>
      <c r="P23" s="1" t="s">
        <v>90</v>
      </c>
      <c r="Q23" s="1"/>
      <c r="R23" s="1"/>
      <c r="S23" s="7"/>
      <c r="T23" s="7"/>
      <c r="U23" s="7"/>
    </row>
    <row r="24" spans="1:21" ht="53.25" customHeight="1" x14ac:dyDescent="0.15">
      <c r="A24" s="180">
        <v>11</v>
      </c>
      <c r="B24" s="181" t="s">
        <v>138</v>
      </c>
      <c r="C24" s="182">
        <v>1223500</v>
      </c>
      <c r="D24" s="172">
        <v>3319000</v>
      </c>
      <c r="E24" s="169">
        <f>C24/D24</f>
        <v>0.36863513106357337</v>
      </c>
      <c r="F24" s="58" t="s">
        <v>64</v>
      </c>
      <c r="G24" s="59">
        <v>16</v>
      </c>
      <c r="H24" s="60" t="s">
        <v>65</v>
      </c>
      <c r="I24" s="61" t="s">
        <v>66</v>
      </c>
      <c r="J24" s="62">
        <v>2</v>
      </c>
      <c r="K24" s="46">
        <f t="shared" si="1"/>
        <v>0.125</v>
      </c>
      <c r="L24" s="176" t="s">
        <v>111</v>
      </c>
      <c r="M24" s="177" t="s">
        <v>215</v>
      </c>
      <c r="N24" s="162" t="s">
        <v>108</v>
      </c>
      <c r="O24" s="164" t="s">
        <v>168</v>
      </c>
      <c r="P24" s="161" t="s">
        <v>90</v>
      </c>
      <c r="Q24" s="1"/>
      <c r="R24" s="1"/>
      <c r="S24" s="7"/>
      <c r="T24" s="7"/>
      <c r="U24" s="7"/>
    </row>
    <row r="25" spans="1:21" ht="69" customHeight="1" x14ac:dyDescent="0.15">
      <c r="A25" s="180"/>
      <c r="B25" s="181"/>
      <c r="C25" s="182"/>
      <c r="D25" s="172"/>
      <c r="E25" s="169"/>
      <c r="F25" s="63" t="s">
        <v>67</v>
      </c>
      <c r="G25" s="64">
        <v>262</v>
      </c>
      <c r="H25" s="65" t="s">
        <v>37</v>
      </c>
      <c r="I25" s="66" t="s">
        <v>66</v>
      </c>
      <c r="J25" s="82">
        <v>229</v>
      </c>
      <c r="K25" s="83">
        <f t="shared" si="1"/>
        <v>0.87404580152671751</v>
      </c>
      <c r="L25" s="176"/>
      <c r="M25" s="177"/>
      <c r="N25" s="162"/>
      <c r="O25" s="164"/>
      <c r="P25" s="161"/>
      <c r="Q25" s="1"/>
      <c r="R25" s="1"/>
      <c r="S25" s="7"/>
      <c r="T25" s="7"/>
      <c r="U25" s="7"/>
    </row>
    <row r="26" spans="1:21" ht="91.5" customHeight="1" x14ac:dyDescent="0.15">
      <c r="A26" s="134">
        <v>12</v>
      </c>
      <c r="B26" s="135" t="s">
        <v>150</v>
      </c>
      <c r="C26" s="137">
        <v>7790000</v>
      </c>
      <c r="D26" s="139">
        <v>7790000</v>
      </c>
      <c r="E26" s="153">
        <f>C26/D26</f>
        <v>1</v>
      </c>
      <c r="F26" s="27" t="s">
        <v>72</v>
      </c>
      <c r="G26" s="139">
        <v>12</v>
      </c>
      <c r="H26" s="22" t="s">
        <v>37</v>
      </c>
      <c r="I26" s="23" t="s">
        <v>8</v>
      </c>
      <c r="J26" s="30">
        <v>16</v>
      </c>
      <c r="K26" s="37">
        <f t="shared" si="1"/>
        <v>1.3333333333333333</v>
      </c>
      <c r="L26" s="136" t="s">
        <v>109</v>
      </c>
      <c r="M26" s="146" t="s">
        <v>184</v>
      </c>
      <c r="N26" s="141" t="s">
        <v>107</v>
      </c>
      <c r="O26" s="142" t="s">
        <v>175</v>
      </c>
      <c r="P26" s="1" t="s">
        <v>90</v>
      </c>
      <c r="Q26" s="1"/>
      <c r="R26" s="1"/>
      <c r="S26" s="7"/>
      <c r="T26" s="7"/>
      <c r="U26" s="7"/>
    </row>
    <row r="27" spans="1:21" ht="57.75" customHeight="1" x14ac:dyDescent="0.15">
      <c r="A27" s="180">
        <v>13</v>
      </c>
      <c r="B27" s="181" t="s">
        <v>137</v>
      </c>
      <c r="C27" s="182">
        <v>42331920</v>
      </c>
      <c r="D27" s="172">
        <v>45360000</v>
      </c>
      <c r="E27" s="170">
        <f>C27/D27</f>
        <v>0.93324338624338621</v>
      </c>
      <c r="F27" s="58" t="s">
        <v>169</v>
      </c>
      <c r="G27" s="59">
        <v>5</v>
      </c>
      <c r="H27" s="60" t="s">
        <v>18</v>
      </c>
      <c r="I27" s="61" t="s">
        <v>8</v>
      </c>
      <c r="J27" s="62">
        <v>20</v>
      </c>
      <c r="K27" s="46">
        <f t="shared" si="1"/>
        <v>4</v>
      </c>
      <c r="L27" s="176" t="s">
        <v>109</v>
      </c>
      <c r="M27" s="177" t="s">
        <v>216</v>
      </c>
      <c r="N27" s="162" t="s">
        <v>112</v>
      </c>
      <c r="O27" s="164" t="s">
        <v>185</v>
      </c>
      <c r="P27" s="161" t="s">
        <v>93</v>
      </c>
      <c r="Q27" s="1"/>
      <c r="R27" s="1"/>
      <c r="S27" s="7"/>
      <c r="T27" s="7"/>
      <c r="U27" s="7"/>
    </row>
    <row r="28" spans="1:21" ht="57.75" customHeight="1" x14ac:dyDescent="0.15">
      <c r="A28" s="180"/>
      <c r="B28" s="181"/>
      <c r="C28" s="182"/>
      <c r="D28" s="172"/>
      <c r="E28" s="170"/>
      <c r="F28" s="63" t="s">
        <v>71</v>
      </c>
      <c r="G28" s="64">
        <v>20</v>
      </c>
      <c r="H28" s="65" t="s">
        <v>37</v>
      </c>
      <c r="I28" s="66" t="s">
        <v>8</v>
      </c>
      <c r="J28" s="67">
        <v>56</v>
      </c>
      <c r="K28" s="83">
        <f t="shared" si="1"/>
        <v>2.8</v>
      </c>
      <c r="L28" s="176"/>
      <c r="M28" s="177"/>
      <c r="N28" s="162"/>
      <c r="O28" s="164"/>
      <c r="P28" s="161"/>
      <c r="Q28" s="1"/>
      <c r="R28" s="1"/>
      <c r="S28" s="7"/>
      <c r="T28" s="7"/>
      <c r="U28" s="7"/>
    </row>
    <row r="29" spans="1:21" ht="33" customHeight="1" x14ac:dyDescent="0.15">
      <c r="A29" s="101" t="s">
        <v>119</v>
      </c>
      <c r="B29" s="102"/>
      <c r="C29" s="103"/>
      <c r="D29" s="103"/>
      <c r="E29" s="104"/>
      <c r="F29" s="105"/>
      <c r="G29" s="103"/>
      <c r="H29" s="106"/>
      <c r="I29" s="103"/>
      <c r="J29" s="103"/>
      <c r="K29" s="104"/>
      <c r="L29" s="107"/>
      <c r="M29" s="108"/>
      <c r="N29" s="109"/>
      <c r="O29" s="110"/>
      <c r="P29" s="154"/>
      <c r="Q29" s="1"/>
      <c r="R29" s="1"/>
      <c r="S29" s="7"/>
      <c r="T29" s="7"/>
      <c r="U29" s="7"/>
    </row>
    <row r="30" spans="1:21" ht="72.75" customHeight="1" x14ac:dyDescent="0.15">
      <c r="A30" s="180">
        <v>14</v>
      </c>
      <c r="B30" s="181" t="s">
        <v>132</v>
      </c>
      <c r="C30" s="182">
        <v>139887808</v>
      </c>
      <c r="D30" s="172">
        <v>148600000</v>
      </c>
      <c r="E30" s="170">
        <f>C30/D30</f>
        <v>0.94137152086137277</v>
      </c>
      <c r="F30" s="58" t="s">
        <v>36</v>
      </c>
      <c r="G30" s="59">
        <v>3800000</v>
      </c>
      <c r="H30" s="60" t="s">
        <v>37</v>
      </c>
      <c r="I30" s="61" t="s">
        <v>201</v>
      </c>
      <c r="J30" s="62">
        <v>7160000</v>
      </c>
      <c r="K30" s="69">
        <f>J30/G30</f>
        <v>1.8842105263157896</v>
      </c>
      <c r="L30" s="176" t="s">
        <v>111</v>
      </c>
      <c r="M30" s="177" t="s">
        <v>217</v>
      </c>
      <c r="N30" s="162" t="s">
        <v>108</v>
      </c>
      <c r="O30" s="164" t="s">
        <v>218</v>
      </c>
      <c r="P30" s="161" t="s">
        <v>89</v>
      </c>
      <c r="Q30" s="1"/>
      <c r="R30" s="1"/>
      <c r="S30" s="7"/>
      <c r="T30" s="7"/>
      <c r="U30" s="7"/>
    </row>
    <row r="31" spans="1:21" ht="72.75" customHeight="1" x14ac:dyDescent="0.15">
      <c r="A31" s="180"/>
      <c r="B31" s="181"/>
      <c r="C31" s="182"/>
      <c r="D31" s="172"/>
      <c r="E31" s="170"/>
      <c r="F31" s="63" t="s">
        <v>38</v>
      </c>
      <c r="G31" s="81">
        <v>150</v>
      </c>
      <c r="H31" s="54" t="s">
        <v>84</v>
      </c>
      <c r="I31" s="66" t="s">
        <v>201</v>
      </c>
      <c r="J31" s="67">
        <v>48</v>
      </c>
      <c r="K31" s="83">
        <f>J31/G31</f>
        <v>0.32</v>
      </c>
      <c r="L31" s="176"/>
      <c r="M31" s="177"/>
      <c r="N31" s="162"/>
      <c r="O31" s="164"/>
      <c r="P31" s="161"/>
      <c r="Q31" s="1"/>
      <c r="R31" s="1"/>
      <c r="S31" s="7"/>
      <c r="T31" s="7"/>
      <c r="U31" s="7"/>
    </row>
    <row r="32" spans="1:21" ht="45.75" customHeight="1" x14ac:dyDescent="0.15">
      <c r="A32" s="180">
        <v>15</v>
      </c>
      <c r="B32" s="181" t="s">
        <v>133</v>
      </c>
      <c r="C32" s="182">
        <v>12924620</v>
      </c>
      <c r="D32" s="172">
        <v>15000000</v>
      </c>
      <c r="E32" s="170">
        <f>C32/D32</f>
        <v>0.86164133333333337</v>
      </c>
      <c r="F32" s="58" t="s">
        <v>39</v>
      </c>
      <c r="G32" s="59">
        <v>80</v>
      </c>
      <c r="H32" s="60" t="s">
        <v>16</v>
      </c>
      <c r="I32" s="80" t="s">
        <v>40</v>
      </c>
      <c r="J32" s="45" t="s">
        <v>101</v>
      </c>
      <c r="K32" s="46" t="s">
        <v>101</v>
      </c>
      <c r="L32" s="176" t="s">
        <v>111</v>
      </c>
      <c r="M32" s="177" t="s">
        <v>202</v>
      </c>
      <c r="N32" s="162" t="s">
        <v>107</v>
      </c>
      <c r="O32" s="164" t="s">
        <v>170</v>
      </c>
      <c r="P32" s="161" t="s">
        <v>89</v>
      </c>
      <c r="Q32" s="1"/>
      <c r="R32" s="1"/>
      <c r="S32" s="7"/>
      <c r="T32" s="7"/>
      <c r="U32" s="7"/>
    </row>
    <row r="33" spans="1:21" ht="45.75" customHeight="1" x14ac:dyDescent="0.15">
      <c r="A33" s="180"/>
      <c r="B33" s="181"/>
      <c r="C33" s="182"/>
      <c r="D33" s="172"/>
      <c r="E33" s="170"/>
      <c r="F33" s="63" t="s">
        <v>157</v>
      </c>
      <c r="G33" s="64" t="s">
        <v>41</v>
      </c>
      <c r="H33" s="65"/>
      <c r="I33" s="66" t="s">
        <v>8</v>
      </c>
      <c r="J33" s="67" t="s">
        <v>41</v>
      </c>
      <c r="K33" s="68" t="s">
        <v>97</v>
      </c>
      <c r="L33" s="176"/>
      <c r="M33" s="177"/>
      <c r="N33" s="162"/>
      <c r="O33" s="164"/>
      <c r="P33" s="161"/>
      <c r="Q33" s="1"/>
      <c r="R33" s="1"/>
      <c r="S33" s="7"/>
      <c r="T33" s="7"/>
      <c r="U33" s="7"/>
    </row>
    <row r="34" spans="1:21" ht="54" customHeight="1" x14ac:dyDescent="0.15">
      <c r="A34" s="180">
        <v>16</v>
      </c>
      <c r="B34" s="181" t="s">
        <v>158</v>
      </c>
      <c r="C34" s="182">
        <v>26592539</v>
      </c>
      <c r="D34" s="172">
        <v>26871000</v>
      </c>
      <c r="E34" s="170">
        <f>C34/D34</f>
        <v>0.98963711808269139</v>
      </c>
      <c r="F34" s="58" t="s">
        <v>42</v>
      </c>
      <c r="G34" s="59">
        <v>50</v>
      </c>
      <c r="H34" s="60" t="s">
        <v>18</v>
      </c>
      <c r="I34" s="61" t="s">
        <v>43</v>
      </c>
      <c r="J34" s="62">
        <v>51</v>
      </c>
      <c r="K34" s="69">
        <f>J34/G34</f>
        <v>1.02</v>
      </c>
      <c r="L34" s="176" t="s">
        <v>109</v>
      </c>
      <c r="M34" s="177" t="s">
        <v>219</v>
      </c>
      <c r="N34" s="162" t="s">
        <v>107</v>
      </c>
      <c r="O34" s="164" t="s">
        <v>165</v>
      </c>
      <c r="P34" s="161" t="s">
        <v>89</v>
      </c>
      <c r="Q34" s="1"/>
      <c r="R34" s="1"/>
      <c r="S34" s="7"/>
      <c r="T34" s="7"/>
      <c r="U34" s="7"/>
    </row>
    <row r="35" spans="1:21" ht="54" customHeight="1" x14ac:dyDescent="0.15">
      <c r="A35" s="180"/>
      <c r="B35" s="181"/>
      <c r="C35" s="182"/>
      <c r="D35" s="172"/>
      <c r="E35" s="170"/>
      <c r="F35" s="63" t="s">
        <v>44</v>
      </c>
      <c r="G35" s="64">
        <v>75</v>
      </c>
      <c r="H35" s="65" t="s">
        <v>16</v>
      </c>
      <c r="I35" s="66" t="s">
        <v>43</v>
      </c>
      <c r="J35" s="79">
        <v>76.599999999999994</v>
      </c>
      <c r="K35" s="68">
        <f>J35/G35</f>
        <v>1.0213333333333332</v>
      </c>
      <c r="L35" s="176"/>
      <c r="M35" s="177"/>
      <c r="N35" s="162"/>
      <c r="O35" s="164"/>
      <c r="P35" s="161"/>
      <c r="Q35" s="1"/>
      <c r="R35" s="1"/>
      <c r="S35" s="7"/>
      <c r="T35" s="7"/>
      <c r="U35" s="7"/>
    </row>
    <row r="36" spans="1:21" ht="57" customHeight="1" x14ac:dyDescent="0.15">
      <c r="A36" s="180">
        <v>17</v>
      </c>
      <c r="B36" s="181" t="s">
        <v>120</v>
      </c>
      <c r="C36" s="182">
        <v>50000000</v>
      </c>
      <c r="D36" s="172">
        <v>50000000</v>
      </c>
      <c r="E36" s="170">
        <f>C36/D36</f>
        <v>1</v>
      </c>
      <c r="F36" s="58" t="s">
        <v>45</v>
      </c>
      <c r="G36" s="42">
        <v>50000000</v>
      </c>
      <c r="H36" s="43" t="s">
        <v>85</v>
      </c>
      <c r="I36" s="61" t="s">
        <v>8</v>
      </c>
      <c r="J36" s="78">
        <v>108431000</v>
      </c>
      <c r="K36" s="131">
        <f>J36/G36</f>
        <v>2.1686200000000002</v>
      </c>
      <c r="L36" s="176" t="s">
        <v>109</v>
      </c>
      <c r="M36" s="177" t="s">
        <v>220</v>
      </c>
      <c r="N36" s="162" t="s">
        <v>108</v>
      </c>
      <c r="O36" s="164" t="s">
        <v>171</v>
      </c>
      <c r="P36" s="161" t="s">
        <v>89</v>
      </c>
      <c r="Q36" s="1"/>
      <c r="R36" s="1"/>
      <c r="S36" s="7"/>
      <c r="T36" s="7"/>
      <c r="U36" s="7"/>
    </row>
    <row r="37" spans="1:21" ht="57" customHeight="1" x14ac:dyDescent="0.15">
      <c r="A37" s="180"/>
      <c r="B37" s="181"/>
      <c r="C37" s="182"/>
      <c r="D37" s="172"/>
      <c r="E37" s="170"/>
      <c r="F37" s="63" t="s">
        <v>46</v>
      </c>
      <c r="G37" s="64">
        <v>10000</v>
      </c>
      <c r="H37" s="65" t="s">
        <v>37</v>
      </c>
      <c r="I37" s="66" t="s">
        <v>8</v>
      </c>
      <c r="J37" s="67">
        <v>53300</v>
      </c>
      <c r="K37" s="83">
        <f>J37/G37</f>
        <v>5.33</v>
      </c>
      <c r="L37" s="176"/>
      <c r="M37" s="177"/>
      <c r="N37" s="162"/>
      <c r="O37" s="164"/>
      <c r="P37" s="161"/>
      <c r="Q37" s="1"/>
      <c r="R37" s="1"/>
      <c r="S37" s="7"/>
      <c r="T37" s="7"/>
      <c r="U37" s="7"/>
    </row>
    <row r="38" spans="1:21" ht="116.25" customHeight="1" x14ac:dyDescent="0.15">
      <c r="A38" s="134">
        <v>18</v>
      </c>
      <c r="B38" s="135" t="s">
        <v>159</v>
      </c>
      <c r="C38" s="137">
        <v>85000000</v>
      </c>
      <c r="D38" s="139">
        <v>85000000</v>
      </c>
      <c r="E38" s="153">
        <f>C38/D38</f>
        <v>1</v>
      </c>
      <c r="F38" s="27" t="s">
        <v>47</v>
      </c>
      <c r="G38" s="139">
        <v>1896000</v>
      </c>
      <c r="H38" s="22" t="s">
        <v>37</v>
      </c>
      <c r="I38" s="23" t="s">
        <v>8</v>
      </c>
      <c r="J38" s="38" t="s">
        <v>48</v>
      </c>
      <c r="K38" s="39">
        <v>1.04</v>
      </c>
      <c r="L38" s="136" t="s">
        <v>109</v>
      </c>
      <c r="M38" s="148" t="s">
        <v>221</v>
      </c>
      <c r="N38" s="141" t="s">
        <v>108</v>
      </c>
      <c r="O38" s="142" t="s">
        <v>172</v>
      </c>
      <c r="P38" s="1" t="s">
        <v>89</v>
      </c>
      <c r="Q38" s="1"/>
      <c r="R38" s="1"/>
      <c r="S38" s="7"/>
      <c r="T38" s="7"/>
      <c r="U38" s="7"/>
    </row>
    <row r="39" spans="1:21" ht="71.25" customHeight="1" x14ac:dyDescent="0.15">
      <c r="A39" s="180">
        <v>19</v>
      </c>
      <c r="B39" s="181" t="s">
        <v>134</v>
      </c>
      <c r="C39" s="182">
        <v>35946000</v>
      </c>
      <c r="D39" s="172">
        <v>52500000</v>
      </c>
      <c r="E39" s="169">
        <f>C39/D39</f>
        <v>0.68468571428571423</v>
      </c>
      <c r="F39" s="58" t="s">
        <v>39</v>
      </c>
      <c r="G39" s="59">
        <v>80</v>
      </c>
      <c r="H39" s="60" t="s">
        <v>16</v>
      </c>
      <c r="I39" s="61" t="s">
        <v>116</v>
      </c>
      <c r="J39" s="76">
        <v>71.3</v>
      </c>
      <c r="K39" s="69">
        <f>J39/G39</f>
        <v>0.89124999999999999</v>
      </c>
      <c r="L39" s="176" t="s">
        <v>110</v>
      </c>
      <c r="M39" s="177" t="s">
        <v>219</v>
      </c>
      <c r="N39" s="162" t="s">
        <v>107</v>
      </c>
      <c r="O39" s="164" t="s">
        <v>166</v>
      </c>
      <c r="P39" s="166" t="s">
        <v>89</v>
      </c>
      <c r="Q39" s="1"/>
      <c r="R39" s="1"/>
      <c r="S39" s="7"/>
      <c r="T39" s="7"/>
      <c r="U39" s="7"/>
    </row>
    <row r="40" spans="1:21" ht="71.25" customHeight="1" x14ac:dyDescent="0.15">
      <c r="A40" s="193"/>
      <c r="B40" s="178"/>
      <c r="C40" s="194"/>
      <c r="D40" s="195"/>
      <c r="E40" s="196"/>
      <c r="F40" s="63" t="s">
        <v>114</v>
      </c>
      <c r="G40" s="64">
        <v>160000</v>
      </c>
      <c r="H40" s="65" t="s">
        <v>115</v>
      </c>
      <c r="I40" s="66" t="s">
        <v>8</v>
      </c>
      <c r="J40" s="77">
        <v>150000</v>
      </c>
      <c r="K40" s="68">
        <v>0.9375</v>
      </c>
      <c r="L40" s="179"/>
      <c r="M40" s="178"/>
      <c r="N40" s="185"/>
      <c r="O40" s="186"/>
      <c r="P40" s="167"/>
      <c r="Q40" s="1"/>
      <c r="R40" s="1"/>
      <c r="S40" s="7"/>
      <c r="T40" s="7"/>
      <c r="U40" s="7"/>
    </row>
    <row r="41" spans="1:21" ht="115.5" customHeight="1" x14ac:dyDescent="0.15">
      <c r="A41" s="134">
        <v>20</v>
      </c>
      <c r="B41" s="135" t="s">
        <v>222</v>
      </c>
      <c r="C41" s="137">
        <v>6692800</v>
      </c>
      <c r="D41" s="139">
        <v>7508000</v>
      </c>
      <c r="E41" s="140">
        <f>C41/D41</f>
        <v>0.89142248268513591</v>
      </c>
      <c r="F41" s="27" t="s">
        <v>49</v>
      </c>
      <c r="G41" s="139">
        <v>150</v>
      </c>
      <c r="H41" s="22" t="s">
        <v>18</v>
      </c>
      <c r="I41" s="23" t="s">
        <v>8</v>
      </c>
      <c r="J41" s="30">
        <v>398</v>
      </c>
      <c r="K41" s="37">
        <f>J41/G41</f>
        <v>2.6533333333333333</v>
      </c>
      <c r="L41" s="136" t="s">
        <v>109</v>
      </c>
      <c r="M41" s="148" t="s">
        <v>223</v>
      </c>
      <c r="N41" s="141" t="s">
        <v>108</v>
      </c>
      <c r="O41" s="142" t="s">
        <v>167</v>
      </c>
      <c r="P41" s="1" t="s">
        <v>89</v>
      </c>
      <c r="Q41" s="1"/>
      <c r="R41" s="1"/>
      <c r="S41" s="7"/>
      <c r="T41" s="7"/>
      <c r="U41" s="7"/>
    </row>
    <row r="42" spans="1:21" ht="78" customHeight="1" x14ac:dyDescent="0.15">
      <c r="A42" s="180">
        <v>21</v>
      </c>
      <c r="B42" s="181" t="s">
        <v>121</v>
      </c>
      <c r="C42" s="182">
        <v>82858269</v>
      </c>
      <c r="D42" s="172">
        <v>172796000</v>
      </c>
      <c r="E42" s="169">
        <f>C42/D42</f>
        <v>0.47951497141137528</v>
      </c>
      <c r="F42" s="58" t="s">
        <v>50</v>
      </c>
      <c r="G42" s="42">
        <v>150</v>
      </c>
      <c r="H42" s="60" t="s">
        <v>96</v>
      </c>
      <c r="I42" s="61" t="s">
        <v>8</v>
      </c>
      <c r="J42" s="62">
        <v>13</v>
      </c>
      <c r="K42" s="46">
        <f>J42/G42</f>
        <v>8.666666666666667E-2</v>
      </c>
      <c r="L42" s="176" t="s">
        <v>111</v>
      </c>
      <c r="M42" s="177" t="s">
        <v>224</v>
      </c>
      <c r="N42" s="162" t="s">
        <v>156</v>
      </c>
      <c r="O42" s="164" t="s">
        <v>198</v>
      </c>
      <c r="P42" s="161" t="s">
        <v>87</v>
      </c>
      <c r="Q42" s="1"/>
      <c r="R42" s="1"/>
      <c r="S42" s="7"/>
      <c r="T42" s="7"/>
      <c r="U42" s="7"/>
    </row>
    <row r="43" spans="1:21" ht="67.5" customHeight="1" x14ac:dyDescent="0.15">
      <c r="A43" s="180"/>
      <c r="B43" s="181"/>
      <c r="C43" s="182"/>
      <c r="D43" s="172"/>
      <c r="E43" s="169"/>
      <c r="F43" s="70" t="s">
        <v>51</v>
      </c>
      <c r="G43" s="71">
        <v>1000</v>
      </c>
      <c r="H43" s="72" t="s">
        <v>7</v>
      </c>
      <c r="I43" s="73" t="s">
        <v>8</v>
      </c>
      <c r="J43" s="74">
        <v>1048</v>
      </c>
      <c r="K43" s="75">
        <f>J43/G43</f>
        <v>1.048</v>
      </c>
      <c r="L43" s="176"/>
      <c r="M43" s="177"/>
      <c r="N43" s="162"/>
      <c r="O43" s="164"/>
      <c r="P43" s="161"/>
      <c r="Q43" s="1"/>
      <c r="R43" s="1"/>
      <c r="S43" s="7"/>
      <c r="T43" s="7"/>
      <c r="U43" s="7"/>
    </row>
    <row r="44" spans="1:21" ht="67.5" customHeight="1" x14ac:dyDescent="0.15">
      <c r="A44" s="180"/>
      <c r="B44" s="181"/>
      <c r="C44" s="182"/>
      <c r="D44" s="172"/>
      <c r="E44" s="169"/>
      <c r="F44" s="63" t="s">
        <v>52</v>
      </c>
      <c r="G44" s="64">
        <v>100</v>
      </c>
      <c r="H44" s="65" t="s">
        <v>37</v>
      </c>
      <c r="I44" s="66" t="s">
        <v>8</v>
      </c>
      <c r="J44" s="67">
        <v>154</v>
      </c>
      <c r="K44" s="68">
        <f>J44/G44</f>
        <v>1.54</v>
      </c>
      <c r="L44" s="176"/>
      <c r="M44" s="177"/>
      <c r="N44" s="162"/>
      <c r="O44" s="164"/>
      <c r="P44" s="161"/>
      <c r="Q44" s="1"/>
      <c r="R44" s="1"/>
      <c r="S44" s="7"/>
      <c r="T44" s="7"/>
      <c r="U44" s="7"/>
    </row>
    <row r="45" spans="1:21" ht="54" customHeight="1" x14ac:dyDescent="0.15">
      <c r="A45" s="180">
        <v>22</v>
      </c>
      <c r="B45" s="181" t="s">
        <v>135</v>
      </c>
      <c r="C45" s="182">
        <v>10700736</v>
      </c>
      <c r="D45" s="172">
        <v>11649000</v>
      </c>
      <c r="E45" s="169">
        <f>C45/D45</f>
        <v>0.91859696111254185</v>
      </c>
      <c r="F45" s="58" t="s">
        <v>6</v>
      </c>
      <c r="G45" s="59">
        <v>50</v>
      </c>
      <c r="H45" s="60" t="s">
        <v>10</v>
      </c>
      <c r="I45" s="61" t="s">
        <v>8</v>
      </c>
      <c r="J45" s="62">
        <v>54</v>
      </c>
      <c r="K45" s="69">
        <f t="shared" ref="K45:K67" si="2">J45/G45</f>
        <v>1.08</v>
      </c>
      <c r="L45" s="176" t="s">
        <v>109</v>
      </c>
      <c r="M45" s="177" t="s">
        <v>225</v>
      </c>
      <c r="N45" s="162" t="s">
        <v>108</v>
      </c>
      <c r="O45" s="164" t="s">
        <v>186</v>
      </c>
      <c r="P45" s="161" t="s">
        <v>87</v>
      </c>
      <c r="Q45" s="1"/>
      <c r="R45" s="1"/>
      <c r="S45" s="7"/>
      <c r="T45" s="7"/>
      <c r="U45" s="7"/>
    </row>
    <row r="46" spans="1:21" ht="54" customHeight="1" x14ac:dyDescent="0.15">
      <c r="A46" s="180"/>
      <c r="B46" s="181"/>
      <c r="C46" s="182"/>
      <c r="D46" s="172"/>
      <c r="E46" s="169"/>
      <c r="F46" s="63" t="s">
        <v>9</v>
      </c>
      <c r="G46" s="64">
        <v>10</v>
      </c>
      <c r="H46" s="65" t="s">
        <v>10</v>
      </c>
      <c r="I46" s="66" t="s">
        <v>8</v>
      </c>
      <c r="J46" s="67">
        <v>42</v>
      </c>
      <c r="K46" s="83">
        <f t="shared" si="2"/>
        <v>4.2</v>
      </c>
      <c r="L46" s="176"/>
      <c r="M46" s="177"/>
      <c r="N46" s="162"/>
      <c r="O46" s="164"/>
      <c r="P46" s="161"/>
      <c r="Q46" s="1"/>
      <c r="R46" s="1"/>
      <c r="S46" s="7"/>
      <c r="T46" s="7"/>
      <c r="U46" s="7"/>
    </row>
    <row r="47" spans="1:21" ht="123" customHeight="1" x14ac:dyDescent="0.15">
      <c r="A47" s="134">
        <v>23</v>
      </c>
      <c r="B47" s="135" t="s">
        <v>194</v>
      </c>
      <c r="C47" s="137">
        <v>11120566</v>
      </c>
      <c r="D47" s="139">
        <v>20174000</v>
      </c>
      <c r="E47" s="140">
        <f>C47/D47</f>
        <v>0.5512325765837216</v>
      </c>
      <c r="F47" s="27" t="s">
        <v>11</v>
      </c>
      <c r="G47" s="139">
        <v>4</v>
      </c>
      <c r="H47" s="22" t="s">
        <v>10</v>
      </c>
      <c r="I47" s="23" t="s">
        <v>8</v>
      </c>
      <c r="J47" s="30">
        <v>4</v>
      </c>
      <c r="K47" s="31">
        <f t="shared" si="2"/>
        <v>1</v>
      </c>
      <c r="L47" s="136" t="s">
        <v>110</v>
      </c>
      <c r="M47" s="148" t="s">
        <v>226</v>
      </c>
      <c r="N47" s="141" t="s">
        <v>112</v>
      </c>
      <c r="O47" s="142" t="s">
        <v>197</v>
      </c>
      <c r="P47" s="1" t="s">
        <v>87</v>
      </c>
      <c r="Q47" s="1"/>
      <c r="R47" s="1"/>
      <c r="S47" s="7"/>
      <c r="T47" s="7"/>
      <c r="U47" s="7"/>
    </row>
    <row r="48" spans="1:21" ht="147.75" customHeight="1" x14ac:dyDescent="0.15">
      <c r="A48" s="134">
        <v>24</v>
      </c>
      <c r="B48" s="135" t="s">
        <v>122</v>
      </c>
      <c r="C48" s="137">
        <v>13139440</v>
      </c>
      <c r="D48" s="139">
        <v>14551000</v>
      </c>
      <c r="E48" s="140">
        <f>C48/D48</f>
        <v>0.90299223421070718</v>
      </c>
      <c r="F48" s="27" t="s">
        <v>160</v>
      </c>
      <c r="G48" s="139">
        <v>20</v>
      </c>
      <c r="H48" s="22" t="s">
        <v>7</v>
      </c>
      <c r="I48" s="23" t="s">
        <v>8</v>
      </c>
      <c r="J48" s="30">
        <v>21</v>
      </c>
      <c r="K48" s="31">
        <f t="shared" si="2"/>
        <v>1.05</v>
      </c>
      <c r="L48" s="136" t="s">
        <v>109</v>
      </c>
      <c r="M48" s="148" t="s">
        <v>227</v>
      </c>
      <c r="N48" s="141" t="s">
        <v>112</v>
      </c>
      <c r="O48" s="142" t="s">
        <v>228</v>
      </c>
      <c r="P48" s="1" t="s">
        <v>87</v>
      </c>
      <c r="Q48" s="1"/>
      <c r="R48" s="1"/>
      <c r="S48" s="7"/>
      <c r="T48" s="7"/>
      <c r="U48" s="7"/>
    </row>
    <row r="49" spans="1:21" ht="155.25" customHeight="1" x14ac:dyDescent="0.15">
      <c r="A49" s="134">
        <v>25</v>
      </c>
      <c r="B49" s="135" t="s">
        <v>123</v>
      </c>
      <c r="C49" s="137">
        <v>8969159</v>
      </c>
      <c r="D49" s="139">
        <v>10696000</v>
      </c>
      <c r="E49" s="140">
        <f>C49/D49</f>
        <v>0.83855263649962608</v>
      </c>
      <c r="F49" s="27" t="s">
        <v>12</v>
      </c>
      <c r="G49" s="139">
        <v>10</v>
      </c>
      <c r="H49" s="22" t="s">
        <v>10</v>
      </c>
      <c r="I49" s="23" t="s">
        <v>8</v>
      </c>
      <c r="J49" s="30">
        <v>9</v>
      </c>
      <c r="K49" s="31">
        <f t="shared" si="2"/>
        <v>0.9</v>
      </c>
      <c r="L49" s="136" t="s">
        <v>110</v>
      </c>
      <c r="M49" s="148" t="s">
        <v>229</v>
      </c>
      <c r="N49" s="141" t="s">
        <v>108</v>
      </c>
      <c r="O49" s="142" t="s">
        <v>187</v>
      </c>
      <c r="P49" s="1" t="s">
        <v>87</v>
      </c>
      <c r="Q49" s="1"/>
      <c r="R49" s="1"/>
      <c r="S49" s="7"/>
      <c r="T49" s="7"/>
      <c r="U49" s="7"/>
    </row>
    <row r="50" spans="1:21" ht="47.25" customHeight="1" x14ac:dyDescent="0.15">
      <c r="A50" s="180">
        <v>26</v>
      </c>
      <c r="B50" s="181" t="s">
        <v>124</v>
      </c>
      <c r="C50" s="182">
        <v>11601841</v>
      </c>
      <c r="D50" s="172">
        <v>14683000</v>
      </c>
      <c r="E50" s="169">
        <f>C50/D50</f>
        <v>0.79015466866444184</v>
      </c>
      <c r="F50" s="58" t="s">
        <v>13</v>
      </c>
      <c r="G50" s="59">
        <v>20</v>
      </c>
      <c r="H50" s="60" t="s">
        <v>14</v>
      </c>
      <c r="I50" s="61" t="s">
        <v>8</v>
      </c>
      <c r="J50" s="62">
        <v>33</v>
      </c>
      <c r="K50" s="69">
        <f t="shared" si="2"/>
        <v>1.65</v>
      </c>
      <c r="L50" s="176" t="s">
        <v>110</v>
      </c>
      <c r="M50" s="177" t="s">
        <v>230</v>
      </c>
      <c r="N50" s="162" t="s">
        <v>107</v>
      </c>
      <c r="O50" s="164" t="s">
        <v>188</v>
      </c>
      <c r="P50" s="161" t="s">
        <v>87</v>
      </c>
      <c r="Q50" s="1"/>
      <c r="R50" s="1"/>
      <c r="S50" s="7"/>
      <c r="T50" s="7"/>
      <c r="U50" s="7"/>
    </row>
    <row r="51" spans="1:21" ht="54" customHeight="1" x14ac:dyDescent="0.15">
      <c r="A51" s="180"/>
      <c r="B51" s="181"/>
      <c r="C51" s="182"/>
      <c r="D51" s="172"/>
      <c r="E51" s="169"/>
      <c r="F51" s="70" t="s">
        <v>15</v>
      </c>
      <c r="G51" s="71">
        <v>90</v>
      </c>
      <c r="H51" s="72" t="s">
        <v>16</v>
      </c>
      <c r="I51" s="73" t="s">
        <v>8</v>
      </c>
      <c r="J51" s="74">
        <v>96.69</v>
      </c>
      <c r="K51" s="75">
        <f t="shared" si="2"/>
        <v>1.0743333333333334</v>
      </c>
      <c r="L51" s="176"/>
      <c r="M51" s="177"/>
      <c r="N51" s="162"/>
      <c r="O51" s="164"/>
      <c r="P51" s="161"/>
      <c r="Q51" s="1"/>
      <c r="R51" s="1"/>
      <c r="S51" s="7"/>
      <c r="T51" s="7"/>
      <c r="U51" s="7"/>
    </row>
    <row r="52" spans="1:21" ht="54" customHeight="1" x14ac:dyDescent="0.15">
      <c r="A52" s="180"/>
      <c r="B52" s="181"/>
      <c r="C52" s="182"/>
      <c r="D52" s="172"/>
      <c r="E52" s="169"/>
      <c r="F52" s="63" t="s">
        <v>17</v>
      </c>
      <c r="G52" s="64">
        <v>3</v>
      </c>
      <c r="H52" s="65" t="s">
        <v>18</v>
      </c>
      <c r="I52" s="66" t="s">
        <v>8</v>
      </c>
      <c r="J52" s="67">
        <v>3</v>
      </c>
      <c r="K52" s="68">
        <f t="shared" si="2"/>
        <v>1</v>
      </c>
      <c r="L52" s="176"/>
      <c r="M52" s="177"/>
      <c r="N52" s="162"/>
      <c r="O52" s="164"/>
      <c r="P52" s="161"/>
      <c r="Q52" s="1"/>
      <c r="R52" s="1"/>
      <c r="S52" s="7"/>
      <c r="T52" s="7"/>
      <c r="U52" s="7"/>
    </row>
    <row r="53" spans="1:21" ht="30" customHeight="1" x14ac:dyDescent="0.15">
      <c r="A53" s="180">
        <v>27</v>
      </c>
      <c r="B53" s="181" t="s">
        <v>125</v>
      </c>
      <c r="C53" s="182">
        <v>3840244</v>
      </c>
      <c r="D53" s="172">
        <v>6917000</v>
      </c>
      <c r="E53" s="169">
        <f>C53/D53</f>
        <v>0.55518924389186064</v>
      </c>
      <c r="F53" s="58" t="s">
        <v>20</v>
      </c>
      <c r="G53" s="59">
        <v>200</v>
      </c>
      <c r="H53" s="60" t="s">
        <v>21</v>
      </c>
      <c r="I53" s="61" t="s">
        <v>8</v>
      </c>
      <c r="J53" s="62">
        <v>302</v>
      </c>
      <c r="K53" s="69">
        <f t="shared" si="2"/>
        <v>1.51</v>
      </c>
      <c r="L53" s="176" t="s">
        <v>109</v>
      </c>
      <c r="M53" s="177" t="s">
        <v>231</v>
      </c>
      <c r="N53" s="162" t="s">
        <v>107</v>
      </c>
      <c r="O53" s="164" t="s">
        <v>232</v>
      </c>
      <c r="P53" s="161" t="s">
        <v>87</v>
      </c>
      <c r="Q53" s="1"/>
      <c r="R53" s="1"/>
      <c r="S53" s="7"/>
      <c r="T53" s="7"/>
      <c r="U53" s="7"/>
    </row>
    <row r="54" spans="1:21" ht="19.5" customHeight="1" x14ac:dyDescent="0.15">
      <c r="A54" s="180"/>
      <c r="B54" s="181"/>
      <c r="C54" s="182"/>
      <c r="D54" s="172"/>
      <c r="E54" s="169"/>
      <c r="F54" s="70" t="s">
        <v>22</v>
      </c>
      <c r="G54" s="71">
        <v>200</v>
      </c>
      <c r="H54" s="72" t="s">
        <v>7</v>
      </c>
      <c r="I54" s="73" t="s">
        <v>8</v>
      </c>
      <c r="J54" s="74">
        <v>444</v>
      </c>
      <c r="K54" s="51">
        <f t="shared" si="2"/>
        <v>2.2200000000000002</v>
      </c>
      <c r="L54" s="176"/>
      <c r="M54" s="177"/>
      <c r="N54" s="162"/>
      <c r="O54" s="164"/>
      <c r="P54" s="161"/>
      <c r="Q54" s="1"/>
      <c r="R54" s="1"/>
      <c r="S54" s="7"/>
      <c r="T54" s="7"/>
      <c r="U54" s="7"/>
    </row>
    <row r="55" spans="1:21" ht="36" customHeight="1" x14ac:dyDescent="0.15">
      <c r="A55" s="180"/>
      <c r="B55" s="181"/>
      <c r="C55" s="182"/>
      <c r="D55" s="172"/>
      <c r="E55" s="169"/>
      <c r="F55" s="63" t="s">
        <v>23</v>
      </c>
      <c r="G55" s="64">
        <v>20</v>
      </c>
      <c r="H55" s="65" t="s">
        <v>18</v>
      </c>
      <c r="I55" s="66" t="s">
        <v>8</v>
      </c>
      <c r="J55" s="67">
        <v>37</v>
      </c>
      <c r="K55" s="68">
        <f t="shared" si="2"/>
        <v>1.85</v>
      </c>
      <c r="L55" s="176"/>
      <c r="M55" s="177"/>
      <c r="N55" s="162"/>
      <c r="O55" s="164"/>
      <c r="P55" s="161"/>
      <c r="Q55" s="1"/>
      <c r="R55" s="1"/>
      <c r="S55" s="7"/>
      <c r="T55" s="7"/>
      <c r="U55" s="7"/>
    </row>
    <row r="56" spans="1:21" ht="152.25" customHeight="1" x14ac:dyDescent="0.15">
      <c r="A56" s="134">
        <v>28</v>
      </c>
      <c r="B56" s="135" t="s">
        <v>233</v>
      </c>
      <c r="C56" s="137">
        <v>437190</v>
      </c>
      <c r="D56" s="139">
        <v>1980000</v>
      </c>
      <c r="E56" s="140">
        <f>C56/D56</f>
        <v>0.22080303030303031</v>
      </c>
      <c r="F56" s="27" t="s">
        <v>24</v>
      </c>
      <c r="G56" s="139">
        <v>300</v>
      </c>
      <c r="H56" s="22" t="s">
        <v>25</v>
      </c>
      <c r="I56" s="23" t="s">
        <v>8</v>
      </c>
      <c r="J56" s="30">
        <v>305</v>
      </c>
      <c r="K56" s="31">
        <f t="shared" si="2"/>
        <v>1.0166666666666666</v>
      </c>
      <c r="L56" s="136" t="s">
        <v>109</v>
      </c>
      <c r="M56" s="148" t="s">
        <v>234</v>
      </c>
      <c r="N56" s="141" t="s">
        <v>107</v>
      </c>
      <c r="O56" s="142" t="s">
        <v>235</v>
      </c>
      <c r="P56" s="1" t="s">
        <v>87</v>
      </c>
      <c r="Q56" s="1"/>
      <c r="R56" s="1"/>
      <c r="S56" s="7"/>
      <c r="T56" s="7"/>
      <c r="U56" s="7"/>
    </row>
    <row r="57" spans="1:21" ht="107.25" customHeight="1" x14ac:dyDescent="0.15">
      <c r="A57" s="134">
        <v>29</v>
      </c>
      <c r="B57" s="135" t="s">
        <v>126</v>
      </c>
      <c r="C57" s="137">
        <v>8473288</v>
      </c>
      <c r="D57" s="139">
        <v>11000000</v>
      </c>
      <c r="E57" s="153">
        <f>C57/D57</f>
        <v>0.77029890909090915</v>
      </c>
      <c r="F57" s="27" t="s">
        <v>26</v>
      </c>
      <c r="G57" s="22">
        <v>100000000</v>
      </c>
      <c r="H57" s="22" t="s">
        <v>27</v>
      </c>
      <c r="I57" s="23" t="s">
        <v>8</v>
      </c>
      <c r="J57" s="30">
        <v>149050000</v>
      </c>
      <c r="K57" s="37">
        <f t="shared" si="2"/>
        <v>1.4904999999999999</v>
      </c>
      <c r="L57" s="136" t="s">
        <v>109</v>
      </c>
      <c r="M57" s="148" t="s">
        <v>236</v>
      </c>
      <c r="N57" s="141" t="s">
        <v>108</v>
      </c>
      <c r="O57" s="142" t="s">
        <v>189</v>
      </c>
      <c r="P57" s="1" t="s">
        <v>87</v>
      </c>
      <c r="Q57" s="1"/>
      <c r="R57" s="1"/>
      <c r="S57" s="7"/>
      <c r="T57" s="7"/>
      <c r="U57" s="7"/>
    </row>
    <row r="58" spans="1:21" ht="47.25" customHeight="1" x14ac:dyDescent="0.15">
      <c r="A58" s="180">
        <v>30</v>
      </c>
      <c r="B58" s="181" t="s">
        <v>127</v>
      </c>
      <c r="C58" s="182">
        <v>40813200</v>
      </c>
      <c r="D58" s="172">
        <v>46299000</v>
      </c>
      <c r="E58" s="170">
        <f>C58/D58</f>
        <v>0.8815136396034472</v>
      </c>
      <c r="F58" s="58" t="s">
        <v>28</v>
      </c>
      <c r="G58" s="59">
        <v>15</v>
      </c>
      <c r="H58" s="60" t="s">
        <v>10</v>
      </c>
      <c r="I58" s="61" t="s">
        <v>8</v>
      </c>
      <c r="J58" s="62">
        <v>26</v>
      </c>
      <c r="K58" s="69">
        <f t="shared" si="2"/>
        <v>1.7333333333333334</v>
      </c>
      <c r="L58" s="176" t="s">
        <v>109</v>
      </c>
      <c r="M58" s="177" t="s">
        <v>237</v>
      </c>
      <c r="N58" s="162" t="s">
        <v>107</v>
      </c>
      <c r="O58" s="164" t="s">
        <v>238</v>
      </c>
      <c r="P58" s="161" t="s">
        <v>88</v>
      </c>
      <c r="Q58" s="1"/>
      <c r="R58" s="1"/>
      <c r="S58" s="7"/>
      <c r="T58" s="7"/>
      <c r="U58" s="7"/>
    </row>
    <row r="59" spans="1:21" ht="20.25" customHeight="1" x14ac:dyDescent="0.15">
      <c r="A59" s="180"/>
      <c r="B59" s="181"/>
      <c r="C59" s="182"/>
      <c r="D59" s="172"/>
      <c r="E59" s="170"/>
      <c r="F59" s="70" t="s">
        <v>29</v>
      </c>
      <c r="G59" s="71">
        <v>20</v>
      </c>
      <c r="H59" s="72" t="s">
        <v>10</v>
      </c>
      <c r="I59" s="73" t="s">
        <v>8</v>
      </c>
      <c r="J59" s="74">
        <v>171</v>
      </c>
      <c r="K59" s="51">
        <f t="shared" si="2"/>
        <v>8.5500000000000007</v>
      </c>
      <c r="L59" s="176"/>
      <c r="M59" s="177"/>
      <c r="N59" s="162"/>
      <c r="O59" s="164"/>
      <c r="P59" s="161"/>
      <c r="Q59" s="1"/>
      <c r="R59" s="1"/>
      <c r="S59" s="7"/>
      <c r="T59" s="7"/>
      <c r="U59" s="7"/>
    </row>
    <row r="60" spans="1:21" ht="35.25" customHeight="1" x14ac:dyDescent="0.15">
      <c r="A60" s="180"/>
      <c r="B60" s="181"/>
      <c r="C60" s="182"/>
      <c r="D60" s="172"/>
      <c r="E60" s="170"/>
      <c r="F60" s="63" t="s">
        <v>30</v>
      </c>
      <c r="G60" s="64">
        <v>8</v>
      </c>
      <c r="H60" s="65" t="s">
        <v>10</v>
      </c>
      <c r="I60" s="66" t="s">
        <v>8</v>
      </c>
      <c r="J60" s="67">
        <v>13</v>
      </c>
      <c r="K60" s="68">
        <f t="shared" si="2"/>
        <v>1.625</v>
      </c>
      <c r="L60" s="176"/>
      <c r="M60" s="177"/>
      <c r="N60" s="162"/>
      <c r="O60" s="164"/>
      <c r="P60" s="161"/>
      <c r="Q60" s="1"/>
      <c r="R60" s="1"/>
      <c r="S60" s="7"/>
      <c r="T60" s="7"/>
      <c r="U60" s="7"/>
    </row>
    <row r="61" spans="1:21" ht="119.25" customHeight="1" x14ac:dyDescent="0.15">
      <c r="A61" s="134">
        <v>31</v>
      </c>
      <c r="B61" s="135" t="s">
        <v>128</v>
      </c>
      <c r="C61" s="137">
        <v>4438782</v>
      </c>
      <c r="D61" s="139">
        <v>7330000</v>
      </c>
      <c r="E61" s="140">
        <f>C61/D61</f>
        <v>0.60556371077762616</v>
      </c>
      <c r="F61" s="27" t="s">
        <v>31</v>
      </c>
      <c r="G61" s="139">
        <v>120</v>
      </c>
      <c r="H61" s="22" t="s">
        <v>10</v>
      </c>
      <c r="I61" s="23" t="s">
        <v>8</v>
      </c>
      <c r="J61" s="30">
        <v>120</v>
      </c>
      <c r="K61" s="31">
        <f t="shared" si="2"/>
        <v>1</v>
      </c>
      <c r="L61" s="136" t="s">
        <v>110</v>
      </c>
      <c r="M61" s="148" t="s">
        <v>239</v>
      </c>
      <c r="N61" s="141" t="s">
        <v>112</v>
      </c>
      <c r="O61" s="142" t="s">
        <v>196</v>
      </c>
      <c r="P61" s="1" t="s">
        <v>88</v>
      </c>
      <c r="Q61" s="1"/>
      <c r="R61" s="1"/>
      <c r="S61" s="7"/>
      <c r="T61" s="7"/>
      <c r="U61" s="7"/>
    </row>
    <row r="62" spans="1:21" ht="33.75" customHeight="1" x14ac:dyDescent="0.15">
      <c r="A62" s="180">
        <v>32</v>
      </c>
      <c r="B62" s="181" t="s">
        <v>129</v>
      </c>
      <c r="C62" s="182">
        <v>3062664</v>
      </c>
      <c r="D62" s="172">
        <v>16000000</v>
      </c>
      <c r="E62" s="169">
        <f>C62/D62</f>
        <v>0.19141649999999999</v>
      </c>
      <c r="F62" s="58" t="s">
        <v>32</v>
      </c>
      <c r="G62" s="59">
        <v>8</v>
      </c>
      <c r="H62" s="60" t="s">
        <v>33</v>
      </c>
      <c r="I62" s="61" t="s">
        <v>8</v>
      </c>
      <c r="J62" s="62">
        <v>2</v>
      </c>
      <c r="K62" s="46">
        <f t="shared" si="2"/>
        <v>0.25</v>
      </c>
      <c r="L62" s="176" t="s">
        <v>111</v>
      </c>
      <c r="M62" s="177" t="s">
        <v>240</v>
      </c>
      <c r="N62" s="162" t="s">
        <v>156</v>
      </c>
      <c r="O62" s="164" t="s">
        <v>178</v>
      </c>
      <c r="P62" s="161" t="s">
        <v>88</v>
      </c>
      <c r="Q62" s="1"/>
      <c r="R62" s="1"/>
      <c r="S62" s="7"/>
      <c r="T62" s="7"/>
      <c r="U62" s="7"/>
    </row>
    <row r="63" spans="1:21" ht="63" customHeight="1" x14ac:dyDescent="0.15">
      <c r="A63" s="180"/>
      <c r="B63" s="181"/>
      <c r="C63" s="182"/>
      <c r="D63" s="172"/>
      <c r="E63" s="169"/>
      <c r="F63" s="63" t="s">
        <v>34</v>
      </c>
      <c r="G63" s="64">
        <v>18</v>
      </c>
      <c r="H63" s="65" t="s">
        <v>7</v>
      </c>
      <c r="I63" s="66" t="s">
        <v>8</v>
      </c>
      <c r="J63" s="67">
        <v>21</v>
      </c>
      <c r="K63" s="68">
        <f t="shared" si="2"/>
        <v>1.1666666666666667</v>
      </c>
      <c r="L63" s="176"/>
      <c r="M63" s="177"/>
      <c r="N63" s="162"/>
      <c r="O63" s="164"/>
      <c r="P63" s="161"/>
      <c r="Q63" s="1"/>
      <c r="R63" s="1"/>
      <c r="S63" s="7"/>
      <c r="T63" s="7"/>
      <c r="U63" s="7"/>
    </row>
    <row r="64" spans="1:21" ht="117" customHeight="1" x14ac:dyDescent="0.15">
      <c r="A64" s="134">
        <v>33</v>
      </c>
      <c r="B64" s="135" t="s">
        <v>130</v>
      </c>
      <c r="C64" s="137">
        <v>8064323</v>
      </c>
      <c r="D64" s="139">
        <v>24057000</v>
      </c>
      <c r="E64" s="140">
        <f>C64/D64</f>
        <v>0.3352173172049715</v>
      </c>
      <c r="F64" s="27" t="s">
        <v>35</v>
      </c>
      <c r="G64" s="139">
        <v>10</v>
      </c>
      <c r="H64" s="22" t="s">
        <v>10</v>
      </c>
      <c r="I64" s="23" t="s">
        <v>8</v>
      </c>
      <c r="J64" s="40">
        <v>11.37</v>
      </c>
      <c r="K64" s="31">
        <f t="shared" si="2"/>
        <v>1.137</v>
      </c>
      <c r="L64" s="136" t="s">
        <v>109</v>
      </c>
      <c r="M64" s="148" t="s">
        <v>241</v>
      </c>
      <c r="N64" s="141" t="s">
        <v>112</v>
      </c>
      <c r="O64" s="142" t="s">
        <v>195</v>
      </c>
      <c r="P64" s="1" t="s">
        <v>88</v>
      </c>
      <c r="Q64" s="1"/>
      <c r="R64" s="1"/>
      <c r="S64" s="7"/>
      <c r="T64" s="7"/>
      <c r="U64" s="7"/>
    </row>
    <row r="65" spans="1:21" ht="45" customHeight="1" x14ac:dyDescent="0.15">
      <c r="A65" s="180">
        <v>34</v>
      </c>
      <c r="B65" s="189" t="s">
        <v>131</v>
      </c>
      <c r="C65" s="190">
        <v>2700000</v>
      </c>
      <c r="D65" s="168">
        <v>2921000</v>
      </c>
      <c r="E65" s="169">
        <f>C65/D65</f>
        <v>0.92434097911674085</v>
      </c>
      <c r="F65" s="41" t="s">
        <v>190</v>
      </c>
      <c r="G65" s="42" t="s">
        <v>98</v>
      </c>
      <c r="H65" s="43"/>
      <c r="I65" s="44" t="s">
        <v>8</v>
      </c>
      <c r="J65" s="45" t="s">
        <v>98</v>
      </c>
      <c r="K65" s="46" t="s">
        <v>99</v>
      </c>
      <c r="L65" s="176" t="s">
        <v>110</v>
      </c>
      <c r="M65" s="177" t="s">
        <v>242</v>
      </c>
      <c r="N65" s="162" t="s">
        <v>107</v>
      </c>
      <c r="O65" s="164" t="s">
        <v>191</v>
      </c>
      <c r="P65" s="161" t="s">
        <v>94</v>
      </c>
      <c r="Q65" s="1"/>
      <c r="R65" s="1"/>
      <c r="S65" s="7"/>
      <c r="T65" s="7"/>
      <c r="U65" s="7"/>
    </row>
    <row r="66" spans="1:21" ht="45" customHeight="1" x14ac:dyDescent="0.15">
      <c r="A66" s="180"/>
      <c r="B66" s="189"/>
      <c r="C66" s="190"/>
      <c r="D66" s="168"/>
      <c r="E66" s="169"/>
      <c r="F66" s="47" t="s">
        <v>161</v>
      </c>
      <c r="G66" s="48">
        <v>38</v>
      </c>
      <c r="H66" s="49" t="s">
        <v>146</v>
      </c>
      <c r="I66" s="128" t="s">
        <v>8</v>
      </c>
      <c r="J66" s="50">
        <v>38</v>
      </c>
      <c r="K66" s="51">
        <f t="shared" si="2"/>
        <v>1</v>
      </c>
      <c r="L66" s="176"/>
      <c r="M66" s="177"/>
      <c r="N66" s="162"/>
      <c r="O66" s="164"/>
      <c r="P66" s="161"/>
      <c r="Q66" s="1"/>
      <c r="R66" s="1"/>
      <c r="S66" s="7"/>
      <c r="T66" s="7"/>
      <c r="U66" s="7"/>
    </row>
    <row r="67" spans="1:21" ht="80.25" customHeight="1" x14ac:dyDescent="0.15">
      <c r="A67" s="180"/>
      <c r="B67" s="189"/>
      <c r="C67" s="190"/>
      <c r="D67" s="168"/>
      <c r="E67" s="169"/>
      <c r="F67" s="52" t="s">
        <v>162</v>
      </c>
      <c r="G67" s="53">
        <v>5</v>
      </c>
      <c r="H67" s="54" t="s">
        <v>147</v>
      </c>
      <c r="I67" s="55" t="s">
        <v>8</v>
      </c>
      <c r="J67" s="56">
        <v>5</v>
      </c>
      <c r="K67" s="57">
        <f t="shared" si="2"/>
        <v>1</v>
      </c>
      <c r="L67" s="176"/>
      <c r="M67" s="177"/>
      <c r="N67" s="162"/>
      <c r="O67" s="164"/>
      <c r="P67" s="161"/>
      <c r="Q67" s="1"/>
      <c r="R67" s="1"/>
      <c r="S67" s="7"/>
      <c r="T67" s="7"/>
      <c r="U67" s="7"/>
    </row>
    <row r="68" spans="1:21" ht="29.25" customHeight="1" x14ac:dyDescent="0.45">
      <c r="C68" s="8">
        <f>SUM(C4:C67)</f>
        <v>1290924543</v>
      </c>
      <c r="D68" s="8">
        <f>SUM(D4:D67)</f>
        <v>1611790000</v>
      </c>
      <c r="E68" s="9">
        <f>C68/D68</f>
        <v>0.80092601579610245</v>
      </c>
      <c r="G68" s="6"/>
      <c r="H68" s="6"/>
      <c r="I68" s="6"/>
      <c r="J68" s="6"/>
      <c r="K68" s="15"/>
      <c r="L68" s="6"/>
      <c r="M68" s="6"/>
      <c r="N68" s="6"/>
      <c r="O68" s="6"/>
      <c r="P68" s="6"/>
      <c r="Q68" s="6"/>
      <c r="R68" s="6"/>
      <c r="S68" s="6"/>
      <c r="T68" s="6"/>
      <c r="U68" s="6"/>
    </row>
    <row r="69" spans="1:21" x14ac:dyDescent="0.45">
      <c r="G69" s="6"/>
      <c r="H69" s="6"/>
      <c r="I69" s="6"/>
      <c r="J69" s="6"/>
      <c r="K69" s="15"/>
      <c r="L69" s="6"/>
      <c r="M69" s="6"/>
      <c r="N69" s="6"/>
      <c r="O69" s="6"/>
      <c r="P69" s="6"/>
      <c r="Q69" s="6"/>
      <c r="R69" s="6"/>
      <c r="S69" s="6"/>
      <c r="T69" s="6"/>
      <c r="U69" s="6"/>
    </row>
    <row r="70" spans="1:21" x14ac:dyDescent="0.45">
      <c r="G70" s="6"/>
      <c r="H70" s="6"/>
      <c r="I70" s="6"/>
      <c r="J70" s="6"/>
      <c r="K70" s="15"/>
      <c r="L70" s="6"/>
      <c r="M70" s="6"/>
      <c r="N70" s="6"/>
      <c r="O70" s="6"/>
      <c r="P70" s="6"/>
      <c r="Q70" s="6"/>
      <c r="R70" s="6"/>
      <c r="S70" s="6"/>
      <c r="T70" s="6"/>
      <c r="U70" s="6"/>
    </row>
    <row r="71" spans="1:21" x14ac:dyDescent="0.45">
      <c r="G71" s="6"/>
      <c r="H71" s="6"/>
      <c r="I71" s="6"/>
      <c r="J71" s="6"/>
      <c r="K71" s="15"/>
      <c r="L71" s="6"/>
      <c r="M71" s="6"/>
      <c r="N71" s="6"/>
      <c r="O71" s="6"/>
      <c r="P71" s="6"/>
      <c r="Q71" s="6"/>
      <c r="R71" s="6"/>
      <c r="S71" s="6"/>
      <c r="T71" s="6"/>
      <c r="U71" s="6"/>
    </row>
    <row r="72" spans="1:21" x14ac:dyDescent="0.45">
      <c r="G72" s="6"/>
      <c r="H72" s="6"/>
      <c r="I72" s="6"/>
      <c r="J72" s="6"/>
      <c r="K72" s="15"/>
      <c r="L72" s="6"/>
      <c r="M72" s="6"/>
      <c r="N72" s="6"/>
      <c r="O72" s="6"/>
      <c r="P72" s="6"/>
      <c r="Q72" s="6"/>
      <c r="R72" s="6"/>
      <c r="S72" s="6"/>
      <c r="T72" s="6"/>
      <c r="U72" s="6"/>
    </row>
    <row r="73" spans="1:21" x14ac:dyDescent="0.45">
      <c r="G73" s="6"/>
      <c r="H73" s="6"/>
      <c r="I73" s="6"/>
      <c r="J73" s="6"/>
      <c r="K73" s="15"/>
      <c r="L73" s="6"/>
      <c r="M73" s="6"/>
      <c r="N73" s="6"/>
      <c r="O73" s="6"/>
      <c r="P73" s="6"/>
      <c r="Q73" s="6"/>
      <c r="R73" s="6"/>
      <c r="S73" s="6"/>
      <c r="T73" s="6"/>
      <c r="U73" s="6"/>
    </row>
    <row r="74" spans="1:21" x14ac:dyDescent="0.45">
      <c r="G74" s="6"/>
      <c r="H74" s="6"/>
      <c r="I74" s="6"/>
      <c r="J74" s="6"/>
      <c r="K74" s="15"/>
      <c r="L74" s="6"/>
      <c r="M74" s="6"/>
      <c r="N74" s="6"/>
      <c r="O74" s="6"/>
      <c r="P74" s="6"/>
      <c r="Q74" s="6"/>
      <c r="R74" s="6"/>
      <c r="S74" s="6"/>
      <c r="T74" s="6"/>
      <c r="U74" s="6"/>
    </row>
    <row r="75" spans="1:21" x14ac:dyDescent="0.45">
      <c r="G75" s="6"/>
      <c r="H75" s="6"/>
      <c r="I75" s="6"/>
      <c r="J75" s="6"/>
      <c r="K75" s="15"/>
      <c r="L75" s="6"/>
      <c r="M75" s="6"/>
      <c r="N75" s="6"/>
      <c r="O75" s="6"/>
      <c r="P75" s="6"/>
      <c r="Q75" s="6"/>
      <c r="R75" s="6"/>
      <c r="S75" s="6"/>
      <c r="T75" s="6"/>
      <c r="U75" s="6"/>
    </row>
    <row r="76" spans="1:21" x14ac:dyDescent="0.45">
      <c r="G76" s="6"/>
      <c r="H76" s="6"/>
      <c r="I76" s="6"/>
      <c r="J76" s="6"/>
      <c r="K76" s="15"/>
      <c r="L76" s="6"/>
      <c r="M76" s="6"/>
      <c r="N76" s="6"/>
      <c r="O76" s="6"/>
      <c r="P76" s="6"/>
      <c r="Q76" s="6"/>
      <c r="R76" s="6"/>
      <c r="S76" s="6"/>
      <c r="T76" s="6"/>
      <c r="U76" s="6"/>
    </row>
    <row r="77" spans="1:21" x14ac:dyDescent="0.45">
      <c r="G77" s="6"/>
      <c r="H77" s="6"/>
      <c r="I77" s="6"/>
      <c r="J77" s="6"/>
      <c r="K77" s="15"/>
      <c r="L77" s="6"/>
      <c r="M77" s="6"/>
      <c r="N77" s="6"/>
      <c r="O77" s="6"/>
      <c r="P77" s="6"/>
      <c r="Q77" s="6"/>
      <c r="R77" s="6"/>
      <c r="S77" s="6"/>
      <c r="T77" s="6"/>
      <c r="U77" s="6"/>
    </row>
    <row r="78" spans="1:21" x14ac:dyDescent="0.45">
      <c r="G78" s="6"/>
      <c r="H78" s="6"/>
      <c r="I78" s="6"/>
      <c r="J78" s="6"/>
      <c r="K78" s="15"/>
      <c r="L78" s="6"/>
      <c r="M78" s="6"/>
      <c r="N78" s="6"/>
      <c r="O78" s="6"/>
      <c r="P78" s="6"/>
      <c r="Q78" s="6"/>
      <c r="R78" s="6"/>
      <c r="S78" s="6"/>
      <c r="T78" s="6"/>
      <c r="U78" s="6"/>
    </row>
    <row r="79" spans="1:21" x14ac:dyDescent="0.45">
      <c r="G79" s="6"/>
      <c r="H79" s="6"/>
      <c r="I79" s="6"/>
      <c r="J79" s="6"/>
      <c r="K79" s="15"/>
      <c r="L79" s="6"/>
      <c r="M79" s="6"/>
      <c r="N79" s="6"/>
      <c r="O79" s="6"/>
      <c r="P79" s="6"/>
      <c r="Q79" s="6"/>
      <c r="R79" s="6"/>
      <c r="S79" s="6"/>
      <c r="T79" s="6"/>
      <c r="U79" s="6"/>
    </row>
    <row r="80" spans="1:21" x14ac:dyDescent="0.45">
      <c r="G80" s="6"/>
      <c r="H80" s="6"/>
      <c r="I80" s="6"/>
      <c r="J80" s="6"/>
      <c r="K80" s="15"/>
      <c r="L80" s="6"/>
      <c r="M80" s="6"/>
      <c r="N80" s="6"/>
      <c r="O80" s="6"/>
      <c r="P80" s="6"/>
      <c r="Q80" s="6"/>
      <c r="R80" s="6"/>
      <c r="S80" s="6"/>
      <c r="T80" s="6"/>
      <c r="U80" s="6"/>
    </row>
  </sheetData>
  <autoFilter ref="A3:U68">
    <filterColumn colId="5" showButton="0"/>
    <filterColumn colId="6" showButton="0"/>
    <filterColumn colId="13" showButton="0"/>
  </autoFilter>
  <mergeCells count="189">
    <mergeCell ref="B8:B11"/>
    <mergeCell ref="C8:C11"/>
    <mergeCell ref="A58:A60"/>
    <mergeCell ref="B58:B60"/>
    <mergeCell ref="L58:L60"/>
    <mergeCell ref="C58:C60"/>
    <mergeCell ref="D8:D11"/>
    <mergeCell ref="A42:A44"/>
    <mergeCell ref="B42:B44"/>
    <mergeCell ref="A36:A37"/>
    <mergeCell ref="B36:B37"/>
    <mergeCell ref="B39:B40"/>
    <mergeCell ref="A39:A40"/>
    <mergeCell ref="D30:D31"/>
    <mergeCell ref="D32:D33"/>
    <mergeCell ref="C39:C40"/>
    <mergeCell ref="D39:D40"/>
    <mergeCell ref="E39:E40"/>
    <mergeCell ref="L42:L44"/>
    <mergeCell ref="C19:C20"/>
    <mergeCell ref="C15:C18"/>
    <mergeCell ref="A34:A35"/>
    <mergeCell ref="B34:B35"/>
    <mergeCell ref="C34:C35"/>
    <mergeCell ref="N65:N67"/>
    <mergeCell ref="O65:O67"/>
    <mergeCell ref="A15:A18"/>
    <mergeCell ref="N8:N11"/>
    <mergeCell ref="O8:O11"/>
    <mergeCell ref="A27:A28"/>
    <mergeCell ref="B27:B28"/>
    <mergeCell ref="C27:C28"/>
    <mergeCell ref="A24:A25"/>
    <mergeCell ref="B24:B25"/>
    <mergeCell ref="C24:C25"/>
    <mergeCell ref="A65:A67"/>
    <mergeCell ref="B65:B67"/>
    <mergeCell ref="C65:C67"/>
    <mergeCell ref="M65:M67"/>
    <mergeCell ref="L65:L67"/>
    <mergeCell ref="A19:A20"/>
    <mergeCell ref="B19:B20"/>
    <mergeCell ref="M27:M28"/>
    <mergeCell ref="A12:A13"/>
    <mergeCell ref="B12:B13"/>
    <mergeCell ref="C12:C13"/>
    <mergeCell ref="M12:M13"/>
    <mergeCell ref="A8:A11"/>
    <mergeCell ref="A62:A63"/>
    <mergeCell ref="B62:B63"/>
    <mergeCell ref="C62:C63"/>
    <mergeCell ref="M62:M63"/>
    <mergeCell ref="N62:N63"/>
    <mergeCell ref="O62:O63"/>
    <mergeCell ref="L62:L63"/>
    <mergeCell ref="L12:L13"/>
    <mergeCell ref="L30:L31"/>
    <mergeCell ref="L32:L33"/>
    <mergeCell ref="L34:L35"/>
    <mergeCell ref="L15:L18"/>
    <mergeCell ref="N58:N60"/>
    <mergeCell ref="O58:O60"/>
    <mergeCell ref="N53:N55"/>
    <mergeCell ref="O53:O55"/>
    <mergeCell ref="O27:O28"/>
    <mergeCell ref="N15:N18"/>
    <mergeCell ref="O15:O18"/>
    <mergeCell ref="O24:O25"/>
    <mergeCell ref="C42:C44"/>
    <mergeCell ref="M42:M44"/>
    <mergeCell ref="M58:M60"/>
    <mergeCell ref="B15:B18"/>
    <mergeCell ref="M36:M37"/>
    <mergeCell ref="N36:N37"/>
    <mergeCell ref="O36:O37"/>
    <mergeCell ref="L36:L37"/>
    <mergeCell ref="D36:D37"/>
    <mergeCell ref="D42:D44"/>
    <mergeCell ref="C36:C37"/>
    <mergeCell ref="N39:N40"/>
    <mergeCell ref="O39:O40"/>
    <mergeCell ref="M19:M20"/>
    <mergeCell ref="N19:N20"/>
    <mergeCell ref="L27:L28"/>
    <mergeCell ref="N24:N25"/>
    <mergeCell ref="D15:D18"/>
    <mergeCell ref="D19:D20"/>
    <mergeCell ref="D24:D25"/>
    <mergeCell ref="D27:D28"/>
    <mergeCell ref="M15:M18"/>
    <mergeCell ref="L19:L20"/>
    <mergeCell ref="M34:M35"/>
    <mergeCell ref="D34:D35"/>
    <mergeCell ref="N32:N33"/>
    <mergeCell ref="O32:O33"/>
    <mergeCell ref="A30:A31"/>
    <mergeCell ref="B30:B31"/>
    <mergeCell ref="C30:C31"/>
    <mergeCell ref="M30:M31"/>
    <mergeCell ref="N30:N31"/>
    <mergeCell ref="O30:O31"/>
    <mergeCell ref="A32:A33"/>
    <mergeCell ref="B32:B33"/>
    <mergeCell ref="C32:C33"/>
    <mergeCell ref="M32:M33"/>
    <mergeCell ref="N50:N52"/>
    <mergeCell ref="O50:O52"/>
    <mergeCell ref="A50:A52"/>
    <mergeCell ref="B50:B52"/>
    <mergeCell ref="C50:C52"/>
    <mergeCell ref="M50:M52"/>
    <mergeCell ref="A53:A55"/>
    <mergeCell ref="B53:B55"/>
    <mergeCell ref="C53:C55"/>
    <mergeCell ref="M53:M55"/>
    <mergeCell ref="D50:D52"/>
    <mergeCell ref="D53:D55"/>
    <mergeCell ref="L50:L52"/>
    <mergeCell ref="L53:L55"/>
    <mergeCell ref="A2:A3"/>
    <mergeCell ref="B2:B3"/>
    <mergeCell ref="F3:H3"/>
    <mergeCell ref="N3:O3"/>
    <mergeCell ref="F2:L2"/>
    <mergeCell ref="D45:D46"/>
    <mergeCell ref="E2:E3"/>
    <mergeCell ref="L45:L46"/>
    <mergeCell ref="E8:E11"/>
    <mergeCell ref="M39:M40"/>
    <mergeCell ref="L39:L40"/>
    <mergeCell ref="N45:N46"/>
    <mergeCell ref="O45:O46"/>
    <mergeCell ref="A45:A46"/>
    <mergeCell ref="B45:B46"/>
    <mergeCell ref="C45:C46"/>
    <mergeCell ref="M45:M46"/>
    <mergeCell ref="M8:M11"/>
    <mergeCell ref="L8:L11"/>
    <mergeCell ref="M24:M25"/>
    <mergeCell ref="L24:L25"/>
    <mergeCell ref="N27:N28"/>
    <mergeCell ref="N34:N35"/>
    <mergeCell ref="O34:O35"/>
    <mergeCell ref="D65:D67"/>
    <mergeCell ref="E45:E46"/>
    <mergeCell ref="E50:E52"/>
    <mergeCell ref="E53:E55"/>
    <mergeCell ref="E58:E60"/>
    <mergeCell ref="E62:E63"/>
    <mergeCell ref="E12:E13"/>
    <mergeCell ref="E30:E31"/>
    <mergeCell ref="E32:E33"/>
    <mergeCell ref="E34:E35"/>
    <mergeCell ref="E36:E37"/>
    <mergeCell ref="E42:E44"/>
    <mergeCell ref="E15:E18"/>
    <mergeCell ref="E19:E20"/>
    <mergeCell ref="E24:E25"/>
    <mergeCell ref="E27:E28"/>
    <mergeCell ref="E65:E67"/>
    <mergeCell ref="D58:D60"/>
    <mergeCell ref="D62:D63"/>
    <mergeCell ref="D12:D13"/>
    <mergeCell ref="P65:P67"/>
    <mergeCell ref="P19:P20"/>
    <mergeCell ref="P15:P18"/>
    <mergeCell ref="P2:P3"/>
    <mergeCell ref="P45:P46"/>
    <mergeCell ref="P50:P52"/>
    <mergeCell ref="P53:P55"/>
    <mergeCell ref="P58:P60"/>
    <mergeCell ref="P62:P63"/>
    <mergeCell ref="P12:P13"/>
    <mergeCell ref="P30:P31"/>
    <mergeCell ref="P32:P33"/>
    <mergeCell ref="P39:P40"/>
    <mergeCell ref="Q2:Q3"/>
    <mergeCell ref="P34:P35"/>
    <mergeCell ref="P36:P37"/>
    <mergeCell ref="P42:P44"/>
    <mergeCell ref="P24:P25"/>
    <mergeCell ref="P8:P11"/>
    <mergeCell ref="P27:P28"/>
    <mergeCell ref="N2:O2"/>
    <mergeCell ref="N42:N44"/>
    <mergeCell ref="O19:O20"/>
    <mergeCell ref="O42:O44"/>
    <mergeCell ref="N12:N13"/>
    <mergeCell ref="O12:O13"/>
  </mergeCells>
  <phoneticPr fontId="2"/>
  <pageMargins left="0.70866141732283472" right="0.70866141732283472" top="0.74803149606299213" bottom="0.74803149606299213" header="0.31496062992125984" footer="0.31496062992125984"/>
  <pageSetup paperSize="8" scale="79" fitToWidth="0" fitToHeight="0" orientation="landscape" r:id="rId1"/>
  <rowBreaks count="4" manualBreakCount="4">
    <brk id="11" max="14" man="1"/>
    <brk id="21" max="14" man="1"/>
    <brk id="47" max="14" man="1"/>
    <brk id="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先行型交付金</vt:lpstr>
      <vt:lpstr>先行型交付金!Print_Area</vt:lpstr>
      <vt:lpstr>先行型交付金!Print_Titles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2016-08-04T08:55:09Z</cp:lastPrinted>
  <dcterms:created xsi:type="dcterms:W3CDTF">2016-05-26T05:34:57Z</dcterms:created>
  <dcterms:modified xsi:type="dcterms:W3CDTF">2016-09-21T00:39:40Z</dcterms:modified>
</cp:coreProperties>
</file>