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85" yWindow="65431" windowWidth="13950" windowHeight="8595" activeTab="0"/>
  </bookViews>
  <sheets>
    <sheet name="避難所状況一覧" sheetId="1" r:id="rId1"/>
    <sheet name="データ" sheetId="2" r:id="rId2"/>
  </sheets>
  <definedNames>
    <definedName name="_xlnm.Print_Area" localSheetId="0">'避難所状況一覧'!$A$2:$O$12</definedName>
    <definedName name="_xlnm.Print_Titles" localSheetId="0">'避難所状況一覧'!$2:$11</definedName>
  </definedNames>
  <calcPr fullCalcOnLoad="1"/>
</workbook>
</file>

<file path=xl/sharedStrings.xml><?xml version="1.0" encoding="utf-8"?>
<sst xmlns="http://schemas.openxmlformats.org/spreadsheetml/2006/main" count="558" uniqueCount="107">
  <si>
    <t>現時点日付</t>
  </si>
  <si>
    <t>現時点時刻</t>
  </si>
  <si>
    <t>災害名称：</t>
  </si>
  <si>
    <t>避難所状況一覧</t>
  </si>
  <si>
    <t>地域名　：</t>
  </si>
  <si>
    <t>最大時時点</t>
  </si>
  <si>
    <t>市町村名</t>
  </si>
  <si>
    <t>現時点
(箇所)</t>
  </si>
  <si>
    <t>最大時
(箇所)</t>
  </si>
  <si>
    <t>現時点
（人）</t>
  </si>
  <si>
    <t>最大時
（人）</t>
  </si>
  <si>
    <t>避難者数(勧告)</t>
  </si>
  <si>
    <t>避難者数(指示)</t>
  </si>
  <si>
    <t>避難者数(自主)</t>
  </si>
  <si>
    <t>避難者数最大時時点</t>
  </si>
  <si>
    <t>現時点
（人）</t>
  </si>
  <si>
    <t>最大時
（人）</t>
  </si>
  <si>
    <t>開設避難所数</t>
  </si>
  <si>
    <t>災害名称</t>
  </si>
  <si>
    <t>地域名</t>
  </si>
  <si>
    <t>市町村名</t>
  </si>
  <si>
    <t>開設避難所数(現時点)</t>
  </si>
  <si>
    <t>開設避難所数(最大時)</t>
  </si>
  <si>
    <t>開設避難所数(最大時時点)</t>
  </si>
  <si>
    <t>避難者数(勧告)(現時点)</t>
  </si>
  <si>
    <t>避難者数(勧告)(最大時)</t>
  </si>
  <si>
    <t>避難者数(指示)(現時点)</t>
  </si>
  <si>
    <t>避難者数(指示)(最大時)</t>
  </si>
  <si>
    <t>避難者数(自主)(現時点)</t>
  </si>
  <si>
    <t>避難者数(自主)(最大時)</t>
  </si>
  <si>
    <t>避難者数最大時時点</t>
  </si>
  <si>
    <t>2018年07月09日</t>
  </si>
  <si>
    <t>11時56分現在</t>
  </si>
  <si>
    <t>20180618地震</t>
  </si>
  <si>
    <t>すべて</t>
  </si>
  <si>
    <t>大阪市</t>
  </si>
  <si>
    <t>2018/06/18 15:30</t>
  </si>
  <si>
    <t>2018/06/18 11:22</t>
  </si>
  <si>
    <t>堺市</t>
  </si>
  <si>
    <t/>
  </si>
  <si>
    <t>－</t>
  </si>
  <si>
    <t>岸和田市</t>
  </si>
  <si>
    <t>2018/06/20 18:30</t>
  </si>
  <si>
    <t>豊中市</t>
  </si>
  <si>
    <t>2018/06/18 14:03</t>
  </si>
  <si>
    <t>池田市</t>
  </si>
  <si>
    <t>吹田市</t>
  </si>
  <si>
    <t>2018/06/18 20:51</t>
  </si>
  <si>
    <t>2018/06/19 12:00</t>
  </si>
  <si>
    <t>泉大津市</t>
  </si>
  <si>
    <t>高槻市</t>
  </si>
  <si>
    <t>2018/06/18 19:00</t>
  </si>
  <si>
    <t>2018/06/19 06:00</t>
  </si>
  <si>
    <t>貝塚市</t>
  </si>
  <si>
    <t>守口市</t>
  </si>
  <si>
    <t>2018/06/18 11:04</t>
  </si>
  <si>
    <t>2018/06/18 15:56</t>
  </si>
  <si>
    <t>枚方市</t>
  </si>
  <si>
    <t>2018/06/18 11:52</t>
  </si>
  <si>
    <t>2018/06/20 07:31</t>
  </si>
  <si>
    <t>茨木市</t>
  </si>
  <si>
    <t>2018/06/20 08:14</t>
  </si>
  <si>
    <t>2018/06/19 07:07</t>
  </si>
  <si>
    <t>八尾市</t>
  </si>
  <si>
    <t>泉佐野市</t>
  </si>
  <si>
    <t>富田林市</t>
  </si>
  <si>
    <t>寝屋川市</t>
  </si>
  <si>
    <t>2018/06/18 11:20</t>
  </si>
  <si>
    <t>2018/06/20 02:00</t>
  </si>
  <si>
    <t>河内長野市</t>
  </si>
  <si>
    <t>松原市</t>
  </si>
  <si>
    <t>大東市</t>
  </si>
  <si>
    <t>和泉市</t>
  </si>
  <si>
    <t>箕面市</t>
  </si>
  <si>
    <t>2018/06/20 13:24</t>
  </si>
  <si>
    <t>2018/06/20 09:02</t>
  </si>
  <si>
    <t>柏原市</t>
  </si>
  <si>
    <t>羽曳野市</t>
  </si>
  <si>
    <t>門真市</t>
  </si>
  <si>
    <t>摂津市</t>
  </si>
  <si>
    <t>2018/06/18 15:05</t>
  </si>
  <si>
    <t>高石市</t>
  </si>
  <si>
    <t>藤井寺市</t>
  </si>
  <si>
    <t>東大阪市</t>
  </si>
  <si>
    <t>泉南市</t>
  </si>
  <si>
    <t>四條畷市</t>
  </si>
  <si>
    <t>2018/06/18 09:40</t>
  </si>
  <si>
    <t>2018/06/18 11:06</t>
  </si>
  <si>
    <t>交野市</t>
  </si>
  <si>
    <t>2018/06/18 17:04</t>
  </si>
  <si>
    <t>2018/06/20 00:03</t>
  </si>
  <si>
    <t>大阪狭山市</t>
  </si>
  <si>
    <t>阪南市</t>
  </si>
  <si>
    <t>島本町</t>
  </si>
  <si>
    <t>2018/06/18 14:30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</si>
  <si>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</si>
  <si>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</si>
  <si>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</si>
  <si>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</si>
  <si>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</si>
  <si>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</si>
  <si>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</si>
  <si>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</si>
  <si>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</si>
  <si>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合計</t>
  </si>
  <si>
    <t>11時30分現在</t>
  </si>
  <si>
    <t>別添３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</si>
</sst>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_);[Red]\(#,##0\)"/>
    <numFmt numFmtId="179" formatCode="#,##0_ ;[Red]\-#,##0\ 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color indexed="8"/>
      <name val="ＭＳ 明朝"/>
      <family val="1"/>
    </font>
    <font>
      <sz val="10"/>
      <color indexed="8"/>
      <name val="ＭＳ 明朝"/>
      <family val="1"/>
    </font>
    <font>
      <b/>
      <sz val="10"/>
      <color indexed="8"/>
      <name val="ＭＳ 明朝"/>
      <family val="1"/>
    </font>
    <font>
      <b/>
      <sz val="11"/>
      <color indexed="63"/>
      <name val="ＭＳ Ｐゴシック"/>
      <family val="3"/>
    </font>
    <font>
      <b/>
      <sz val="16"/>
      <color indexed="8"/>
      <name val="ＭＳ 明朝"/>
      <family val="1"/>
    </font>
    <font>
      <sz val="11"/>
      <color indexed="9"/>
      <name val="ＭＳ Ｐゴシック"/>
      <family val="3"/>
    </font>
    <font>
      <b/>
      <sz val="11"/>
      <color indexed="8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sz val="11"/>
      <color indexed="60"/>
      <name val="ＭＳ Ｐゴシック"/>
      <family val="3"/>
    </font>
    <font>
      <sz val="11"/>
      <color indexed="20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5"/>
      <color indexed="56"/>
      <name val="ＭＳ Ｐゴシック"/>
      <family val="3"/>
    </font>
    <font>
      <sz val="11"/>
      <name val="ＭＳ Ｐゴシック"/>
      <family val="3"/>
    </font>
    <font>
      <u val="single"/>
      <sz val="10"/>
      <color indexed="10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0"/>
      <color theme="1"/>
      <name val="ＭＳ 明朝"/>
      <family val="1"/>
    </font>
    <font>
      <u val="single"/>
      <sz val="10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  <xf numFmtId="0" fontId="40" fillId="32" borderId="0" applyNumberFormat="0" applyBorder="0" applyAlignment="0" applyProtection="0"/>
    <xf numFmtId="0" fontId="38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5" fillId="19" borderId="0" applyNumberFormat="0" applyBorder="0" applyAlignment="0" applyProtection="0"/>
    <xf numFmtId="0" fontId="29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5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</cellStyleXfs>
  <cellXfs count="32">
    <xf numFmtId="0" fontId="0" fillId="0" borderId="0" xfId="0" applyFont="1" applyAlignment="1">
      <alignment vertical="center"/>
    </xf>
    <xf numFmtId="0" fontId="5" fillId="0" borderId="10" xfId="0" applyNumberFormat="1" applyFont="1" applyBorder="1" applyAlignment="1">
      <alignment horizontal="center" vertical="center"/>
    </xf>
    <xf numFmtId="0" fontId="41" fillId="0" borderId="0" xfId="0" applyFont="1" applyBorder="1" applyAlignment="1">
      <alignment vertical="center"/>
    </xf>
    <xf numFmtId="0" fontId="41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2" fillId="0" borderId="0" xfId="0" applyNumberFormat="1" applyFont="1" applyAlignment="1">
      <alignment vertical="center"/>
    </xf>
    <xf numFmtId="0" fontId="4" fillId="0" borderId="0" xfId="0" applyFont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Alignment="1">
      <alignment horizontal="left" vertical="center"/>
    </xf>
    <xf numFmtId="0" fontId="5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horizontal="left" vertical="center"/>
    </xf>
    <xf numFmtId="0" fontId="4" fillId="0" borderId="0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horizontal="left" vertical="center"/>
    </xf>
    <xf numFmtId="0" fontId="5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179" fontId="4" fillId="0" borderId="10" xfId="48" applyNumberFormat="1" applyFont="1" applyBorder="1" applyAlignment="1">
      <alignment horizontal="right" vertical="center"/>
    </xf>
    <xf numFmtId="176" fontId="4" fillId="0" borderId="10" xfId="0" applyNumberFormat="1" applyFont="1" applyBorder="1" applyAlignment="1">
      <alignment horizontal="center" vertical="center"/>
    </xf>
    <xf numFmtId="178" fontId="4" fillId="0" borderId="10" xfId="48" applyNumberFormat="1" applyFont="1" applyBorder="1" applyAlignment="1">
      <alignment horizontal="right" vertical="center"/>
    </xf>
    <xf numFmtId="178" fontId="4" fillId="0" borderId="10" xfId="0" applyNumberFormat="1" applyFont="1" applyBorder="1" applyAlignment="1">
      <alignment horizontal="right" vertical="center"/>
    </xf>
    <xf numFmtId="179" fontId="43" fillId="0" borderId="10" xfId="48" applyNumberFormat="1" applyFont="1" applyBorder="1" applyAlignment="1">
      <alignment horizontal="right" vertical="center"/>
    </xf>
    <xf numFmtId="178" fontId="43" fillId="0" borderId="10" xfId="48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4" fillId="0" borderId="10" xfId="0" applyNumberFormat="1" applyFont="1" applyBorder="1" applyAlignment="1">
      <alignment horizontal="left" vertical="center"/>
    </xf>
    <xf numFmtId="0" fontId="42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  <cellStyle name="㼿" xfId="61"/>
    <cellStyle name="㼿?" xfId="62"/>
    <cellStyle name="㼿‿?" xfId="63"/>
    <cellStyle name="㼿‿‿㼿㼿‿?" xfId="64"/>
    <cellStyle name="㼿‿㼿" xfId="65"/>
    <cellStyle name="㼿㼿" xfId="66"/>
    <cellStyle name="㼿㼿‿?" xfId="67"/>
    <cellStyle name="㼿㼿㼠?" xfId="68"/>
    <cellStyle name="㼿㼿㼿?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"/>
  <sheetViews>
    <sheetView tabSelected="1" view="pageBreakPreview" zoomScale="85" zoomScaleNormal="85" zoomScaleSheetLayoutView="85" workbookViewId="0" topLeftCell="A1">
      <selection activeCell="A1" sqref="A1"/>
    </sheetView>
  </sheetViews>
  <sheetFormatPr defaultColWidth="9.140625" defaultRowHeight="18" customHeight="1"/>
  <cols>
    <col min="1" max="1" width="2.00390625" style="8" customWidth="1"/>
    <col min="2" max="2" width="12.7109375" style="13" customWidth="1"/>
    <col min="3" max="3" width="10.7109375" style="13" customWidth="1"/>
    <col min="4" max="4" width="14.57421875" style="13" customWidth="1"/>
    <col min="5" max="5" width="14.57421875" style="17" customWidth="1"/>
    <col min="6" max="6" width="18.57421875" style="18" customWidth="1"/>
    <col min="7" max="7" width="14.57421875" style="18" customWidth="1"/>
    <col min="8" max="12" width="14.57421875" style="13" customWidth="1"/>
    <col min="13" max="13" width="19.28125" style="13" customWidth="1"/>
    <col min="14" max="14" width="2.00390625" style="8" customWidth="1"/>
    <col min="15" max="16384" width="9.00390625" style="8" customWidth="1"/>
  </cols>
  <sheetData>
    <row r="1" ht="18" customHeight="1">
      <c r="N1" s="27" t="s">
        <v>106</v>
      </c>
    </row>
    <row r="2" spans="1:14" s="5" customFormat="1" ht="12">
      <c r="A2" s="6"/>
      <c r="B2" s="7"/>
      <c r="C2" s="7"/>
      <c r="D2" s="7"/>
      <c r="E2" s="6"/>
      <c r="F2" s="14"/>
      <c r="G2" s="14"/>
      <c r="H2" s="7"/>
      <c r="I2" s="7"/>
      <c r="J2" s="7"/>
      <c r="K2" s="7"/>
      <c r="L2" s="7"/>
      <c r="M2" s="7"/>
      <c r="N2" s="10" t="str">
        <f>IF(データ!A2="","",データ!A2)</f>
        <v>2018年07月09日</v>
      </c>
    </row>
    <row r="3" spans="2:14" s="5" customFormat="1" ht="12">
      <c r="B3" s="7"/>
      <c r="C3" s="7"/>
      <c r="D3" s="7"/>
      <c r="E3" s="6"/>
      <c r="F3" s="14"/>
      <c r="G3" s="14"/>
      <c r="H3" s="7"/>
      <c r="I3" s="7"/>
      <c r="J3" s="7"/>
      <c r="K3" s="7"/>
      <c r="L3" s="7"/>
      <c r="M3" s="7"/>
      <c r="N3" s="10" t="s">
        <v>105</v>
      </c>
    </row>
    <row r="4" spans="2:13" s="5" customFormat="1" ht="17.25">
      <c r="B4" s="30" t="s">
        <v>3</v>
      </c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</row>
    <row r="5" spans="2:13" s="5" customFormat="1" ht="12.75" customHeight="1">
      <c r="B5" s="7"/>
      <c r="C5" s="7"/>
      <c r="D5" s="7"/>
      <c r="E5" s="7"/>
      <c r="F5" s="14"/>
      <c r="G5" s="14"/>
      <c r="H5" s="7"/>
      <c r="I5" s="7"/>
      <c r="J5" s="7"/>
      <c r="K5" s="7"/>
      <c r="L5" s="7"/>
      <c r="M5" s="7"/>
    </row>
    <row r="6" spans="2:13" s="5" customFormat="1" ht="12.75" customHeight="1">
      <c r="B6" s="15"/>
      <c r="C6" s="15"/>
      <c r="D6" s="29"/>
      <c r="E6" s="29"/>
      <c r="F6" s="14"/>
      <c r="G6" s="14"/>
      <c r="H6" s="7"/>
      <c r="I6" s="7"/>
      <c r="J6" s="7"/>
      <c r="K6" s="7"/>
      <c r="L6" s="7"/>
      <c r="M6" s="7"/>
    </row>
    <row r="7" spans="2:13" s="5" customFormat="1" ht="18" customHeight="1">
      <c r="B7" s="16" t="s">
        <v>2</v>
      </c>
      <c r="C7" s="14" t="str">
        <f>IF(データ!C2="","",データ!C2)</f>
        <v>20180618地震</v>
      </c>
      <c r="D7" s="13"/>
      <c r="E7" s="9"/>
      <c r="F7" s="14"/>
      <c r="G7" s="14"/>
      <c r="H7" s="7"/>
      <c r="I7" s="7"/>
      <c r="J7" s="7"/>
      <c r="K7" s="7"/>
      <c r="L7" s="7"/>
      <c r="M7" s="7"/>
    </row>
    <row r="8" spans="2:13" s="5" customFormat="1" ht="18" customHeight="1">
      <c r="B8" s="16" t="s">
        <v>4</v>
      </c>
      <c r="C8" s="14" t="str">
        <f>IF(データ!D2="","",データ!D2)</f>
        <v>すべて</v>
      </c>
      <c r="D8" s="13"/>
      <c r="E8" s="9"/>
      <c r="F8" s="14"/>
      <c r="G8" s="14"/>
      <c r="H8" s="7"/>
      <c r="I8" s="7"/>
      <c r="J8" s="7"/>
      <c r="K8" s="7"/>
      <c r="L8" s="7"/>
      <c r="M8" s="7"/>
    </row>
    <row r="9" spans="2:13" s="5" customFormat="1" ht="12">
      <c r="B9" s="15"/>
      <c r="C9" s="15"/>
      <c r="D9" s="7"/>
      <c r="E9" s="6"/>
      <c r="F9" s="14"/>
      <c r="G9" s="14"/>
      <c r="H9" s="7"/>
      <c r="I9" s="7"/>
      <c r="J9" s="7"/>
      <c r="K9" s="7"/>
      <c r="L9" s="7"/>
      <c r="M9" s="7"/>
    </row>
    <row r="10" spans="2:13" s="5" customFormat="1" ht="18" customHeight="1">
      <c r="B10" s="31" t="s">
        <v>6</v>
      </c>
      <c r="C10" s="31"/>
      <c r="D10" s="31" t="s">
        <v>17</v>
      </c>
      <c r="E10" s="31"/>
      <c r="F10" s="31"/>
      <c r="G10" s="31" t="s">
        <v>11</v>
      </c>
      <c r="H10" s="31"/>
      <c r="I10" s="31" t="s">
        <v>12</v>
      </c>
      <c r="J10" s="31"/>
      <c r="K10" s="31" t="s">
        <v>13</v>
      </c>
      <c r="L10" s="31"/>
      <c r="M10" s="31" t="s">
        <v>14</v>
      </c>
    </row>
    <row r="11" spans="2:13" s="5" customFormat="1" ht="25.5" customHeight="1">
      <c r="B11" s="31"/>
      <c r="C11" s="31"/>
      <c r="D11" s="19" t="s">
        <v>7</v>
      </c>
      <c r="E11" s="19" t="s">
        <v>8</v>
      </c>
      <c r="F11" s="1" t="s">
        <v>5</v>
      </c>
      <c r="G11" s="19" t="s">
        <v>9</v>
      </c>
      <c r="H11" s="19" t="s">
        <v>10</v>
      </c>
      <c r="I11" s="19" t="s">
        <v>15</v>
      </c>
      <c r="J11" s="19" t="s">
        <v>16</v>
      </c>
      <c r="K11" s="19" t="s">
        <v>15</v>
      </c>
      <c r="L11" s="19" t="s">
        <v>16</v>
      </c>
      <c r="M11" s="31"/>
    </row>
    <row r="12" spans="2:13" s="20" customFormat="1" ht="18" customHeight="1">
      <c r="B12" s="28" t="str">
        <f>IF(データ!E2="","",データ!E2)</f>
        <v>大阪市</v>
      </c>
      <c r="C12" s="28"/>
      <c r="D12" s="23">
        <f>IF(データ!F2="","",データ!F2)</f>
        <v>0</v>
      </c>
      <c r="E12" s="24">
        <f>IF(データ!G2="","",データ!G2)</f>
        <v>118</v>
      </c>
      <c r="F12" s="22" t="str">
        <f>IF(データ!H2="","",データ!H2)</f>
        <v>2018/06/18 15:30</v>
      </c>
      <c r="G12" s="21">
        <f>IF(データ!I2="","",データ!I2)</f>
        <v>0</v>
      </c>
      <c r="H12" s="21">
        <f>IF(データ!J2="","",データ!J2)</f>
        <v>0</v>
      </c>
      <c r="I12" s="21">
        <f>IF(データ!K2="","",データ!K2)</f>
        <v>0</v>
      </c>
      <c r="J12" s="21">
        <f>IF(データ!L2="","",データ!L2)</f>
        <v>0</v>
      </c>
      <c r="K12" s="21">
        <f>IF(データ!M2="","",データ!M2)</f>
        <v>0</v>
      </c>
      <c r="L12" s="21">
        <f>IF(データ!N2="","",データ!N2)</f>
        <v>230</v>
      </c>
      <c r="M12" s="12" t="str">
        <f>IF(データ!O2="","",データ!O2)</f>
        <v>2018/06/18 11:22</v>
      </c>
    </row>
    <row r="13" spans="2:13" ht="18" customHeight="1">
      <c r="B13" s="28" t="str">
        <f>IF(データ!E3="","",データ!E3)</f>
        <v>堺市</v>
      </c>
      <c r="C13" s="28"/>
      <c r="D13" s="23">
        <f>IF(データ!F3="","",データ!F3)</f>
      </c>
      <c r="E13" s="24">
        <f>IF(データ!G3="","",データ!G3)</f>
      </c>
      <c r="F13" s="22" t="str">
        <f>IF(データ!H3="","",データ!H3)</f>
        <v>－</v>
      </c>
      <c r="G13" s="21">
        <f>IF(データ!I3="","",データ!I3)</f>
      </c>
      <c r="H13" s="21">
        <f>IF(データ!J3="","",データ!J3)</f>
      </c>
      <c r="I13" s="21">
        <f>IF(データ!K3="","",データ!K3)</f>
      </c>
      <c r="J13" s="21">
        <f>IF(データ!L3="","",データ!L3)</f>
      </c>
      <c r="K13" s="21">
        <f>IF(データ!M3="","",データ!M3)</f>
      </c>
      <c r="L13" s="21">
        <f>IF(データ!N3="","",データ!N3)</f>
      </c>
      <c r="M13" s="12" t="str">
        <f>IF(データ!O3="","",データ!O3)</f>
        <v>－</v>
      </c>
    </row>
    <row r="14" spans="2:13" ht="18" customHeight="1">
      <c r="B14" s="28" t="str">
        <f>IF(データ!E4="","",データ!E4)</f>
        <v>岸和田市</v>
      </c>
      <c r="C14" s="28"/>
      <c r="D14" s="23">
        <f>IF(データ!F4="","",データ!F4)</f>
        <v>0</v>
      </c>
      <c r="E14" s="24">
        <f>IF(データ!G4="","",データ!G4)</f>
        <v>2</v>
      </c>
      <c r="F14" s="22" t="str">
        <f>IF(データ!H4="","",データ!H4)</f>
        <v>2018/06/20 18:30</v>
      </c>
      <c r="G14" s="21">
        <f>IF(データ!I4="","",データ!I4)</f>
        <v>0</v>
      </c>
      <c r="H14" s="21">
        <f>IF(データ!J4="","",データ!J4)</f>
        <v>0</v>
      </c>
      <c r="I14" s="21">
        <f>IF(データ!K4="","",データ!K4)</f>
        <v>0</v>
      </c>
      <c r="J14" s="21">
        <f>IF(データ!L4="","",データ!L4)</f>
        <v>0</v>
      </c>
      <c r="K14" s="21">
        <f>IF(データ!M4="","",データ!M4)</f>
        <v>0</v>
      </c>
      <c r="L14" s="21">
        <f>IF(データ!N4="","",データ!N4)</f>
        <v>0</v>
      </c>
      <c r="M14" s="12" t="str">
        <f>IF(データ!O4="","",データ!O4)</f>
        <v>2018/06/20 18:30</v>
      </c>
    </row>
    <row r="15" spans="2:13" ht="18" customHeight="1">
      <c r="B15" s="28" t="str">
        <f>IF(データ!E5="","",データ!E5)</f>
        <v>豊中市</v>
      </c>
      <c r="C15" s="28"/>
      <c r="D15" s="23">
        <f>IF(データ!F5="","",データ!F5)</f>
        <v>1</v>
      </c>
      <c r="E15" s="24">
        <f>IF(データ!G5="","",データ!G5)</f>
        <v>62</v>
      </c>
      <c r="F15" s="22" t="str">
        <f>IF(データ!H5="","",データ!H5)</f>
        <v>2018/06/18 14:03</v>
      </c>
      <c r="G15" s="21">
        <f>IF(データ!I5="","",データ!I5)</f>
        <v>0</v>
      </c>
      <c r="H15" s="21">
        <f>IF(データ!J5="","",データ!J5)</f>
        <v>0</v>
      </c>
      <c r="I15" s="21">
        <f>IF(データ!K5="","",データ!K5)</f>
        <v>0</v>
      </c>
      <c r="J15" s="21">
        <f>IF(データ!L5="","",データ!L5)</f>
        <v>0</v>
      </c>
      <c r="K15" s="25">
        <f>IF(データ!M5="","",データ!M5)</f>
        <v>2</v>
      </c>
      <c r="L15" s="21">
        <f>IF(データ!N5="","",データ!N5)</f>
        <v>89</v>
      </c>
      <c r="M15" s="12" t="str">
        <f>IF(データ!O5="","",データ!O5)</f>
        <v>2018/06/18 14:03</v>
      </c>
    </row>
    <row r="16" spans="2:13" ht="18" customHeight="1">
      <c r="B16" s="28" t="str">
        <f>IF(データ!E6="","",データ!E6)</f>
        <v>池田市</v>
      </c>
      <c r="C16" s="28"/>
      <c r="D16" s="23">
        <f>IF(データ!F6="","",データ!F6)</f>
        <v>0</v>
      </c>
      <c r="E16" s="24">
        <f>IF(データ!G6="","",データ!G6)</f>
        <v>0</v>
      </c>
      <c r="F16" s="22">
        <f>IF(データ!H6="","",データ!H6)</f>
      </c>
      <c r="G16" s="21">
        <f>IF(データ!I6="","",データ!I6)</f>
        <v>0</v>
      </c>
      <c r="H16" s="21">
        <f>IF(データ!J6="","",データ!J6)</f>
        <v>0</v>
      </c>
      <c r="I16" s="21">
        <f>IF(データ!K6="","",データ!K6)</f>
        <v>0</v>
      </c>
      <c r="J16" s="21">
        <f>IF(データ!L6="","",データ!L6)</f>
        <v>0</v>
      </c>
      <c r="K16" s="21">
        <f>IF(データ!M6="","",データ!M6)</f>
        <v>0</v>
      </c>
      <c r="L16" s="21">
        <f>IF(データ!N6="","",データ!N6)</f>
        <v>0</v>
      </c>
      <c r="M16" s="12">
        <f>IF(データ!O6="","",データ!O6)</f>
      </c>
    </row>
    <row r="17" spans="2:13" ht="18" customHeight="1">
      <c r="B17" s="28" t="str">
        <f>IF(データ!E7="","",データ!E7)</f>
        <v>吹田市</v>
      </c>
      <c r="C17" s="28"/>
      <c r="D17" s="23">
        <f>IF(データ!F7="","",データ!F7)</f>
        <v>0</v>
      </c>
      <c r="E17" s="24">
        <f>IF(データ!G7="","",データ!G7)</f>
        <v>40</v>
      </c>
      <c r="F17" s="22" t="str">
        <f>IF(データ!H7="","",データ!H7)</f>
        <v>2018/06/18 20:51</v>
      </c>
      <c r="G17" s="21">
        <f>IF(データ!I7="","",データ!I7)</f>
        <v>0</v>
      </c>
      <c r="H17" s="21">
        <f>IF(データ!J7="","",データ!J7)</f>
        <v>0</v>
      </c>
      <c r="I17" s="21">
        <f>IF(データ!K7="","",データ!K7)</f>
        <v>0</v>
      </c>
      <c r="J17" s="21">
        <f>IF(データ!L7="","",データ!L7)</f>
        <v>0</v>
      </c>
      <c r="K17" s="21">
        <f>IF(データ!M7="","",データ!M7)</f>
        <v>0</v>
      </c>
      <c r="L17" s="21">
        <f>IF(データ!N7="","",データ!N7)</f>
        <v>76</v>
      </c>
      <c r="M17" s="12" t="str">
        <f>IF(データ!O7="","",データ!O7)</f>
        <v>2018/06/19 12:00</v>
      </c>
    </row>
    <row r="18" spans="2:13" ht="18" customHeight="1">
      <c r="B18" s="28" t="str">
        <f>IF(データ!E8="","",データ!E8)</f>
        <v>泉大津市</v>
      </c>
      <c r="C18" s="28"/>
      <c r="D18" s="23">
        <f>IF(データ!F8="","",データ!F8)</f>
      </c>
      <c r="E18" s="24">
        <f>IF(データ!G8="","",データ!G8)</f>
      </c>
      <c r="F18" s="22" t="str">
        <f>IF(データ!H8="","",データ!H8)</f>
        <v>－</v>
      </c>
      <c r="G18" s="21">
        <f>IF(データ!I8="","",データ!I8)</f>
      </c>
      <c r="H18" s="21">
        <f>IF(データ!J8="","",データ!J8)</f>
      </c>
      <c r="I18" s="21">
        <f>IF(データ!K8="","",データ!K8)</f>
      </c>
      <c r="J18" s="21">
        <f>IF(データ!L8="","",データ!L8)</f>
      </c>
      <c r="K18" s="21">
        <f>IF(データ!M8="","",データ!M8)</f>
      </c>
      <c r="L18" s="21">
        <f>IF(データ!N8="","",データ!N8)</f>
      </c>
      <c r="M18" s="12" t="str">
        <f>IF(データ!O8="","",データ!O8)</f>
        <v>－</v>
      </c>
    </row>
    <row r="19" spans="2:13" ht="18" customHeight="1">
      <c r="B19" s="28" t="str">
        <f>IF(データ!E9="","",データ!E9)</f>
        <v>高槻市</v>
      </c>
      <c r="C19" s="28"/>
      <c r="D19" s="26">
        <f>IF(データ!F9="","",データ!F9)</f>
        <v>5</v>
      </c>
      <c r="E19" s="24">
        <f>IF(データ!G9="","",データ!G9)</f>
        <v>119</v>
      </c>
      <c r="F19" s="22" t="str">
        <f>IF(データ!H9="","",データ!H9)</f>
        <v>2018/06/18 19:00</v>
      </c>
      <c r="G19" s="21">
        <f>IF(データ!I9="","",データ!I9)</f>
        <v>0</v>
      </c>
      <c r="H19" s="21">
        <f>IF(データ!J9="","",データ!J9)</f>
        <v>18</v>
      </c>
      <c r="I19" s="21">
        <f>IF(データ!K9="","",データ!K9)</f>
        <v>0</v>
      </c>
      <c r="J19" s="21">
        <f>IF(データ!L9="","",データ!L9)</f>
        <v>0</v>
      </c>
      <c r="K19" s="25">
        <f>IF(データ!M9="","",データ!M9)</f>
        <v>63</v>
      </c>
      <c r="L19" s="21">
        <f>IF(データ!N9="","",データ!N9)</f>
        <v>605</v>
      </c>
      <c r="M19" s="12" t="str">
        <f>IF(データ!O9="","",データ!O9)</f>
        <v>2018/06/19 06:00</v>
      </c>
    </row>
    <row r="20" spans="2:13" ht="18" customHeight="1">
      <c r="B20" s="28" t="str">
        <f>IF(データ!E10="","",データ!E10)</f>
        <v>貝塚市</v>
      </c>
      <c r="C20" s="28"/>
      <c r="D20" s="23">
        <f>IF(データ!F10="","",データ!F10)</f>
      </c>
      <c r="E20" s="24">
        <f>IF(データ!G10="","",データ!G10)</f>
      </c>
      <c r="F20" s="22" t="str">
        <f>IF(データ!H10="","",データ!H10)</f>
        <v>－</v>
      </c>
      <c r="G20" s="21">
        <f>IF(データ!I10="","",データ!I10)</f>
      </c>
      <c r="H20" s="21">
        <f>IF(データ!J10="","",データ!J10)</f>
      </c>
      <c r="I20" s="21">
        <f>IF(データ!K10="","",データ!K10)</f>
      </c>
      <c r="J20" s="21">
        <f>IF(データ!L10="","",データ!L10)</f>
      </c>
      <c r="K20" s="21">
        <f>IF(データ!M10="","",データ!M10)</f>
      </c>
      <c r="L20" s="21">
        <f>IF(データ!N10="","",データ!N10)</f>
      </c>
      <c r="M20" s="12" t="str">
        <f>IF(データ!O10="","",データ!O10)</f>
        <v>－</v>
      </c>
    </row>
    <row r="21" spans="2:13" ht="18" customHeight="1">
      <c r="B21" s="28" t="str">
        <f>IF(データ!E11="","",データ!E11)</f>
        <v>守口市</v>
      </c>
      <c r="C21" s="28"/>
      <c r="D21" s="23">
        <f>IF(データ!F11="","",データ!F11)</f>
        <v>0</v>
      </c>
      <c r="E21" s="24">
        <f>IF(データ!G11="","",データ!G11)</f>
        <v>32</v>
      </c>
      <c r="F21" s="22" t="str">
        <f>IF(データ!H11="","",データ!H11)</f>
        <v>2018/06/18 11:04</v>
      </c>
      <c r="G21" s="21">
        <f>IF(データ!I11="","",データ!I11)</f>
        <v>0</v>
      </c>
      <c r="H21" s="21">
        <f>IF(データ!J11="","",データ!J11)</f>
        <v>0</v>
      </c>
      <c r="I21" s="21">
        <f>IF(データ!K11="","",データ!K11)</f>
        <v>0</v>
      </c>
      <c r="J21" s="21">
        <f>IF(データ!L11="","",データ!L11)</f>
        <v>0</v>
      </c>
      <c r="K21" s="21">
        <f>IF(データ!M11="","",データ!M11)</f>
        <v>0</v>
      </c>
      <c r="L21" s="21">
        <f>IF(データ!N11="","",データ!N11)</f>
        <v>33</v>
      </c>
      <c r="M21" s="12" t="str">
        <f>IF(データ!O11="","",データ!O11)</f>
        <v>2018/06/18 15:56</v>
      </c>
    </row>
    <row r="22" spans="2:13" ht="18" customHeight="1">
      <c r="B22" s="28" t="str">
        <f>IF(データ!E12="","",データ!E12)</f>
        <v>枚方市</v>
      </c>
      <c r="C22" s="28"/>
      <c r="D22" s="23">
        <f>IF(データ!F12="","",データ!F12)</f>
        <v>1</v>
      </c>
      <c r="E22" s="24">
        <f>IF(データ!G12="","",データ!G12)</f>
        <v>53</v>
      </c>
      <c r="F22" s="22" t="str">
        <f>IF(データ!H12="","",データ!H12)</f>
        <v>2018/06/18 11:52</v>
      </c>
      <c r="G22" s="21">
        <f>IF(データ!I12="","",データ!I12)</f>
        <v>0</v>
      </c>
      <c r="H22" s="21">
        <f>IF(データ!J12="","",データ!J12)</f>
        <v>0</v>
      </c>
      <c r="I22" s="21">
        <f>IF(データ!K12="","",データ!K12)</f>
        <v>0</v>
      </c>
      <c r="J22" s="21">
        <f>IF(データ!L12="","",データ!L12)</f>
        <v>4</v>
      </c>
      <c r="K22" s="21">
        <f>IF(データ!M12="","",データ!M12)</f>
        <v>6</v>
      </c>
      <c r="L22" s="21">
        <f>IF(データ!N12="","",データ!N12)</f>
        <v>268</v>
      </c>
      <c r="M22" s="12" t="str">
        <f>IF(データ!O12="","",データ!O12)</f>
        <v>2018/06/20 07:31</v>
      </c>
    </row>
    <row r="23" spans="2:13" ht="18" customHeight="1">
      <c r="B23" s="28" t="str">
        <f>IF(データ!E13="","",データ!E13)</f>
        <v>茨木市</v>
      </c>
      <c r="C23" s="28"/>
      <c r="D23" s="26">
        <f>IF(データ!F13="","",データ!F13)</f>
        <v>16</v>
      </c>
      <c r="E23" s="24">
        <f>IF(データ!G13="","",データ!G13)</f>
        <v>74</v>
      </c>
      <c r="F23" s="22" t="str">
        <f>IF(データ!H13="","",データ!H13)</f>
        <v>2018/06/20 08:14</v>
      </c>
      <c r="G23" s="21">
        <f>IF(データ!I13="","",データ!I13)</f>
        <v>0</v>
      </c>
      <c r="H23" s="21">
        <f>IF(データ!J13="","",データ!J13)</f>
        <v>0</v>
      </c>
      <c r="I23" s="21">
        <f>IF(データ!K13="","",データ!K13)</f>
        <v>0</v>
      </c>
      <c r="J23" s="21">
        <f>IF(データ!L13="","",データ!L13)</f>
        <v>0</v>
      </c>
      <c r="K23" s="26">
        <f>IF(データ!M13="","",データ!M13)</f>
        <v>61</v>
      </c>
      <c r="L23" s="21">
        <f>IF(データ!N13="","",データ!N13)</f>
        <v>686</v>
      </c>
      <c r="M23" s="12" t="str">
        <f>IF(データ!O13="","",データ!O13)</f>
        <v>2018/06/19 07:07</v>
      </c>
    </row>
    <row r="24" spans="2:13" ht="18" customHeight="1">
      <c r="B24" s="28" t="str">
        <f>IF(データ!E14="","",データ!E14)</f>
        <v>八尾市</v>
      </c>
      <c r="C24" s="28"/>
      <c r="D24" s="23">
        <f>IF(データ!F14="","",データ!F14)</f>
      </c>
      <c r="E24" s="24">
        <f>IF(データ!G14="","",データ!G14)</f>
      </c>
      <c r="F24" s="22" t="str">
        <f>IF(データ!H14="","",データ!H14)</f>
        <v>－</v>
      </c>
      <c r="G24" s="21">
        <f>IF(データ!I14="","",データ!I14)</f>
      </c>
      <c r="H24" s="21">
        <f>IF(データ!J14="","",データ!J14)</f>
      </c>
      <c r="I24" s="21">
        <f>IF(データ!K14="","",データ!K14)</f>
      </c>
      <c r="J24" s="21">
        <f>IF(データ!L14="","",データ!L14)</f>
      </c>
      <c r="K24" s="21">
        <f>IF(データ!M14="","",データ!M14)</f>
      </c>
      <c r="L24" s="21">
        <f>IF(データ!N14="","",データ!N14)</f>
      </c>
      <c r="M24" s="12" t="str">
        <f>IF(データ!O14="","",データ!O14)</f>
        <v>－</v>
      </c>
    </row>
    <row r="25" spans="2:13" ht="18" customHeight="1">
      <c r="B25" s="28" t="str">
        <f>IF(データ!E15="","",データ!E15)</f>
        <v>泉佐野市</v>
      </c>
      <c r="C25" s="28"/>
      <c r="D25" s="23">
        <f>IF(データ!F15="","",データ!F15)</f>
      </c>
      <c r="E25" s="24">
        <f>IF(データ!G15="","",データ!G15)</f>
      </c>
      <c r="F25" s="22" t="str">
        <f>IF(データ!H15="","",データ!H15)</f>
        <v>－</v>
      </c>
      <c r="G25" s="21">
        <f>IF(データ!I15="","",データ!I15)</f>
      </c>
      <c r="H25" s="21">
        <f>IF(データ!J15="","",データ!J15)</f>
      </c>
      <c r="I25" s="21">
        <f>IF(データ!K15="","",データ!K15)</f>
      </c>
      <c r="J25" s="21">
        <f>IF(データ!L15="","",データ!L15)</f>
      </c>
      <c r="K25" s="21">
        <f>IF(データ!M15="","",データ!M15)</f>
      </c>
      <c r="L25" s="21">
        <f>IF(データ!N15="","",データ!N15)</f>
      </c>
      <c r="M25" s="12" t="str">
        <f>IF(データ!O15="","",データ!O15)</f>
        <v>－</v>
      </c>
    </row>
    <row r="26" spans="2:13" ht="18" customHeight="1">
      <c r="B26" s="28" t="str">
        <f>IF(データ!E16="","",データ!E16)</f>
        <v>富田林市</v>
      </c>
      <c r="C26" s="28"/>
      <c r="D26" s="23">
        <f>IF(データ!F16="","",データ!F16)</f>
      </c>
      <c r="E26" s="24">
        <f>IF(データ!G16="","",データ!G16)</f>
      </c>
      <c r="F26" s="22" t="str">
        <f>IF(データ!H16="","",データ!H16)</f>
        <v>－</v>
      </c>
      <c r="G26" s="21">
        <f>IF(データ!I16="","",データ!I16)</f>
      </c>
      <c r="H26" s="21">
        <f>IF(データ!J16="","",データ!J16)</f>
      </c>
      <c r="I26" s="21">
        <f>IF(データ!K16="","",データ!K16)</f>
      </c>
      <c r="J26" s="21">
        <f>IF(データ!L16="","",データ!L16)</f>
      </c>
      <c r="K26" s="21">
        <f>IF(データ!M16="","",データ!M16)</f>
      </c>
      <c r="L26" s="21">
        <f>IF(データ!N16="","",データ!N16)</f>
      </c>
      <c r="M26" s="12" t="str">
        <f>IF(データ!O16="","",データ!O16)</f>
        <v>－</v>
      </c>
    </row>
    <row r="27" spans="2:13" ht="18" customHeight="1">
      <c r="B27" s="28" t="str">
        <f>IF(データ!E17="","",データ!E17)</f>
        <v>寝屋川市</v>
      </c>
      <c r="C27" s="28"/>
      <c r="D27" s="23">
        <f>IF(データ!F17="","",データ!F17)</f>
        <v>0</v>
      </c>
      <c r="E27" s="24">
        <f>IF(データ!G17="","",データ!G17)</f>
        <v>6</v>
      </c>
      <c r="F27" s="22" t="str">
        <f>IF(データ!H17="","",データ!H17)</f>
        <v>2018/06/18 11:20</v>
      </c>
      <c r="G27" s="21">
        <f>IF(データ!I17="","",データ!I17)</f>
        <v>0</v>
      </c>
      <c r="H27" s="21">
        <f>IF(データ!J17="","",データ!J17)</f>
        <v>0</v>
      </c>
      <c r="I27" s="21">
        <f>IF(データ!K17="","",データ!K17)</f>
        <v>0</v>
      </c>
      <c r="J27" s="21">
        <f>IF(データ!L17="","",データ!L17)</f>
        <v>0</v>
      </c>
      <c r="K27" s="21">
        <f>IF(データ!M17="","",データ!M17)</f>
        <v>0</v>
      </c>
      <c r="L27" s="21">
        <f>IF(データ!N17="","",データ!N17)</f>
        <v>11</v>
      </c>
      <c r="M27" s="12" t="str">
        <f>IF(データ!O17="","",データ!O17)</f>
        <v>2018/06/20 02:00</v>
      </c>
    </row>
    <row r="28" spans="2:13" ht="18" customHeight="1">
      <c r="B28" s="28" t="str">
        <f>IF(データ!E18="","",データ!E18)</f>
        <v>河内長野市</v>
      </c>
      <c r="C28" s="28"/>
      <c r="D28" s="23">
        <f>IF(データ!F18="","",データ!F18)</f>
      </c>
      <c r="E28" s="24">
        <f>IF(データ!G18="","",データ!G18)</f>
      </c>
      <c r="F28" s="22" t="str">
        <f>IF(データ!H18="","",データ!H18)</f>
        <v>－</v>
      </c>
      <c r="G28" s="21">
        <f>IF(データ!I18="","",データ!I18)</f>
      </c>
      <c r="H28" s="21">
        <f>IF(データ!J18="","",データ!J18)</f>
      </c>
      <c r="I28" s="21">
        <f>IF(データ!K18="","",データ!K18)</f>
      </c>
      <c r="J28" s="21">
        <f>IF(データ!L18="","",データ!L18)</f>
      </c>
      <c r="K28" s="21">
        <f>IF(データ!M18="","",データ!M18)</f>
      </c>
      <c r="L28" s="21">
        <f>IF(データ!N18="","",データ!N18)</f>
      </c>
      <c r="M28" s="12" t="str">
        <f>IF(データ!O18="","",データ!O18)</f>
        <v>－</v>
      </c>
    </row>
    <row r="29" spans="2:13" ht="18" customHeight="1">
      <c r="B29" s="28" t="str">
        <f>IF(データ!E19="","",データ!E19)</f>
        <v>松原市</v>
      </c>
      <c r="C29" s="28"/>
      <c r="D29" s="23">
        <f>IF(データ!F19="","",データ!F19)</f>
      </c>
      <c r="E29" s="24">
        <f>IF(データ!G19="","",データ!G19)</f>
      </c>
      <c r="F29" s="22" t="str">
        <f>IF(データ!H19="","",データ!H19)</f>
        <v>－</v>
      </c>
      <c r="G29" s="21">
        <f>IF(データ!I19="","",データ!I19)</f>
      </c>
      <c r="H29" s="21">
        <f>IF(データ!J19="","",データ!J19)</f>
      </c>
      <c r="I29" s="21">
        <f>IF(データ!K19="","",データ!K19)</f>
      </c>
      <c r="J29" s="21">
        <f>IF(データ!L19="","",データ!L19)</f>
      </c>
      <c r="K29" s="21">
        <f>IF(データ!M19="","",データ!M19)</f>
      </c>
      <c r="L29" s="21">
        <f>IF(データ!N19="","",データ!N19)</f>
      </c>
      <c r="M29" s="12" t="str">
        <f>IF(データ!O19="","",データ!O19)</f>
        <v>－</v>
      </c>
    </row>
    <row r="30" spans="2:13" ht="18" customHeight="1">
      <c r="B30" s="28" t="str">
        <f>IF(データ!E20="","",データ!E20)</f>
        <v>大東市</v>
      </c>
      <c r="C30" s="28"/>
      <c r="D30" s="23">
        <f>IF(データ!F20="","",データ!F20)</f>
      </c>
      <c r="E30" s="24">
        <f>IF(データ!G20="","",データ!G20)</f>
      </c>
      <c r="F30" s="22" t="str">
        <f>IF(データ!H20="","",データ!H20)</f>
        <v>－</v>
      </c>
      <c r="G30" s="21">
        <f>IF(データ!I20="","",データ!I20)</f>
      </c>
      <c r="H30" s="21">
        <f>IF(データ!J20="","",データ!J20)</f>
      </c>
      <c r="I30" s="21">
        <f>IF(データ!K20="","",データ!K20)</f>
      </c>
      <c r="J30" s="21">
        <f>IF(データ!L20="","",データ!L20)</f>
      </c>
      <c r="K30" s="21">
        <f>IF(データ!M20="","",データ!M20)</f>
      </c>
      <c r="L30" s="21">
        <f>IF(データ!N20="","",データ!N20)</f>
      </c>
      <c r="M30" s="12" t="str">
        <f>IF(データ!O20="","",データ!O20)</f>
        <v>－</v>
      </c>
    </row>
    <row r="31" spans="2:13" ht="18" customHeight="1">
      <c r="B31" s="28" t="str">
        <f>IF(データ!E21="","",データ!E21)</f>
        <v>和泉市</v>
      </c>
      <c r="C31" s="28"/>
      <c r="D31" s="23">
        <f>IF(データ!F21="","",データ!F21)</f>
      </c>
      <c r="E31" s="24">
        <f>IF(データ!G21="","",データ!G21)</f>
      </c>
      <c r="F31" s="22" t="str">
        <f>IF(データ!H21="","",データ!H21)</f>
        <v>－</v>
      </c>
      <c r="G31" s="21">
        <f>IF(データ!I21="","",データ!I21)</f>
      </c>
      <c r="H31" s="21">
        <f>IF(データ!J21="","",データ!J21)</f>
      </c>
      <c r="I31" s="21">
        <f>IF(データ!K21="","",データ!K21)</f>
      </c>
      <c r="J31" s="21">
        <f>IF(データ!L21="","",データ!L21)</f>
      </c>
      <c r="K31" s="21">
        <f>IF(データ!M21="","",データ!M21)</f>
      </c>
      <c r="L31" s="21">
        <f>IF(データ!N21="","",データ!N21)</f>
      </c>
      <c r="M31" s="12" t="str">
        <f>IF(データ!O21="","",データ!O21)</f>
        <v>－</v>
      </c>
    </row>
    <row r="32" spans="2:13" ht="18" customHeight="1">
      <c r="B32" s="28" t="str">
        <f>IF(データ!E22="","",データ!E22)</f>
        <v>箕面市</v>
      </c>
      <c r="C32" s="28"/>
      <c r="D32" s="23">
        <f>IF(データ!F22="","",データ!F22)</f>
        <v>0</v>
      </c>
      <c r="E32" s="24">
        <f>IF(データ!G22="","",データ!G22)</f>
        <v>14</v>
      </c>
      <c r="F32" s="22" t="str">
        <f>IF(データ!H22="","",データ!H22)</f>
        <v>2018/06/20 13:24</v>
      </c>
      <c r="G32" s="21">
        <f>IF(データ!I22="","",データ!I22)</f>
        <v>0</v>
      </c>
      <c r="H32" s="21">
        <f>IF(データ!J22="","",データ!J22)</f>
        <v>0</v>
      </c>
      <c r="I32" s="21">
        <f>IF(データ!K22="","",データ!K22)</f>
        <v>0</v>
      </c>
      <c r="J32" s="21">
        <f>IF(データ!L22="","",データ!L22)</f>
        <v>0</v>
      </c>
      <c r="K32" s="21">
        <f>IF(データ!M22="","",データ!M22)</f>
        <v>0</v>
      </c>
      <c r="L32" s="21">
        <f>IF(データ!N22="","",データ!N22)</f>
        <v>133</v>
      </c>
      <c r="M32" s="12" t="str">
        <f>IF(データ!O22="","",データ!O22)</f>
        <v>2018/06/20 09:02</v>
      </c>
    </row>
    <row r="33" spans="2:13" ht="18" customHeight="1">
      <c r="B33" s="28" t="str">
        <f>IF(データ!E23="","",データ!E23)</f>
        <v>柏原市</v>
      </c>
      <c r="C33" s="28"/>
      <c r="D33" s="23">
        <f>IF(データ!F23="","",データ!F23)</f>
      </c>
      <c r="E33" s="24">
        <f>IF(データ!G23="","",データ!G23)</f>
      </c>
      <c r="F33" s="22" t="str">
        <f>IF(データ!H23="","",データ!H23)</f>
        <v>－</v>
      </c>
      <c r="G33" s="21">
        <f>IF(データ!I23="","",データ!I23)</f>
      </c>
      <c r="H33" s="21">
        <f>IF(データ!J23="","",データ!J23)</f>
      </c>
      <c r="I33" s="21">
        <f>IF(データ!K23="","",データ!K23)</f>
      </c>
      <c r="J33" s="21">
        <f>IF(データ!L23="","",データ!L23)</f>
      </c>
      <c r="K33" s="21">
        <f>IF(データ!M23="","",データ!M23)</f>
      </c>
      <c r="L33" s="21">
        <f>IF(データ!N23="","",データ!N23)</f>
      </c>
      <c r="M33" s="12" t="str">
        <f>IF(データ!O23="","",データ!O23)</f>
        <v>－</v>
      </c>
    </row>
    <row r="34" spans="2:13" ht="18" customHeight="1">
      <c r="B34" s="28" t="str">
        <f>IF(データ!E24="","",データ!E24)</f>
        <v>羽曳野市</v>
      </c>
      <c r="C34" s="28"/>
      <c r="D34" s="23">
        <f>IF(データ!F24="","",データ!F24)</f>
      </c>
      <c r="E34" s="24">
        <f>IF(データ!G24="","",データ!G24)</f>
      </c>
      <c r="F34" s="22" t="str">
        <f>IF(データ!H24="","",データ!H24)</f>
        <v>－</v>
      </c>
      <c r="G34" s="21">
        <f>IF(データ!I24="","",データ!I24)</f>
      </c>
      <c r="H34" s="21">
        <f>IF(データ!J24="","",データ!J24)</f>
      </c>
      <c r="I34" s="21">
        <f>IF(データ!K24="","",データ!K24)</f>
      </c>
      <c r="J34" s="21">
        <f>IF(データ!L24="","",データ!L24)</f>
      </c>
      <c r="K34" s="21">
        <f>IF(データ!M24="","",データ!M24)</f>
      </c>
      <c r="L34" s="21">
        <f>IF(データ!N24="","",データ!N24)</f>
      </c>
      <c r="M34" s="12" t="str">
        <f>IF(データ!O24="","",データ!O24)</f>
        <v>－</v>
      </c>
    </row>
    <row r="35" spans="2:13" ht="18" customHeight="1">
      <c r="B35" s="28" t="str">
        <f>IF(データ!E25="","",データ!E25)</f>
        <v>門真市</v>
      </c>
      <c r="C35" s="28"/>
      <c r="D35" s="23">
        <f>IF(データ!F25="","",データ!F25)</f>
        <v>0</v>
      </c>
      <c r="E35" s="24">
        <f>IF(データ!G25="","",データ!G25)</f>
        <v>0</v>
      </c>
      <c r="F35" s="22">
        <f>IF(データ!H25="","",データ!H25)</f>
      </c>
      <c r="G35" s="21">
        <f>IF(データ!I25="","",データ!I25)</f>
        <v>0</v>
      </c>
      <c r="H35" s="21">
        <f>IF(データ!J25="","",データ!J25)</f>
        <v>0</v>
      </c>
      <c r="I35" s="21">
        <f>IF(データ!K25="","",データ!K25)</f>
        <v>0</v>
      </c>
      <c r="J35" s="21">
        <f>IF(データ!L25="","",データ!L25)</f>
        <v>0</v>
      </c>
      <c r="K35" s="21">
        <f>IF(データ!M25="","",データ!M25)</f>
        <v>0</v>
      </c>
      <c r="L35" s="21">
        <f>IF(データ!N25="","",データ!N25)</f>
        <v>0</v>
      </c>
      <c r="M35" s="12">
        <f>IF(データ!O25="","",データ!O25)</f>
      </c>
    </row>
    <row r="36" spans="2:13" ht="18" customHeight="1">
      <c r="B36" s="28" t="str">
        <f>IF(データ!E26="","",データ!E26)</f>
        <v>摂津市</v>
      </c>
      <c r="C36" s="28"/>
      <c r="D36" s="26">
        <f>IF(データ!F26="","",データ!F26)</f>
        <v>0</v>
      </c>
      <c r="E36" s="24">
        <f>IF(データ!G26="","",データ!G26)</f>
        <v>28</v>
      </c>
      <c r="F36" s="22" t="str">
        <f>IF(データ!H26="","",データ!H26)</f>
        <v>2018/06/18 15:05</v>
      </c>
      <c r="G36" s="21">
        <f>IF(データ!I26="","",データ!I26)</f>
        <v>0</v>
      </c>
      <c r="H36" s="21">
        <f>IF(データ!J26="","",データ!J26)</f>
        <v>0</v>
      </c>
      <c r="I36" s="21">
        <f>IF(データ!K26="","",データ!K26)</f>
        <v>0</v>
      </c>
      <c r="J36" s="21">
        <f>IF(データ!L26="","",データ!L26)</f>
        <v>0</v>
      </c>
      <c r="K36" s="26">
        <f>IF(データ!M26="","",データ!M26)</f>
        <v>0</v>
      </c>
      <c r="L36" s="21">
        <f>IF(データ!N26="","",データ!N26)</f>
        <v>71</v>
      </c>
      <c r="M36" s="12" t="str">
        <f>IF(データ!O26="","",データ!O26)</f>
        <v>2018/06/18 15:05</v>
      </c>
    </row>
    <row r="37" spans="2:13" ht="18" customHeight="1">
      <c r="B37" s="28" t="str">
        <f>IF(データ!E27="","",データ!E27)</f>
        <v>高石市</v>
      </c>
      <c r="C37" s="28"/>
      <c r="D37" s="23">
        <f>IF(データ!F27="","",データ!F27)</f>
      </c>
      <c r="E37" s="24">
        <f>IF(データ!G27="","",データ!G27)</f>
      </c>
      <c r="F37" s="22" t="str">
        <f>IF(データ!H27="","",データ!H27)</f>
        <v>－</v>
      </c>
      <c r="G37" s="21">
        <f>IF(データ!I27="","",データ!I27)</f>
      </c>
      <c r="H37" s="21">
        <f>IF(データ!J27="","",データ!J27)</f>
      </c>
      <c r="I37" s="21">
        <f>IF(データ!K27="","",データ!K27)</f>
      </c>
      <c r="J37" s="21">
        <f>IF(データ!L27="","",データ!L27)</f>
      </c>
      <c r="K37" s="21">
        <f>IF(データ!M27="","",データ!M27)</f>
      </c>
      <c r="L37" s="21">
        <f>IF(データ!N27="","",データ!N27)</f>
      </c>
      <c r="M37" s="12" t="str">
        <f>IF(データ!O27="","",データ!O27)</f>
        <v>－</v>
      </c>
    </row>
    <row r="38" spans="2:13" ht="18" customHeight="1">
      <c r="B38" s="28" t="str">
        <f>IF(データ!E28="","",データ!E28)</f>
        <v>藤井寺市</v>
      </c>
      <c r="C38" s="28"/>
      <c r="D38" s="23">
        <f>IF(データ!F28="","",データ!F28)</f>
      </c>
      <c r="E38" s="24">
        <f>IF(データ!G28="","",データ!G28)</f>
      </c>
      <c r="F38" s="22" t="str">
        <f>IF(データ!H28="","",データ!H28)</f>
        <v>－</v>
      </c>
      <c r="G38" s="21">
        <f>IF(データ!I28="","",データ!I28)</f>
      </c>
      <c r="H38" s="21">
        <f>IF(データ!J28="","",データ!J28)</f>
      </c>
      <c r="I38" s="21">
        <f>IF(データ!K28="","",データ!K28)</f>
      </c>
      <c r="J38" s="21">
        <f>IF(データ!L28="","",データ!L28)</f>
      </c>
      <c r="K38" s="21">
        <f>IF(データ!M28="","",データ!M28)</f>
      </c>
      <c r="L38" s="21">
        <f>IF(データ!N28="","",データ!N28)</f>
      </c>
      <c r="M38" s="12" t="str">
        <f>IF(データ!O28="","",データ!O28)</f>
        <v>－</v>
      </c>
    </row>
    <row r="39" spans="2:13" ht="18" customHeight="1">
      <c r="B39" s="28" t="str">
        <f>IF(データ!E29="","",データ!E29)</f>
        <v>東大阪市</v>
      </c>
      <c r="C39" s="28"/>
      <c r="D39" s="23">
        <f>IF(データ!F29="","",データ!F29)</f>
      </c>
      <c r="E39" s="24">
        <f>IF(データ!G29="","",データ!G29)</f>
      </c>
      <c r="F39" s="22" t="str">
        <f>IF(データ!H29="","",データ!H29)</f>
        <v>－</v>
      </c>
      <c r="G39" s="21">
        <f>IF(データ!I29="","",データ!I29)</f>
      </c>
      <c r="H39" s="21">
        <f>IF(データ!J29="","",データ!J29)</f>
      </c>
      <c r="I39" s="21">
        <f>IF(データ!K29="","",データ!K29)</f>
      </c>
      <c r="J39" s="21">
        <f>IF(データ!L29="","",データ!L29)</f>
      </c>
      <c r="K39" s="21">
        <f>IF(データ!M29="","",データ!M29)</f>
      </c>
      <c r="L39" s="21">
        <f>IF(データ!N29="","",データ!N29)</f>
      </c>
      <c r="M39" s="12" t="str">
        <f>IF(データ!O29="","",データ!O29)</f>
        <v>－</v>
      </c>
    </row>
    <row r="40" spans="2:13" ht="18" customHeight="1">
      <c r="B40" s="28" t="str">
        <f>IF(データ!E30="","",データ!E30)</f>
        <v>泉南市</v>
      </c>
      <c r="C40" s="28"/>
      <c r="D40" s="23">
        <f>IF(データ!F30="","",データ!F30)</f>
      </c>
      <c r="E40" s="24">
        <f>IF(データ!G30="","",データ!G30)</f>
      </c>
      <c r="F40" s="22" t="str">
        <f>IF(データ!H30="","",データ!H30)</f>
        <v>－</v>
      </c>
      <c r="G40" s="21">
        <f>IF(データ!I30="","",データ!I30)</f>
      </c>
      <c r="H40" s="21">
        <f>IF(データ!J30="","",データ!J30)</f>
      </c>
      <c r="I40" s="21">
        <f>IF(データ!K30="","",データ!K30)</f>
      </c>
      <c r="J40" s="21">
        <f>IF(データ!L30="","",データ!L30)</f>
      </c>
      <c r="K40" s="21">
        <f>IF(データ!M30="","",データ!M30)</f>
      </c>
      <c r="L40" s="21">
        <f>IF(データ!N30="","",データ!N30)</f>
      </c>
      <c r="M40" s="12" t="str">
        <f>IF(データ!O30="","",データ!O30)</f>
        <v>－</v>
      </c>
    </row>
    <row r="41" spans="2:13" ht="18" customHeight="1">
      <c r="B41" s="28" t="str">
        <f>IF(データ!E31="","",データ!E31)</f>
        <v>四條畷市</v>
      </c>
      <c r="C41" s="28"/>
      <c r="D41" s="23">
        <f>IF(データ!F31="","",データ!F31)</f>
        <v>0</v>
      </c>
      <c r="E41" s="24">
        <f>IF(データ!G31="","",データ!G31)</f>
        <v>14</v>
      </c>
      <c r="F41" s="22" t="str">
        <f>IF(データ!H31="","",データ!H31)</f>
        <v>2018/06/18 09:40</v>
      </c>
      <c r="G41" s="21">
        <f>IF(データ!I31="","",データ!I31)</f>
        <v>0</v>
      </c>
      <c r="H41" s="21">
        <f>IF(データ!J31="","",データ!J31)</f>
        <v>0</v>
      </c>
      <c r="I41" s="21">
        <f>IF(データ!K31="","",データ!K31)</f>
        <v>0</v>
      </c>
      <c r="J41" s="21">
        <f>IF(データ!L31="","",データ!L31)</f>
        <v>0</v>
      </c>
      <c r="K41" s="21">
        <f>IF(データ!M31="","",データ!M31)</f>
        <v>0</v>
      </c>
      <c r="L41" s="21">
        <f>IF(データ!N31="","",データ!N31)</f>
        <v>4</v>
      </c>
      <c r="M41" s="12" t="str">
        <f>IF(データ!O31="","",データ!O31)</f>
        <v>2018/06/18 11:06</v>
      </c>
    </row>
    <row r="42" spans="2:13" ht="18" customHeight="1">
      <c r="B42" s="28" t="str">
        <f>IF(データ!E32="","",データ!E32)</f>
        <v>交野市</v>
      </c>
      <c r="C42" s="28"/>
      <c r="D42" s="23">
        <f>IF(データ!F32="","",データ!F32)</f>
        <v>0</v>
      </c>
      <c r="E42" s="24">
        <f>IF(データ!G32="","",データ!G32)</f>
        <v>6</v>
      </c>
      <c r="F42" s="22" t="str">
        <f>IF(データ!H32="","",データ!H32)</f>
        <v>2018/06/18 17:04</v>
      </c>
      <c r="G42" s="21">
        <f>IF(データ!I32="","",データ!I32)</f>
        <v>0</v>
      </c>
      <c r="H42" s="21">
        <f>IF(データ!J32="","",データ!J32)</f>
        <v>0</v>
      </c>
      <c r="I42" s="21">
        <f>IF(データ!K32="","",データ!K32)</f>
        <v>0</v>
      </c>
      <c r="J42" s="21">
        <f>IF(データ!L32="","",データ!L32)</f>
        <v>0</v>
      </c>
      <c r="K42" s="21">
        <f>IF(データ!M32="","",データ!M32)</f>
        <v>0</v>
      </c>
      <c r="L42" s="21">
        <f>IF(データ!N32="","",データ!N32)</f>
        <v>11</v>
      </c>
      <c r="M42" s="12" t="str">
        <f>IF(データ!O32="","",データ!O32)</f>
        <v>2018/06/20 00:03</v>
      </c>
    </row>
    <row r="43" spans="2:13" ht="18" customHeight="1">
      <c r="B43" s="28" t="str">
        <f>IF(データ!E33="","",データ!E33)</f>
        <v>大阪狭山市</v>
      </c>
      <c r="C43" s="28"/>
      <c r="D43" s="23">
        <f>IF(データ!F33="","",データ!F33)</f>
      </c>
      <c r="E43" s="24">
        <f>IF(データ!G33="","",データ!G33)</f>
      </c>
      <c r="F43" s="22" t="str">
        <f>IF(データ!H33="","",データ!H33)</f>
        <v>－</v>
      </c>
      <c r="G43" s="21">
        <f>IF(データ!I33="","",データ!I33)</f>
      </c>
      <c r="H43" s="21">
        <f>IF(データ!J33="","",データ!J33)</f>
      </c>
      <c r="I43" s="21">
        <f>IF(データ!K33="","",データ!K33)</f>
      </c>
      <c r="J43" s="21">
        <f>IF(データ!L33="","",データ!L33)</f>
      </c>
      <c r="K43" s="21">
        <f>IF(データ!M33="","",データ!M33)</f>
      </c>
      <c r="L43" s="21">
        <f>IF(データ!N33="","",データ!N33)</f>
      </c>
      <c r="M43" s="12" t="str">
        <f>IF(データ!O33="","",データ!O33)</f>
        <v>－</v>
      </c>
    </row>
    <row r="44" spans="2:13" ht="18" customHeight="1">
      <c r="B44" s="28" t="str">
        <f>IF(データ!E34="","",データ!E34)</f>
        <v>阪南市</v>
      </c>
      <c r="C44" s="28"/>
      <c r="D44" s="23">
        <f>IF(データ!F34="","",データ!F34)</f>
      </c>
      <c r="E44" s="24">
        <f>IF(データ!G34="","",データ!G34)</f>
      </c>
      <c r="F44" s="22" t="str">
        <f>IF(データ!H34="","",データ!H34)</f>
        <v>－</v>
      </c>
      <c r="G44" s="21">
        <f>IF(データ!I34="","",データ!I34)</f>
      </c>
      <c r="H44" s="21">
        <f>IF(データ!J34="","",データ!J34)</f>
      </c>
      <c r="I44" s="21">
        <f>IF(データ!K34="","",データ!K34)</f>
      </c>
      <c r="J44" s="21">
        <f>IF(データ!L34="","",データ!L34)</f>
      </c>
      <c r="K44" s="21">
        <f>IF(データ!M34="","",データ!M34)</f>
      </c>
      <c r="L44" s="21">
        <f>IF(データ!N34="","",データ!N34)</f>
      </c>
      <c r="M44" s="12" t="str">
        <f>IF(データ!O34="","",データ!O34)</f>
        <v>－</v>
      </c>
    </row>
    <row r="45" spans="2:13" ht="18" customHeight="1">
      <c r="B45" s="28" t="str">
        <f>IF(データ!E35="","",データ!E35)</f>
        <v>島本町</v>
      </c>
      <c r="C45" s="28"/>
      <c r="D45" s="23">
        <f>IF(データ!F35="","",データ!F35)</f>
        <v>0</v>
      </c>
      <c r="E45" s="24">
        <f>IF(データ!G35="","",データ!G35)</f>
        <v>3</v>
      </c>
      <c r="F45" s="22" t="str">
        <f>IF(データ!H35="","",データ!H35)</f>
        <v>2018/06/18 14:30</v>
      </c>
      <c r="G45" s="21">
        <f>IF(データ!I35="","",データ!I35)</f>
        <v>0</v>
      </c>
      <c r="H45" s="21">
        <f>IF(データ!J35="","",データ!J35)</f>
        <v>0</v>
      </c>
      <c r="I45" s="21">
        <f>IF(データ!K35="","",データ!K35)</f>
        <v>0</v>
      </c>
      <c r="J45" s="21">
        <f>IF(データ!L35="","",データ!L35)</f>
        <v>0</v>
      </c>
      <c r="K45" s="21">
        <f>IF(データ!M35="","",データ!M35)</f>
        <v>0</v>
      </c>
      <c r="L45" s="21">
        <f>IF(データ!N35="","",データ!N35)</f>
        <v>158</v>
      </c>
      <c r="M45" s="12" t="str">
        <f>IF(データ!O35="","",データ!O35)</f>
        <v>2018/06/18 14:30</v>
      </c>
    </row>
    <row r="46" spans="2:13" ht="18" customHeight="1">
      <c r="B46" s="28" t="str">
        <f>IF(データ!E36="","",データ!E36)</f>
        <v>豊能町</v>
      </c>
      <c r="C46" s="28"/>
      <c r="D46" s="23">
        <f>IF(データ!F36="","",データ!F36)</f>
      </c>
      <c r="E46" s="24">
        <f>IF(データ!G36="","",データ!G36)</f>
      </c>
      <c r="F46" s="22" t="str">
        <f>IF(データ!H36="","",データ!H36)</f>
        <v>－</v>
      </c>
      <c r="G46" s="21">
        <f>IF(データ!I36="","",データ!I36)</f>
      </c>
      <c r="H46" s="21">
        <f>IF(データ!J36="","",データ!J36)</f>
      </c>
      <c r="I46" s="21">
        <f>IF(データ!K36="","",データ!K36)</f>
      </c>
      <c r="J46" s="21">
        <f>IF(データ!L36="","",データ!L36)</f>
      </c>
      <c r="K46" s="21">
        <f>IF(データ!M36="","",データ!M36)</f>
      </c>
      <c r="L46" s="21">
        <f>IF(データ!N36="","",データ!N36)</f>
      </c>
      <c r="M46" s="12" t="str">
        <f>IF(データ!O36="","",データ!O36)</f>
        <v>－</v>
      </c>
    </row>
    <row r="47" spans="2:13" ht="18" customHeight="1">
      <c r="B47" s="28" t="str">
        <f>IF(データ!E37="","",データ!E37)</f>
        <v>能勢町</v>
      </c>
      <c r="C47" s="28"/>
      <c r="D47" s="23">
        <f>IF(データ!F37="","",データ!F37)</f>
      </c>
      <c r="E47" s="24">
        <f>IF(データ!G37="","",データ!G37)</f>
      </c>
      <c r="F47" s="22" t="str">
        <f>IF(データ!H37="","",データ!H37)</f>
        <v>－</v>
      </c>
      <c r="G47" s="21">
        <f>IF(データ!I37="","",データ!I37)</f>
      </c>
      <c r="H47" s="21">
        <f>IF(データ!J37="","",データ!J37)</f>
      </c>
      <c r="I47" s="21">
        <f>IF(データ!K37="","",データ!K37)</f>
      </c>
      <c r="J47" s="21">
        <f>IF(データ!L37="","",データ!L37)</f>
      </c>
      <c r="K47" s="21">
        <f>IF(データ!M37="","",データ!M37)</f>
      </c>
      <c r="L47" s="21">
        <f>IF(データ!N37="","",データ!N37)</f>
      </c>
      <c r="M47" s="12" t="str">
        <f>IF(データ!O37="","",データ!O37)</f>
        <v>－</v>
      </c>
    </row>
    <row r="48" spans="2:13" ht="18" customHeight="1">
      <c r="B48" s="28" t="str">
        <f>IF(データ!E38="","",データ!E38)</f>
        <v>忠岡町</v>
      </c>
      <c r="C48" s="28"/>
      <c r="D48" s="23">
        <f>IF(データ!F38="","",データ!F38)</f>
      </c>
      <c r="E48" s="24">
        <f>IF(データ!G38="","",データ!G38)</f>
      </c>
      <c r="F48" s="22" t="str">
        <f>IF(データ!H38="","",データ!H38)</f>
        <v>－</v>
      </c>
      <c r="G48" s="21">
        <f>IF(データ!I38="","",データ!I38)</f>
      </c>
      <c r="H48" s="21">
        <f>IF(データ!J38="","",データ!J38)</f>
      </c>
      <c r="I48" s="21">
        <f>IF(データ!K38="","",データ!K38)</f>
      </c>
      <c r="J48" s="21">
        <f>IF(データ!L38="","",データ!L38)</f>
      </c>
      <c r="K48" s="21">
        <f>IF(データ!M38="","",データ!M38)</f>
      </c>
      <c r="L48" s="21">
        <f>IF(データ!N38="","",データ!N38)</f>
      </c>
      <c r="M48" s="12" t="str">
        <f>IF(データ!O38="","",データ!O38)</f>
        <v>－</v>
      </c>
    </row>
    <row r="49" spans="2:13" ht="18" customHeight="1">
      <c r="B49" s="28" t="str">
        <f>IF(データ!E39="","",データ!E39)</f>
        <v>熊取町</v>
      </c>
      <c r="C49" s="28"/>
      <c r="D49" s="23">
        <f>IF(データ!F39="","",データ!F39)</f>
      </c>
      <c r="E49" s="24">
        <f>IF(データ!G39="","",データ!G39)</f>
      </c>
      <c r="F49" s="22" t="str">
        <f>IF(データ!H39="","",データ!H39)</f>
        <v>－</v>
      </c>
      <c r="G49" s="21">
        <f>IF(データ!I39="","",データ!I39)</f>
      </c>
      <c r="H49" s="21">
        <f>IF(データ!J39="","",データ!J39)</f>
      </c>
      <c r="I49" s="21">
        <f>IF(データ!K39="","",データ!K39)</f>
      </c>
      <c r="J49" s="21">
        <f>IF(データ!L39="","",データ!L39)</f>
      </c>
      <c r="K49" s="21">
        <f>IF(データ!M39="","",データ!M39)</f>
      </c>
      <c r="L49" s="21">
        <f>IF(データ!N39="","",データ!N39)</f>
      </c>
      <c r="M49" s="12" t="str">
        <f>IF(データ!O39="","",データ!O39)</f>
        <v>－</v>
      </c>
    </row>
    <row r="50" spans="2:13" ht="18" customHeight="1">
      <c r="B50" s="28" t="str">
        <f>IF(データ!E40="","",データ!E40)</f>
        <v>田尻町</v>
      </c>
      <c r="C50" s="28"/>
      <c r="D50" s="23">
        <f>IF(データ!F40="","",データ!F40)</f>
      </c>
      <c r="E50" s="24">
        <f>IF(データ!G40="","",データ!G40)</f>
      </c>
      <c r="F50" s="22" t="str">
        <f>IF(データ!H40="","",データ!H40)</f>
        <v>－</v>
      </c>
      <c r="G50" s="21">
        <f>IF(データ!I40="","",データ!I40)</f>
      </c>
      <c r="H50" s="21">
        <f>IF(データ!J40="","",データ!J40)</f>
      </c>
      <c r="I50" s="21">
        <f>IF(データ!K40="","",データ!K40)</f>
      </c>
      <c r="J50" s="21">
        <f>IF(データ!L40="","",データ!L40)</f>
      </c>
      <c r="K50" s="21">
        <f>IF(データ!M40="","",データ!M40)</f>
      </c>
      <c r="L50" s="21">
        <f>IF(データ!N40="","",データ!N40)</f>
      </c>
      <c r="M50" s="12" t="str">
        <f>IF(データ!O40="","",データ!O40)</f>
        <v>－</v>
      </c>
    </row>
    <row r="51" spans="2:13" ht="18" customHeight="1">
      <c r="B51" s="28" t="str">
        <f>IF(データ!E41="","",データ!E41)</f>
        <v>岬町</v>
      </c>
      <c r="C51" s="28"/>
      <c r="D51" s="23">
        <f>IF(データ!F41="","",データ!F41)</f>
      </c>
      <c r="E51" s="24">
        <f>IF(データ!G41="","",データ!G41)</f>
      </c>
      <c r="F51" s="22" t="str">
        <f>IF(データ!H41="","",データ!H41)</f>
        <v>－</v>
      </c>
      <c r="G51" s="21">
        <f>IF(データ!I41="","",データ!I41)</f>
      </c>
      <c r="H51" s="21">
        <f>IF(データ!J41="","",データ!J41)</f>
      </c>
      <c r="I51" s="21">
        <f>IF(データ!K41="","",データ!K41)</f>
      </c>
      <c r="J51" s="21">
        <f>IF(データ!L41="","",データ!L41)</f>
      </c>
      <c r="K51" s="21">
        <f>IF(データ!M41="","",データ!M41)</f>
      </c>
      <c r="L51" s="21">
        <f>IF(データ!N41="","",データ!N41)</f>
      </c>
      <c r="M51" s="12" t="str">
        <f>IF(データ!O41="","",データ!O41)</f>
        <v>－</v>
      </c>
    </row>
    <row r="52" spans="2:13" ht="18" customHeight="1">
      <c r="B52" s="28" t="str">
        <f>IF(データ!E42="","",データ!E42)</f>
        <v>太子町</v>
      </c>
      <c r="C52" s="28"/>
      <c r="D52" s="23">
        <f>IF(データ!F42="","",データ!F42)</f>
      </c>
      <c r="E52" s="24">
        <f>IF(データ!G42="","",データ!G42)</f>
      </c>
      <c r="F52" s="22" t="str">
        <f>IF(データ!H42="","",データ!H42)</f>
        <v>－</v>
      </c>
      <c r="G52" s="21">
        <f>IF(データ!I42="","",データ!I42)</f>
      </c>
      <c r="H52" s="21">
        <f>IF(データ!J42="","",データ!J42)</f>
      </c>
      <c r="I52" s="21">
        <f>IF(データ!K42="","",データ!K42)</f>
      </c>
      <c r="J52" s="21">
        <f>IF(データ!L42="","",データ!L42)</f>
      </c>
      <c r="K52" s="21">
        <f>IF(データ!M42="","",データ!M42)</f>
      </c>
      <c r="L52" s="21">
        <f>IF(データ!N42="","",データ!N42)</f>
      </c>
      <c r="M52" s="12" t="str">
        <f>IF(データ!O42="","",データ!O42)</f>
        <v>－</v>
      </c>
    </row>
    <row r="53" spans="2:13" ht="18" customHeight="1">
      <c r="B53" s="28" t="str">
        <f>IF(データ!E43="","",データ!E43)</f>
        <v>河南町</v>
      </c>
      <c r="C53" s="28"/>
      <c r="D53" s="23">
        <f>IF(データ!F43="","",データ!F43)</f>
      </c>
      <c r="E53" s="24">
        <f>IF(データ!G43="","",データ!G43)</f>
      </c>
      <c r="F53" s="22" t="str">
        <f>IF(データ!H43="","",データ!H43)</f>
        <v>－</v>
      </c>
      <c r="G53" s="21">
        <f>IF(データ!I43="","",データ!I43)</f>
      </c>
      <c r="H53" s="21">
        <f>IF(データ!J43="","",データ!J43)</f>
      </c>
      <c r="I53" s="21">
        <f>IF(データ!K43="","",データ!K43)</f>
      </c>
      <c r="J53" s="21">
        <f>IF(データ!L43="","",データ!L43)</f>
      </c>
      <c r="K53" s="21">
        <f>IF(データ!M43="","",データ!M43)</f>
      </c>
      <c r="L53" s="21">
        <f>IF(データ!N43="","",データ!N43)</f>
      </c>
      <c r="M53" s="12" t="str">
        <f>IF(データ!O43="","",データ!O43)</f>
        <v>－</v>
      </c>
    </row>
    <row r="54" spans="2:13" ht="18" customHeight="1">
      <c r="B54" s="28" t="str">
        <f>IF(データ!E44="","",データ!E44)</f>
        <v>千早赤阪村</v>
      </c>
      <c r="C54" s="28"/>
      <c r="D54" s="23">
        <f>IF(データ!F44="","",データ!F44)</f>
      </c>
      <c r="E54" s="24">
        <f>IF(データ!G44="","",データ!G44)</f>
      </c>
      <c r="F54" s="22" t="str">
        <f>IF(データ!H44="","",データ!H44)</f>
        <v>－</v>
      </c>
      <c r="G54" s="21">
        <f>IF(データ!I44="","",データ!I44)</f>
      </c>
      <c r="H54" s="21">
        <f>IF(データ!J44="","",データ!J44)</f>
      </c>
      <c r="I54" s="21">
        <f>IF(データ!K44="","",データ!K44)</f>
      </c>
      <c r="J54" s="21">
        <f>IF(データ!L44="","",データ!L44)</f>
      </c>
      <c r="K54" s="21">
        <f>IF(データ!M44="","",データ!M44)</f>
      </c>
      <c r="L54" s="21">
        <f>IF(データ!N44="","",データ!N44)</f>
      </c>
      <c r="M54" s="12" t="str">
        <f>IF(データ!O44="","",データ!O44)</f>
        <v>－</v>
      </c>
    </row>
    <row r="55" spans="2:13" ht="18" customHeight="1">
      <c r="B55" s="28" t="str">
        <f>IF(データ!E45="","",データ!E45)</f>
        <v>合計</v>
      </c>
      <c r="C55" s="28"/>
      <c r="D55" s="26">
        <f>IF(データ!F45="","",データ!F45)</f>
        <v>23</v>
      </c>
      <c r="E55" s="24">
        <f>IF(データ!G45="","",データ!G45)</f>
        <v>571</v>
      </c>
      <c r="F55" s="22">
        <f>IF(データ!H45="","",データ!H45)</f>
      </c>
      <c r="G55" s="21">
        <f>IF(データ!I45="","",データ!I45)</f>
        <v>0</v>
      </c>
      <c r="H55" s="21">
        <f>IF(データ!J45="","",データ!J45)</f>
        <v>18</v>
      </c>
      <c r="I55" s="21">
        <f>IF(データ!K45="","",データ!K45)</f>
        <v>0</v>
      </c>
      <c r="J55" s="21">
        <f>IF(データ!L45="","",データ!L45)</f>
        <v>4</v>
      </c>
      <c r="K55" s="26">
        <f>IF(データ!M45="","",データ!M45)</f>
        <v>132</v>
      </c>
      <c r="L55" s="21">
        <f>IF(データ!N45="","",データ!N45)</f>
        <v>2375</v>
      </c>
      <c r="M55" s="12">
        <f>IF(データ!O45="","",データ!O45)</f>
      </c>
    </row>
  </sheetData>
  <sheetProtection/>
  <mergeCells count="53">
    <mergeCell ref="D6:E6"/>
    <mergeCell ref="B12:C12"/>
    <mergeCell ref="B4:M4"/>
    <mergeCell ref="B10:C11"/>
    <mergeCell ref="D10:F10"/>
    <mergeCell ref="G10:H10"/>
    <mergeCell ref="I10:J10"/>
    <mergeCell ref="K10:L10"/>
    <mergeCell ref="M10:M11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55:C55"/>
    <mergeCell ref="B49:C49"/>
    <mergeCell ref="B50:C50"/>
    <mergeCell ref="B51:C51"/>
    <mergeCell ref="B52:C52"/>
    <mergeCell ref="B53:C53"/>
    <mergeCell ref="B54:C54"/>
  </mergeCells>
  <printOptions/>
  <pageMargins left="0.1968503937007874" right="0.1968503937007874" top="1.1811023622047245" bottom="0.5905511811023623" header="0.3937007874015748" footer="0.1968503937007874"/>
  <pageSetup horizontalDpi="600" verticalDpi="600" orientation="landscape" paperSize="9" scale="80" r:id="rId1"/>
  <headerFooter alignWithMargins="0">
    <oddHeader>&amp;C
</oddHeader>
    <oddFooter>&amp;C&amp;"ＭＳ 明朝,標準"&amp;10&amp;P/&amp;N&amp;R&amp;"ＭＳ 明朝,標準"&amp;10&amp;F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T45"/>
  <sheetViews>
    <sheetView zoomScalePageLayoutView="0" workbookViewId="0" topLeftCell="A1">
      <pane xSplit="23565" topLeftCell="BK1" activePane="topLeft" state="split"/>
      <selection pane="topLeft" activeCell="A1" sqref="A1"/>
      <selection pane="topRight" activeCell="BK1" sqref="BK1"/>
    </sheetView>
  </sheetViews>
  <sheetFormatPr defaultColWidth="9.140625" defaultRowHeight="15"/>
  <cols>
    <col min="1" max="2" width="11.00390625" style="2" bestFit="1" customWidth="1"/>
    <col min="3" max="3" width="9.00390625" style="2" bestFit="1" customWidth="1"/>
    <col min="4" max="4" width="7.140625" style="2" bestFit="1" customWidth="1"/>
    <col min="5" max="5" width="9.00390625" style="2" bestFit="1" customWidth="1"/>
    <col min="6" max="7" width="20.57421875" style="2" bestFit="1" customWidth="1"/>
    <col min="8" max="8" width="24.8515625" style="2" bestFit="1" customWidth="1"/>
    <col min="9" max="14" width="22.00390625" style="2" bestFit="1" customWidth="1"/>
    <col min="15" max="15" width="19.28125" style="2" bestFit="1" customWidth="1"/>
    <col min="16" max="66" width="9.00390625" style="2" customWidth="1"/>
    <col min="67" max="67" width="223.140625" style="2" bestFit="1" customWidth="1"/>
    <col min="68" max="16384" width="9.00390625" style="2" customWidth="1"/>
  </cols>
  <sheetData>
    <row r="1" spans="1:72" ht="13.5">
      <c r="A1" s="4" t="s">
        <v>0</v>
      </c>
      <c r="B1" s="4" t="s">
        <v>1</v>
      </c>
      <c r="C1" s="11" t="s">
        <v>18</v>
      </c>
      <c r="D1" s="2" t="s">
        <v>19</v>
      </c>
      <c r="E1" s="2" t="s">
        <v>20</v>
      </c>
      <c r="F1" s="2" t="s">
        <v>21</v>
      </c>
      <c r="G1" s="2" t="s">
        <v>22</v>
      </c>
      <c r="H1" s="2" t="s">
        <v>23</v>
      </c>
      <c r="I1" s="2" t="s">
        <v>24</v>
      </c>
      <c r="J1" s="2" t="s">
        <v>25</v>
      </c>
      <c r="K1" s="3" t="s">
        <v>26</v>
      </c>
      <c r="L1" s="2" t="s">
        <v>27</v>
      </c>
      <c r="M1" s="3" t="s">
        <v>28</v>
      </c>
      <c r="N1" s="2" t="s">
        <v>29</v>
      </c>
      <c r="O1" s="2" t="s">
        <v>30</v>
      </c>
      <c r="BS1" s="3"/>
      <c r="BT1" s="3"/>
    </row>
    <row r="2" spans="1:15" ht="13.5">
      <c r="A2" s="2" t="s">
        <v>31</v>
      </c>
      <c r="B2" s="2" t="s">
        <v>32</v>
      </c>
      <c r="C2" s="2" t="s">
        <v>33</v>
      </c>
      <c r="D2" s="2" t="s">
        <v>34</v>
      </c>
      <c r="E2" s="2" t="s">
        <v>35</v>
      </c>
      <c r="F2" s="2">
        <v>0</v>
      </c>
      <c r="G2" s="2">
        <v>118</v>
      </c>
      <c r="H2" s="2" t="s">
        <v>36</v>
      </c>
      <c r="I2" s="2">
        <v>0</v>
      </c>
      <c r="J2" s="2">
        <v>0</v>
      </c>
      <c r="K2" s="2">
        <v>0</v>
      </c>
      <c r="L2" s="2">
        <v>0</v>
      </c>
      <c r="M2" s="2">
        <v>0</v>
      </c>
      <c r="N2" s="2">
        <v>230</v>
      </c>
      <c r="O2" s="2" t="s">
        <v>37</v>
      </c>
    </row>
    <row r="3" spans="1:15" ht="13.5">
      <c r="A3" s="2" t="s">
        <v>31</v>
      </c>
      <c r="B3" s="2" t="s">
        <v>32</v>
      </c>
      <c r="C3" s="2" t="s">
        <v>33</v>
      </c>
      <c r="D3" s="2" t="s">
        <v>34</v>
      </c>
      <c r="E3" s="2" t="s">
        <v>38</v>
      </c>
      <c r="F3" s="2" t="s">
        <v>39</v>
      </c>
      <c r="G3" s="2" t="s">
        <v>39</v>
      </c>
      <c r="H3" s="2" t="s">
        <v>40</v>
      </c>
      <c r="I3" s="2" t="s">
        <v>39</v>
      </c>
      <c r="J3" s="2" t="s">
        <v>39</v>
      </c>
      <c r="K3" s="2" t="s">
        <v>39</v>
      </c>
      <c r="L3" s="2" t="s">
        <v>39</v>
      </c>
      <c r="M3" s="2" t="s">
        <v>39</v>
      </c>
      <c r="N3" s="2" t="s">
        <v>39</v>
      </c>
      <c r="O3" s="2" t="s">
        <v>40</v>
      </c>
    </row>
    <row r="4" spans="1:15" ht="13.5">
      <c r="A4" s="2" t="s">
        <v>31</v>
      </c>
      <c r="B4" s="2" t="s">
        <v>32</v>
      </c>
      <c r="C4" s="2" t="s">
        <v>33</v>
      </c>
      <c r="D4" s="2" t="s">
        <v>34</v>
      </c>
      <c r="E4" s="2" t="s">
        <v>41</v>
      </c>
      <c r="F4" s="2">
        <v>0</v>
      </c>
      <c r="G4" s="2">
        <v>2</v>
      </c>
      <c r="H4" s="2" t="s">
        <v>42</v>
      </c>
      <c r="I4" s="2">
        <v>0</v>
      </c>
      <c r="J4" s="2">
        <v>0</v>
      </c>
      <c r="K4" s="2">
        <v>0</v>
      </c>
      <c r="L4" s="2">
        <v>0</v>
      </c>
      <c r="M4" s="2">
        <v>0</v>
      </c>
      <c r="N4" s="2">
        <v>0</v>
      </c>
      <c r="O4" s="2" t="s">
        <v>42</v>
      </c>
    </row>
    <row r="5" spans="1:15" ht="13.5">
      <c r="A5" s="2" t="s">
        <v>31</v>
      </c>
      <c r="B5" s="2" t="s">
        <v>32</v>
      </c>
      <c r="C5" s="2" t="s">
        <v>33</v>
      </c>
      <c r="D5" s="2" t="s">
        <v>34</v>
      </c>
      <c r="E5" s="2" t="s">
        <v>43</v>
      </c>
      <c r="F5" s="2">
        <v>1</v>
      </c>
      <c r="G5" s="2">
        <v>62</v>
      </c>
      <c r="H5" s="2" t="s">
        <v>44</v>
      </c>
      <c r="I5" s="2">
        <v>0</v>
      </c>
      <c r="J5" s="2">
        <v>0</v>
      </c>
      <c r="K5" s="2">
        <v>0</v>
      </c>
      <c r="L5" s="2">
        <v>0</v>
      </c>
      <c r="M5" s="2">
        <v>2</v>
      </c>
      <c r="N5" s="2">
        <v>89</v>
      </c>
      <c r="O5" s="2" t="s">
        <v>44</v>
      </c>
    </row>
    <row r="6" spans="1:15" ht="13.5">
      <c r="A6" s="2" t="s">
        <v>31</v>
      </c>
      <c r="B6" s="2" t="s">
        <v>32</v>
      </c>
      <c r="C6" s="2" t="s">
        <v>33</v>
      </c>
      <c r="D6" s="2" t="s">
        <v>34</v>
      </c>
      <c r="E6" s="2" t="s">
        <v>45</v>
      </c>
      <c r="F6" s="2">
        <v>0</v>
      </c>
      <c r="G6" s="2">
        <v>0</v>
      </c>
      <c r="H6" s="2" t="s">
        <v>39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2">
        <v>0</v>
      </c>
      <c r="O6" s="2" t="s">
        <v>39</v>
      </c>
    </row>
    <row r="7" spans="1:15" ht="13.5">
      <c r="A7" s="2" t="s">
        <v>31</v>
      </c>
      <c r="B7" s="2" t="s">
        <v>32</v>
      </c>
      <c r="C7" s="2" t="s">
        <v>33</v>
      </c>
      <c r="D7" s="2" t="s">
        <v>34</v>
      </c>
      <c r="E7" s="2" t="s">
        <v>46</v>
      </c>
      <c r="F7" s="2">
        <v>0</v>
      </c>
      <c r="G7" s="2">
        <v>40</v>
      </c>
      <c r="H7" s="2" t="s">
        <v>47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76</v>
      </c>
      <c r="O7" s="2" t="s">
        <v>48</v>
      </c>
    </row>
    <row r="8" spans="1:15" ht="13.5">
      <c r="A8" s="2" t="s">
        <v>31</v>
      </c>
      <c r="B8" s="2" t="s">
        <v>32</v>
      </c>
      <c r="C8" s="2" t="s">
        <v>33</v>
      </c>
      <c r="D8" s="2" t="s">
        <v>34</v>
      </c>
      <c r="E8" s="2" t="s">
        <v>49</v>
      </c>
      <c r="F8" s="2" t="s">
        <v>39</v>
      </c>
      <c r="G8" s="2" t="s">
        <v>39</v>
      </c>
      <c r="H8" s="2" t="s">
        <v>40</v>
      </c>
      <c r="I8" s="2" t="s">
        <v>39</v>
      </c>
      <c r="J8" s="2" t="s">
        <v>39</v>
      </c>
      <c r="K8" s="2" t="s">
        <v>39</v>
      </c>
      <c r="L8" s="2" t="s">
        <v>39</v>
      </c>
      <c r="M8" s="2" t="s">
        <v>39</v>
      </c>
      <c r="N8" s="2" t="s">
        <v>39</v>
      </c>
      <c r="O8" s="2" t="s">
        <v>40</v>
      </c>
    </row>
    <row r="9" spans="1:15" ht="13.5">
      <c r="A9" s="2" t="s">
        <v>31</v>
      </c>
      <c r="B9" s="2" t="s">
        <v>32</v>
      </c>
      <c r="C9" s="2" t="s">
        <v>33</v>
      </c>
      <c r="D9" s="2" t="s">
        <v>34</v>
      </c>
      <c r="E9" s="2" t="s">
        <v>50</v>
      </c>
      <c r="F9" s="2">
        <v>5</v>
      </c>
      <c r="G9" s="2">
        <v>119</v>
      </c>
      <c r="H9" s="2" t="s">
        <v>51</v>
      </c>
      <c r="I9" s="2">
        <v>0</v>
      </c>
      <c r="J9" s="2">
        <v>18</v>
      </c>
      <c r="K9" s="2">
        <v>0</v>
      </c>
      <c r="L9" s="2">
        <v>0</v>
      </c>
      <c r="M9" s="2">
        <v>63</v>
      </c>
      <c r="N9" s="2">
        <v>605</v>
      </c>
      <c r="O9" s="2" t="s">
        <v>52</v>
      </c>
    </row>
    <row r="10" spans="1:15" ht="13.5">
      <c r="A10" s="2" t="s">
        <v>31</v>
      </c>
      <c r="B10" s="2" t="s">
        <v>32</v>
      </c>
      <c r="C10" s="2" t="s">
        <v>33</v>
      </c>
      <c r="D10" s="2" t="s">
        <v>34</v>
      </c>
      <c r="E10" s="2" t="s">
        <v>53</v>
      </c>
      <c r="F10" s="2" t="s">
        <v>39</v>
      </c>
      <c r="G10" s="2" t="s">
        <v>39</v>
      </c>
      <c r="H10" s="2" t="s">
        <v>40</v>
      </c>
      <c r="I10" s="2" t="s">
        <v>39</v>
      </c>
      <c r="J10" s="2" t="s">
        <v>39</v>
      </c>
      <c r="K10" s="2" t="s">
        <v>39</v>
      </c>
      <c r="L10" s="2" t="s">
        <v>39</v>
      </c>
      <c r="M10" s="2" t="s">
        <v>39</v>
      </c>
      <c r="N10" s="2" t="s">
        <v>39</v>
      </c>
      <c r="O10" s="2" t="s">
        <v>40</v>
      </c>
    </row>
    <row r="11" spans="1:15" ht="13.5">
      <c r="A11" s="2" t="s">
        <v>31</v>
      </c>
      <c r="B11" s="2" t="s">
        <v>32</v>
      </c>
      <c r="C11" s="2" t="s">
        <v>33</v>
      </c>
      <c r="D11" s="2" t="s">
        <v>34</v>
      </c>
      <c r="E11" s="2" t="s">
        <v>54</v>
      </c>
      <c r="F11" s="2">
        <v>0</v>
      </c>
      <c r="G11" s="2">
        <v>32</v>
      </c>
      <c r="H11" s="2" t="s">
        <v>55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33</v>
      </c>
      <c r="O11" s="2" t="s">
        <v>56</v>
      </c>
    </row>
    <row r="12" spans="1:15" ht="13.5">
      <c r="A12" s="2" t="s">
        <v>31</v>
      </c>
      <c r="B12" s="2" t="s">
        <v>32</v>
      </c>
      <c r="C12" s="2" t="s">
        <v>33</v>
      </c>
      <c r="D12" s="2" t="s">
        <v>34</v>
      </c>
      <c r="E12" s="2" t="s">
        <v>57</v>
      </c>
      <c r="F12" s="2">
        <v>1</v>
      </c>
      <c r="G12" s="2">
        <v>53</v>
      </c>
      <c r="H12" s="2" t="s">
        <v>58</v>
      </c>
      <c r="I12" s="2">
        <v>0</v>
      </c>
      <c r="J12" s="2">
        <v>0</v>
      </c>
      <c r="K12" s="2">
        <v>0</v>
      </c>
      <c r="L12" s="2">
        <v>4</v>
      </c>
      <c r="M12" s="2">
        <v>6</v>
      </c>
      <c r="N12" s="2">
        <v>268</v>
      </c>
      <c r="O12" s="2" t="s">
        <v>59</v>
      </c>
    </row>
    <row r="13" spans="1:15" ht="13.5">
      <c r="A13" s="2" t="s">
        <v>31</v>
      </c>
      <c r="B13" s="2" t="s">
        <v>32</v>
      </c>
      <c r="C13" s="2" t="s">
        <v>33</v>
      </c>
      <c r="D13" s="2" t="s">
        <v>34</v>
      </c>
      <c r="E13" s="2" t="s">
        <v>60</v>
      </c>
      <c r="F13" s="2">
        <v>16</v>
      </c>
      <c r="G13" s="2">
        <v>74</v>
      </c>
      <c r="H13" s="2" t="s">
        <v>61</v>
      </c>
      <c r="I13" s="2">
        <v>0</v>
      </c>
      <c r="J13" s="2">
        <v>0</v>
      </c>
      <c r="K13" s="2">
        <v>0</v>
      </c>
      <c r="L13" s="2">
        <v>0</v>
      </c>
      <c r="M13" s="2">
        <v>61</v>
      </c>
      <c r="N13" s="2">
        <v>686</v>
      </c>
      <c r="O13" s="2" t="s">
        <v>62</v>
      </c>
    </row>
    <row r="14" spans="1:15" ht="13.5">
      <c r="A14" s="2" t="s">
        <v>31</v>
      </c>
      <c r="B14" s="2" t="s">
        <v>32</v>
      </c>
      <c r="C14" s="2" t="s">
        <v>33</v>
      </c>
      <c r="D14" s="2" t="s">
        <v>34</v>
      </c>
      <c r="E14" s="2" t="s">
        <v>63</v>
      </c>
      <c r="F14" s="2" t="s">
        <v>39</v>
      </c>
      <c r="G14" s="2" t="s">
        <v>39</v>
      </c>
      <c r="H14" s="2" t="s">
        <v>40</v>
      </c>
      <c r="I14" s="2" t="s">
        <v>39</v>
      </c>
      <c r="J14" s="2" t="s">
        <v>39</v>
      </c>
      <c r="K14" s="2" t="s">
        <v>39</v>
      </c>
      <c r="L14" s="2" t="s">
        <v>39</v>
      </c>
      <c r="M14" s="2" t="s">
        <v>39</v>
      </c>
      <c r="N14" s="2" t="s">
        <v>39</v>
      </c>
      <c r="O14" s="2" t="s">
        <v>40</v>
      </c>
    </row>
    <row r="15" spans="1:15" ht="13.5">
      <c r="A15" s="2" t="s">
        <v>31</v>
      </c>
      <c r="B15" s="2" t="s">
        <v>32</v>
      </c>
      <c r="C15" s="2" t="s">
        <v>33</v>
      </c>
      <c r="D15" s="2" t="s">
        <v>34</v>
      </c>
      <c r="E15" s="2" t="s">
        <v>64</v>
      </c>
      <c r="F15" s="2" t="s">
        <v>39</v>
      </c>
      <c r="G15" s="2" t="s">
        <v>39</v>
      </c>
      <c r="H15" s="2" t="s">
        <v>40</v>
      </c>
      <c r="I15" s="2" t="s">
        <v>39</v>
      </c>
      <c r="J15" s="2" t="s">
        <v>39</v>
      </c>
      <c r="K15" s="2" t="s">
        <v>39</v>
      </c>
      <c r="L15" s="2" t="s">
        <v>39</v>
      </c>
      <c r="M15" s="2" t="s">
        <v>39</v>
      </c>
      <c r="N15" s="2" t="s">
        <v>39</v>
      </c>
      <c r="O15" s="2" t="s">
        <v>40</v>
      </c>
    </row>
    <row r="16" spans="1:15" ht="13.5">
      <c r="A16" s="2" t="s">
        <v>31</v>
      </c>
      <c r="B16" s="2" t="s">
        <v>32</v>
      </c>
      <c r="C16" s="2" t="s">
        <v>33</v>
      </c>
      <c r="D16" s="2" t="s">
        <v>34</v>
      </c>
      <c r="E16" s="2" t="s">
        <v>65</v>
      </c>
      <c r="F16" s="2" t="s">
        <v>39</v>
      </c>
      <c r="G16" s="2" t="s">
        <v>39</v>
      </c>
      <c r="H16" s="2" t="s">
        <v>40</v>
      </c>
      <c r="I16" s="2" t="s">
        <v>39</v>
      </c>
      <c r="J16" s="2" t="s">
        <v>39</v>
      </c>
      <c r="K16" s="2" t="s">
        <v>39</v>
      </c>
      <c r="L16" s="2" t="s">
        <v>39</v>
      </c>
      <c r="M16" s="2" t="s">
        <v>39</v>
      </c>
      <c r="N16" s="2" t="s">
        <v>39</v>
      </c>
      <c r="O16" s="2" t="s">
        <v>40</v>
      </c>
    </row>
    <row r="17" spans="1:15" ht="13.5">
      <c r="A17" s="2" t="s">
        <v>31</v>
      </c>
      <c r="B17" s="2" t="s">
        <v>32</v>
      </c>
      <c r="C17" s="2" t="s">
        <v>33</v>
      </c>
      <c r="D17" s="2" t="s">
        <v>34</v>
      </c>
      <c r="E17" s="2" t="s">
        <v>66</v>
      </c>
      <c r="F17" s="2">
        <v>0</v>
      </c>
      <c r="G17" s="2">
        <v>6</v>
      </c>
      <c r="H17" s="2" t="s">
        <v>67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11</v>
      </c>
      <c r="O17" s="2" t="s">
        <v>68</v>
      </c>
    </row>
    <row r="18" spans="1:15" ht="13.5">
      <c r="A18" s="2" t="s">
        <v>31</v>
      </c>
      <c r="B18" s="2" t="s">
        <v>32</v>
      </c>
      <c r="C18" s="2" t="s">
        <v>33</v>
      </c>
      <c r="D18" s="2" t="s">
        <v>34</v>
      </c>
      <c r="E18" s="2" t="s">
        <v>69</v>
      </c>
      <c r="F18" s="2" t="s">
        <v>39</v>
      </c>
      <c r="G18" s="2" t="s">
        <v>39</v>
      </c>
      <c r="H18" s="2" t="s">
        <v>40</v>
      </c>
      <c r="I18" s="2" t="s">
        <v>39</v>
      </c>
      <c r="J18" s="2" t="s">
        <v>39</v>
      </c>
      <c r="K18" s="2" t="s">
        <v>39</v>
      </c>
      <c r="L18" s="2" t="s">
        <v>39</v>
      </c>
      <c r="M18" s="2" t="s">
        <v>39</v>
      </c>
      <c r="N18" s="2" t="s">
        <v>39</v>
      </c>
      <c r="O18" s="2" t="s">
        <v>40</v>
      </c>
    </row>
    <row r="19" spans="1:15" ht="13.5">
      <c r="A19" s="2" t="s">
        <v>31</v>
      </c>
      <c r="B19" s="2" t="s">
        <v>32</v>
      </c>
      <c r="C19" s="2" t="s">
        <v>33</v>
      </c>
      <c r="D19" s="2" t="s">
        <v>34</v>
      </c>
      <c r="E19" s="2" t="s">
        <v>70</v>
      </c>
      <c r="F19" s="2" t="s">
        <v>39</v>
      </c>
      <c r="G19" s="2" t="s">
        <v>39</v>
      </c>
      <c r="H19" s="2" t="s">
        <v>40</v>
      </c>
      <c r="I19" s="2" t="s">
        <v>39</v>
      </c>
      <c r="J19" s="2" t="s">
        <v>39</v>
      </c>
      <c r="K19" s="2" t="s">
        <v>39</v>
      </c>
      <c r="L19" s="2" t="s">
        <v>39</v>
      </c>
      <c r="M19" s="2" t="s">
        <v>39</v>
      </c>
      <c r="N19" s="2" t="s">
        <v>39</v>
      </c>
      <c r="O19" s="2" t="s">
        <v>40</v>
      </c>
    </row>
    <row r="20" spans="1:15" ht="13.5">
      <c r="A20" s="2" t="s">
        <v>31</v>
      </c>
      <c r="B20" s="2" t="s">
        <v>32</v>
      </c>
      <c r="C20" s="2" t="s">
        <v>33</v>
      </c>
      <c r="D20" s="2" t="s">
        <v>34</v>
      </c>
      <c r="E20" s="2" t="s">
        <v>71</v>
      </c>
      <c r="F20" s="2" t="s">
        <v>39</v>
      </c>
      <c r="G20" s="2" t="s">
        <v>39</v>
      </c>
      <c r="H20" s="2" t="s">
        <v>40</v>
      </c>
      <c r="I20" s="2" t="s">
        <v>39</v>
      </c>
      <c r="J20" s="2" t="s">
        <v>39</v>
      </c>
      <c r="K20" s="2" t="s">
        <v>39</v>
      </c>
      <c r="L20" s="2" t="s">
        <v>39</v>
      </c>
      <c r="M20" s="2" t="s">
        <v>39</v>
      </c>
      <c r="N20" s="2" t="s">
        <v>39</v>
      </c>
      <c r="O20" s="2" t="s">
        <v>40</v>
      </c>
    </row>
    <row r="21" spans="1:15" ht="13.5">
      <c r="A21" s="2" t="s">
        <v>31</v>
      </c>
      <c r="B21" s="2" t="s">
        <v>32</v>
      </c>
      <c r="C21" s="2" t="s">
        <v>33</v>
      </c>
      <c r="D21" s="2" t="s">
        <v>34</v>
      </c>
      <c r="E21" s="2" t="s">
        <v>72</v>
      </c>
      <c r="F21" s="2" t="s">
        <v>39</v>
      </c>
      <c r="G21" s="2" t="s">
        <v>39</v>
      </c>
      <c r="H21" s="2" t="s">
        <v>40</v>
      </c>
      <c r="I21" s="2" t="s">
        <v>39</v>
      </c>
      <c r="J21" s="2" t="s">
        <v>39</v>
      </c>
      <c r="K21" s="2" t="s">
        <v>39</v>
      </c>
      <c r="L21" s="2" t="s">
        <v>39</v>
      </c>
      <c r="M21" s="2" t="s">
        <v>39</v>
      </c>
      <c r="N21" s="2" t="s">
        <v>39</v>
      </c>
      <c r="O21" s="2" t="s">
        <v>40</v>
      </c>
    </row>
    <row r="22" spans="1:15" ht="13.5">
      <c r="A22" s="2" t="s">
        <v>31</v>
      </c>
      <c r="B22" s="2" t="s">
        <v>32</v>
      </c>
      <c r="C22" s="2" t="s">
        <v>33</v>
      </c>
      <c r="D22" s="2" t="s">
        <v>34</v>
      </c>
      <c r="E22" s="2" t="s">
        <v>73</v>
      </c>
      <c r="F22" s="2">
        <v>0</v>
      </c>
      <c r="G22" s="2">
        <v>14</v>
      </c>
      <c r="H22" s="2" t="s">
        <v>74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133</v>
      </c>
      <c r="O22" s="2" t="s">
        <v>75</v>
      </c>
    </row>
    <row r="23" spans="1:15" ht="13.5">
      <c r="A23" s="2" t="s">
        <v>31</v>
      </c>
      <c r="B23" s="2" t="s">
        <v>32</v>
      </c>
      <c r="C23" s="2" t="s">
        <v>33</v>
      </c>
      <c r="D23" s="2" t="s">
        <v>34</v>
      </c>
      <c r="E23" s="2" t="s">
        <v>76</v>
      </c>
      <c r="F23" s="2" t="s">
        <v>39</v>
      </c>
      <c r="G23" s="2" t="s">
        <v>39</v>
      </c>
      <c r="H23" s="2" t="s">
        <v>40</v>
      </c>
      <c r="I23" s="2" t="s">
        <v>39</v>
      </c>
      <c r="J23" s="2" t="s">
        <v>39</v>
      </c>
      <c r="K23" s="2" t="s">
        <v>39</v>
      </c>
      <c r="L23" s="2" t="s">
        <v>39</v>
      </c>
      <c r="M23" s="2" t="s">
        <v>39</v>
      </c>
      <c r="N23" s="2" t="s">
        <v>39</v>
      </c>
      <c r="O23" s="2" t="s">
        <v>40</v>
      </c>
    </row>
    <row r="24" spans="1:15" ht="13.5">
      <c r="A24" s="2" t="s">
        <v>31</v>
      </c>
      <c r="B24" s="2" t="s">
        <v>32</v>
      </c>
      <c r="C24" s="2" t="s">
        <v>33</v>
      </c>
      <c r="D24" s="2" t="s">
        <v>34</v>
      </c>
      <c r="E24" s="2" t="s">
        <v>77</v>
      </c>
      <c r="F24" s="2" t="s">
        <v>39</v>
      </c>
      <c r="G24" s="2" t="s">
        <v>39</v>
      </c>
      <c r="H24" s="2" t="s">
        <v>40</v>
      </c>
      <c r="I24" s="2" t="s">
        <v>39</v>
      </c>
      <c r="J24" s="2" t="s">
        <v>39</v>
      </c>
      <c r="K24" s="2" t="s">
        <v>39</v>
      </c>
      <c r="L24" s="2" t="s">
        <v>39</v>
      </c>
      <c r="M24" s="2" t="s">
        <v>39</v>
      </c>
      <c r="N24" s="2" t="s">
        <v>39</v>
      </c>
      <c r="O24" s="2" t="s">
        <v>40</v>
      </c>
    </row>
    <row r="25" spans="1:15" ht="13.5">
      <c r="A25" s="2" t="s">
        <v>31</v>
      </c>
      <c r="B25" s="2" t="s">
        <v>32</v>
      </c>
      <c r="C25" s="2" t="s">
        <v>33</v>
      </c>
      <c r="D25" s="2" t="s">
        <v>34</v>
      </c>
      <c r="E25" s="2" t="s">
        <v>78</v>
      </c>
      <c r="F25" s="2">
        <v>0</v>
      </c>
      <c r="G25" s="2">
        <v>0</v>
      </c>
      <c r="H25" s="2" t="s">
        <v>39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 t="s">
        <v>39</v>
      </c>
    </row>
    <row r="26" spans="1:15" ht="13.5">
      <c r="A26" s="2" t="s">
        <v>31</v>
      </c>
      <c r="B26" s="2" t="s">
        <v>32</v>
      </c>
      <c r="C26" s="2" t="s">
        <v>33</v>
      </c>
      <c r="D26" s="2" t="s">
        <v>34</v>
      </c>
      <c r="E26" s="2" t="s">
        <v>79</v>
      </c>
      <c r="F26" s="2">
        <v>0</v>
      </c>
      <c r="G26" s="2">
        <v>28</v>
      </c>
      <c r="H26" s="2" t="s">
        <v>80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71</v>
      </c>
      <c r="O26" s="2" t="s">
        <v>80</v>
      </c>
    </row>
    <row r="27" spans="1:15" ht="13.5">
      <c r="A27" s="2" t="s">
        <v>31</v>
      </c>
      <c r="B27" s="2" t="s">
        <v>32</v>
      </c>
      <c r="C27" s="2" t="s">
        <v>33</v>
      </c>
      <c r="D27" s="2" t="s">
        <v>34</v>
      </c>
      <c r="E27" s="2" t="s">
        <v>81</v>
      </c>
      <c r="F27" s="2" t="s">
        <v>39</v>
      </c>
      <c r="G27" s="2" t="s">
        <v>39</v>
      </c>
      <c r="H27" s="2" t="s">
        <v>40</v>
      </c>
      <c r="I27" s="2" t="s">
        <v>39</v>
      </c>
      <c r="J27" s="2" t="s">
        <v>39</v>
      </c>
      <c r="K27" s="2" t="s">
        <v>39</v>
      </c>
      <c r="L27" s="2" t="s">
        <v>39</v>
      </c>
      <c r="M27" s="2" t="s">
        <v>39</v>
      </c>
      <c r="N27" s="2" t="s">
        <v>39</v>
      </c>
      <c r="O27" s="2" t="s">
        <v>40</v>
      </c>
    </row>
    <row r="28" spans="1:15" ht="13.5">
      <c r="A28" s="2" t="s">
        <v>31</v>
      </c>
      <c r="B28" s="2" t="s">
        <v>32</v>
      </c>
      <c r="C28" s="2" t="s">
        <v>33</v>
      </c>
      <c r="D28" s="2" t="s">
        <v>34</v>
      </c>
      <c r="E28" s="2" t="s">
        <v>82</v>
      </c>
      <c r="F28" s="2" t="s">
        <v>39</v>
      </c>
      <c r="G28" s="2" t="s">
        <v>39</v>
      </c>
      <c r="H28" s="2" t="s">
        <v>40</v>
      </c>
      <c r="I28" s="2" t="s">
        <v>39</v>
      </c>
      <c r="J28" s="2" t="s">
        <v>39</v>
      </c>
      <c r="K28" s="2" t="s">
        <v>39</v>
      </c>
      <c r="L28" s="2" t="s">
        <v>39</v>
      </c>
      <c r="M28" s="2" t="s">
        <v>39</v>
      </c>
      <c r="N28" s="2" t="s">
        <v>39</v>
      </c>
      <c r="O28" s="2" t="s">
        <v>40</v>
      </c>
    </row>
    <row r="29" spans="1:15" ht="13.5">
      <c r="A29" s="2" t="s">
        <v>31</v>
      </c>
      <c r="B29" s="2" t="s">
        <v>32</v>
      </c>
      <c r="C29" s="2" t="s">
        <v>33</v>
      </c>
      <c r="D29" s="2" t="s">
        <v>34</v>
      </c>
      <c r="E29" s="2" t="s">
        <v>83</v>
      </c>
      <c r="F29" s="2" t="s">
        <v>39</v>
      </c>
      <c r="G29" s="2" t="s">
        <v>39</v>
      </c>
      <c r="H29" s="2" t="s">
        <v>40</v>
      </c>
      <c r="I29" s="2" t="s">
        <v>39</v>
      </c>
      <c r="J29" s="2" t="s">
        <v>39</v>
      </c>
      <c r="K29" s="2" t="s">
        <v>39</v>
      </c>
      <c r="L29" s="2" t="s">
        <v>39</v>
      </c>
      <c r="M29" s="2" t="s">
        <v>39</v>
      </c>
      <c r="N29" s="2" t="s">
        <v>39</v>
      </c>
      <c r="O29" s="2" t="s">
        <v>40</v>
      </c>
    </row>
    <row r="30" spans="1:15" ht="13.5">
      <c r="A30" s="2" t="s">
        <v>31</v>
      </c>
      <c r="B30" s="2" t="s">
        <v>32</v>
      </c>
      <c r="C30" s="2" t="s">
        <v>33</v>
      </c>
      <c r="D30" s="2" t="s">
        <v>34</v>
      </c>
      <c r="E30" s="2" t="s">
        <v>84</v>
      </c>
      <c r="F30" s="2" t="s">
        <v>39</v>
      </c>
      <c r="G30" s="2" t="s">
        <v>39</v>
      </c>
      <c r="H30" s="2" t="s">
        <v>40</v>
      </c>
      <c r="I30" s="2" t="s">
        <v>39</v>
      </c>
      <c r="J30" s="2" t="s">
        <v>39</v>
      </c>
      <c r="K30" s="2" t="s">
        <v>39</v>
      </c>
      <c r="L30" s="2" t="s">
        <v>39</v>
      </c>
      <c r="M30" s="2" t="s">
        <v>39</v>
      </c>
      <c r="N30" s="2" t="s">
        <v>39</v>
      </c>
      <c r="O30" s="2" t="s">
        <v>40</v>
      </c>
    </row>
    <row r="31" spans="1:15" ht="13.5">
      <c r="A31" s="2" t="s">
        <v>31</v>
      </c>
      <c r="B31" s="2" t="s">
        <v>32</v>
      </c>
      <c r="C31" s="2" t="s">
        <v>33</v>
      </c>
      <c r="D31" s="2" t="s">
        <v>34</v>
      </c>
      <c r="E31" s="2" t="s">
        <v>85</v>
      </c>
      <c r="F31" s="2">
        <v>0</v>
      </c>
      <c r="G31" s="2">
        <v>14</v>
      </c>
      <c r="H31" s="2" t="s">
        <v>86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4</v>
      </c>
      <c r="O31" s="2" t="s">
        <v>87</v>
      </c>
    </row>
    <row r="32" spans="1:15" ht="13.5">
      <c r="A32" s="2" t="s">
        <v>31</v>
      </c>
      <c r="B32" s="2" t="s">
        <v>32</v>
      </c>
      <c r="C32" s="2" t="s">
        <v>33</v>
      </c>
      <c r="D32" s="2" t="s">
        <v>34</v>
      </c>
      <c r="E32" s="2" t="s">
        <v>88</v>
      </c>
      <c r="F32" s="2">
        <v>0</v>
      </c>
      <c r="G32" s="2">
        <v>6</v>
      </c>
      <c r="H32" s="2" t="s">
        <v>89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11</v>
      </c>
      <c r="O32" s="2" t="s">
        <v>90</v>
      </c>
    </row>
    <row r="33" spans="1:15" ht="13.5">
      <c r="A33" s="2" t="s">
        <v>31</v>
      </c>
      <c r="B33" s="2" t="s">
        <v>32</v>
      </c>
      <c r="C33" s="2" t="s">
        <v>33</v>
      </c>
      <c r="D33" s="2" t="s">
        <v>34</v>
      </c>
      <c r="E33" s="2" t="s">
        <v>91</v>
      </c>
      <c r="F33" s="2" t="s">
        <v>39</v>
      </c>
      <c r="G33" s="2" t="s">
        <v>39</v>
      </c>
      <c r="H33" s="2" t="s">
        <v>40</v>
      </c>
      <c r="I33" s="2" t="s">
        <v>39</v>
      </c>
      <c r="J33" s="2" t="s">
        <v>39</v>
      </c>
      <c r="K33" s="2" t="s">
        <v>39</v>
      </c>
      <c r="L33" s="2" t="s">
        <v>39</v>
      </c>
      <c r="M33" s="2" t="s">
        <v>39</v>
      </c>
      <c r="N33" s="2" t="s">
        <v>39</v>
      </c>
      <c r="O33" s="2" t="s">
        <v>40</v>
      </c>
    </row>
    <row r="34" spans="1:15" ht="13.5">
      <c r="A34" s="2" t="s">
        <v>31</v>
      </c>
      <c r="B34" s="2" t="s">
        <v>32</v>
      </c>
      <c r="C34" s="2" t="s">
        <v>33</v>
      </c>
      <c r="D34" s="2" t="s">
        <v>34</v>
      </c>
      <c r="E34" s="2" t="s">
        <v>92</v>
      </c>
      <c r="F34" s="2" t="s">
        <v>39</v>
      </c>
      <c r="G34" s="2" t="s">
        <v>39</v>
      </c>
      <c r="H34" s="2" t="s">
        <v>40</v>
      </c>
      <c r="I34" s="2" t="s">
        <v>39</v>
      </c>
      <c r="J34" s="2" t="s">
        <v>39</v>
      </c>
      <c r="K34" s="2" t="s">
        <v>39</v>
      </c>
      <c r="L34" s="2" t="s">
        <v>39</v>
      </c>
      <c r="M34" s="2" t="s">
        <v>39</v>
      </c>
      <c r="N34" s="2" t="s">
        <v>39</v>
      </c>
      <c r="O34" s="2" t="s">
        <v>40</v>
      </c>
    </row>
    <row r="35" spans="1:15" ht="13.5">
      <c r="A35" s="2" t="s">
        <v>31</v>
      </c>
      <c r="B35" s="2" t="s">
        <v>32</v>
      </c>
      <c r="C35" s="2" t="s">
        <v>33</v>
      </c>
      <c r="D35" s="2" t="s">
        <v>34</v>
      </c>
      <c r="E35" s="2" t="s">
        <v>93</v>
      </c>
      <c r="F35" s="2">
        <v>0</v>
      </c>
      <c r="G35" s="2">
        <v>3</v>
      </c>
      <c r="H35" s="2" t="s">
        <v>94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158</v>
      </c>
      <c r="O35" s="2" t="s">
        <v>94</v>
      </c>
    </row>
    <row r="36" spans="1:15" ht="13.5">
      <c r="A36" s="2" t="s">
        <v>31</v>
      </c>
      <c r="B36" s="2" t="s">
        <v>32</v>
      </c>
      <c r="C36" s="2" t="s">
        <v>33</v>
      </c>
      <c r="D36" s="2" t="s">
        <v>34</v>
      </c>
      <c r="E36" s="2" t="s">
        <v>95</v>
      </c>
      <c r="F36" s="2" t="s">
        <v>39</v>
      </c>
      <c r="G36" s="2" t="s">
        <v>39</v>
      </c>
      <c r="H36" s="2" t="s">
        <v>40</v>
      </c>
      <c r="I36" s="2" t="s">
        <v>39</v>
      </c>
      <c r="J36" s="2" t="s">
        <v>39</v>
      </c>
      <c r="K36" s="2" t="s">
        <v>39</v>
      </c>
      <c r="L36" s="2" t="s">
        <v>39</v>
      </c>
      <c r="M36" s="2" t="s">
        <v>39</v>
      </c>
      <c r="N36" s="2" t="s">
        <v>39</v>
      </c>
      <c r="O36" s="2" t="s">
        <v>40</v>
      </c>
    </row>
    <row r="37" spans="1:15" ht="13.5">
      <c r="A37" s="2" t="s">
        <v>31</v>
      </c>
      <c r="B37" s="2" t="s">
        <v>32</v>
      </c>
      <c r="C37" s="2" t="s">
        <v>33</v>
      </c>
      <c r="D37" s="2" t="s">
        <v>34</v>
      </c>
      <c r="E37" s="2" t="s">
        <v>96</v>
      </c>
      <c r="F37" s="2" t="s">
        <v>39</v>
      </c>
      <c r="G37" s="2" t="s">
        <v>39</v>
      </c>
      <c r="H37" s="2" t="s">
        <v>40</v>
      </c>
      <c r="I37" s="2" t="s">
        <v>39</v>
      </c>
      <c r="J37" s="2" t="s">
        <v>39</v>
      </c>
      <c r="K37" s="2" t="s">
        <v>39</v>
      </c>
      <c r="L37" s="2" t="s">
        <v>39</v>
      </c>
      <c r="M37" s="2" t="s">
        <v>39</v>
      </c>
      <c r="N37" s="2" t="s">
        <v>39</v>
      </c>
      <c r="O37" s="2" t="s">
        <v>40</v>
      </c>
    </row>
    <row r="38" spans="1:15" ht="13.5">
      <c r="A38" s="2" t="s">
        <v>31</v>
      </c>
      <c r="B38" s="2" t="s">
        <v>32</v>
      </c>
      <c r="C38" s="2" t="s">
        <v>33</v>
      </c>
      <c r="D38" s="2" t="s">
        <v>34</v>
      </c>
      <c r="E38" s="2" t="s">
        <v>97</v>
      </c>
      <c r="F38" s="2" t="s">
        <v>39</v>
      </c>
      <c r="G38" s="2" t="s">
        <v>39</v>
      </c>
      <c r="H38" s="2" t="s">
        <v>40</v>
      </c>
      <c r="I38" s="2" t="s">
        <v>39</v>
      </c>
      <c r="J38" s="2" t="s">
        <v>39</v>
      </c>
      <c r="K38" s="2" t="s">
        <v>39</v>
      </c>
      <c r="L38" s="2" t="s">
        <v>39</v>
      </c>
      <c r="M38" s="2" t="s">
        <v>39</v>
      </c>
      <c r="N38" s="2" t="s">
        <v>39</v>
      </c>
      <c r="O38" s="2" t="s">
        <v>40</v>
      </c>
    </row>
    <row r="39" spans="1:15" ht="13.5">
      <c r="A39" s="2" t="s">
        <v>31</v>
      </c>
      <c r="B39" s="2" t="s">
        <v>32</v>
      </c>
      <c r="C39" s="2" t="s">
        <v>33</v>
      </c>
      <c r="D39" s="2" t="s">
        <v>34</v>
      </c>
      <c r="E39" s="2" t="s">
        <v>98</v>
      </c>
      <c r="F39" s="2" t="s">
        <v>39</v>
      </c>
      <c r="G39" s="2" t="s">
        <v>39</v>
      </c>
      <c r="H39" s="2" t="s">
        <v>40</v>
      </c>
      <c r="I39" s="2" t="s">
        <v>39</v>
      </c>
      <c r="J39" s="2" t="s">
        <v>39</v>
      </c>
      <c r="K39" s="2" t="s">
        <v>39</v>
      </c>
      <c r="L39" s="2" t="s">
        <v>39</v>
      </c>
      <c r="M39" s="2" t="s">
        <v>39</v>
      </c>
      <c r="N39" s="2" t="s">
        <v>39</v>
      </c>
      <c r="O39" s="2" t="s">
        <v>40</v>
      </c>
    </row>
    <row r="40" spans="1:15" ht="13.5">
      <c r="A40" s="2" t="s">
        <v>31</v>
      </c>
      <c r="B40" s="2" t="s">
        <v>32</v>
      </c>
      <c r="C40" s="2" t="s">
        <v>33</v>
      </c>
      <c r="D40" s="2" t="s">
        <v>34</v>
      </c>
      <c r="E40" s="2" t="s">
        <v>99</v>
      </c>
      <c r="F40" s="2" t="s">
        <v>39</v>
      </c>
      <c r="G40" s="2" t="s">
        <v>39</v>
      </c>
      <c r="H40" s="2" t="s">
        <v>40</v>
      </c>
      <c r="I40" s="2" t="s">
        <v>39</v>
      </c>
      <c r="J40" s="2" t="s">
        <v>39</v>
      </c>
      <c r="K40" s="2" t="s">
        <v>39</v>
      </c>
      <c r="L40" s="2" t="s">
        <v>39</v>
      </c>
      <c r="M40" s="2" t="s">
        <v>39</v>
      </c>
      <c r="N40" s="2" t="s">
        <v>39</v>
      </c>
      <c r="O40" s="2" t="s">
        <v>40</v>
      </c>
    </row>
    <row r="41" spans="1:15" ht="13.5">
      <c r="A41" s="2" t="s">
        <v>31</v>
      </c>
      <c r="B41" s="2" t="s">
        <v>32</v>
      </c>
      <c r="C41" s="2" t="s">
        <v>33</v>
      </c>
      <c r="D41" s="2" t="s">
        <v>34</v>
      </c>
      <c r="E41" s="2" t="s">
        <v>100</v>
      </c>
      <c r="F41" s="2" t="s">
        <v>39</v>
      </c>
      <c r="G41" s="2" t="s">
        <v>39</v>
      </c>
      <c r="H41" s="2" t="s">
        <v>40</v>
      </c>
      <c r="I41" s="2" t="s">
        <v>39</v>
      </c>
      <c r="J41" s="2" t="s">
        <v>39</v>
      </c>
      <c r="K41" s="2" t="s">
        <v>39</v>
      </c>
      <c r="L41" s="2" t="s">
        <v>39</v>
      </c>
      <c r="M41" s="2" t="s">
        <v>39</v>
      </c>
      <c r="N41" s="2" t="s">
        <v>39</v>
      </c>
      <c r="O41" s="2" t="s">
        <v>40</v>
      </c>
    </row>
    <row r="42" spans="1:15" ht="13.5">
      <c r="A42" s="2" t="s">
        <v>31</v>
      </c>
      <c r="B42" s="2" t="s">
        <v>32</v>
      </c>
      <c r="C42" s="2" t="s">
        <v>33</v>
      </c>
      <c r="D42" s="2" t="s">
        <v>34</v>
      </c>
      <c r="E42" s="2" t="s">
        <v>101</v>
      </c>
      <c r="F42" s="2" t="s">
        <v>39</v>
      </c>
      <c r="G42" s="2" t="s">
        <v>39</v>
      </c>
      <c r="H42" s="2" t="s">
        <v>40</v>
      </c>
      <c r="I42" s="2" t="s">
        <v>39</v>
      </c>
      <c r="J42" s="2" t="s">
        <v>39</v>
      </c>
      <c r="K42" s="2" t="s">
        <v>39</v>
      </c>
      <c r="L42" s="2" t="s">
        <v>39</v>
      </c>
      <c r="M42" s="2" t="s">
        <v>39</v>
      </c>
      <c r="N42" s="2" t="s">
        <v>39</v>
      </c>
      <c r="O42" s="2" t="s">
        <v>40</v>
      </c>
    </row>
    <row r="43" spans="1:15" ht="13.5">
      <c r="A43" s="2" t="s">
        <v>31</v>
      </c>
      <c r="B43" s="2" t="s">
        <v>32</v>
      </c>
      <c r="C43" s="2" t="s">
        <v>33</v>
      </c>
      <c r="D43" s="2" t="s">
        <v>34</v>
      </c>
      <c r="E43" s="2" t="s">
        <v>102</v>
      </c>
      <c r="F43" s="2" t="s">
        <v>39</v>
      </c>
      <c r="G43" s="2" t="s">
        <v>39</v>
      </c>
      <c r="H43" s="2" t="s">
        <v>40</v>
      </c>
      <c r="I43" s="2" t="s">
        <v>39</v>
      </c>
      <c r="J43" s="2" t="s">
        <v>39</v>
      </c>
      <c r="K43" s="2" t="s">
        <v>39</v>
      </c>
      <c r="L43" s="2" t="s">
        <v>39</v>
      </c>
      <c r="M43" s="2" t="s">
        <v>39</v>
      </c>
      <c r="N43" s="2" t="s">
        <v>39</v>
      </c>
      <c r="O43" s="2" t="s">
        <v>40</v>
      </c>
    </row>
    <row r="44" spans="1:15" ht="13.5">
      <c r="A44" s="2" t="s">
        <v>31</v>
      </c>
      <c r="B44" s="2" t="s">
        <v>32</v>
      </c>
      <c r="C44" s="2" t="s">
        <v>33</v>
      </c>
      <c r="D44" s="2" t="s">
        <v>34</v>
      </c>
      <c r="E44" s="2" t="s">
        <v>103</v>
      </c>
      <c r="F44" s="2" t="s">
        <v>39</v>
      </c>
      <c r="G44" s="2" t="s">
        <v>39</v>
      </c>
      <c r="H44" s="2" t="s">
        <v>40</v>
      </c>
      <c r="I44" s="2" t="s">
        <v>39</v>
      </c>
      <c r="J44" s="2" t="s">
        <v>39</v>
      </c>
      <c r="K44" s="2" t="s">
        <v>39</v>
      </c>
      <c r="L44" s="2" t="s">
        <v>39</v>
      </c>
      <c r="M44" s="2" t="s">
        <v>39</v>
      </c>
      <c r="N44" s="2" t="s">
        <v>39</v>
      </c>
      <c r="O44" s="2" t="s">
        <v>40</v>
      </c>
    </row>
    <row r="45" spans="1:14" ht="13.5">
      <c r="A45" s="2" t="s">
        <v>31</v>
      </c>
      <c r="B45" s="2" t="s">
        <v>32</v>
      </c>
      <c r="C45" s="2" t="s">
        <v>33</v>
      </c>
      <c r="D45" s="2" t="s">
        <v>34</v>
      </c>
      <c r="E45" s="2" t="s">
        <v>104</v>
      </c>
      <c r="F45" s="2">
        <v>23</v>
      </c>
      <c r="G45" s="2">
        <v>571</v>
      </c>
      <c r="H45" s="2" t="s">
        <v>39</v>
      </c>
      <c r="I45" s="2">
        <v>0</v>
      </c>
      <c r="J45" s="2">
        <v>18</v>
      </c>
      <c r="K45" s="2">
        <v>0</v>
      </c>
      <c r="L45" s="2">
        <v>4</v>
      </c>
      <c r="M45" s="2">
        <v>132</v>
      </c>
      <c r="N45" s="2">
        <v>2375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khbetu</dc:creator>
  <cp:keywords/>
  <dc:description/>
  <cp:lastModifiedBy>HOSTNAME</cp:lastModifiedBy>
  <cp:lastPrinted>2018-07-09T03:14:48Z</cp:lastPrinted>
  <dcterms:created xsi:type="dcterms:W3CDTF">2010-08-26T00:53:07Z</dcterms:created>
  <dcterms:modified xsi:type="dcterms:W3CDTF">2018-07-09T03:20:26Z</dcterms:modified>
  <cp:category/>
  <cp:version/>
  <cp:contentType/>
  <cp:contentStatus/>
</cp:coreProperties>
</file>