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30" windowHeight="5955" activeTab="0"/>
  </bookViews>
  <sheets>
    <sheet name="第１表" sheetId="1" r:id="rId1"/>
  </sheets>
  <definedNames>
    <definedName name="_xlnm.Print_Area" localSheetId="0">'第１表'!$A$1:$R$30</definedName>
  </definedNames>
  <calcPr fullCalcOnLoad="1"/>
</workbook>
</file>

<file path=xl/sharedStrings.xml><?xml version="1.0" encoding="utf-8"?>
<sst xmlns="http://schemas.openxmlformats.org/spreadsheetml/2006/main" count="49" uniqueCount="42">
  <si>
    <t>結核療養所</t>
  </si>
  <si>
    <t>在　院　患　者　延　数</t>
  </si>
  <si>
    <t>病       床</t>
  </si>
  <si>
    <t>平均在院</t>
  </si>
  <si>
    <t>外来</t>
  </si>
  <si>
    <t>増減</t>
  </si>
  <si>
    <t>年間延数</t>
  </si>
  <si>
    <t>１日平均数</t>
  </si>
  <si>
    <t>利　用　率</t>
  </si>
  <si>
    <t>日　　　数</t>
  </si>
  <si>
    <t>入院比</t>
  </si>
  <si>
    <t>全   病   院</t>
  </si>
  <si>
    <t>一 般 病 院</t>
  </si>
  <si>
    <t xml:space="preserve"> 　精神病床</t>
  </si>
  <si>
    <t xml:space="preserve">   感染症病床</t>
  </si>
  <si>
    <t xml:space="preserve">   結核病床</t>
  </si>
  <si>
    <t xml:space="preserve">   療養病床</t>
  </si>
  <si>
    <t xml:space="preserve">   一般病床</t>
  </si>
  <si>
    <t>介護療養病床
（再掲）</t>
  </si>
  <si>
    <t>病　　　　　院　　　　　数</t>
  </si>
  <si>
    <t>病　　　　　床　　　　　数</t>
  </si>
  <si>
    <t>新　入　院　患　者　数</t>
  </si>
  <si>
    <t>退　院　患　者　数</t>
  </si>
  <si>
    <t>外　来　患　者　数</t>
  </si>
  <si>
    <t>精 神 科 病 院</t>
  </si>
  <si>
    <t>28年</t>
  </si>
  <si>
    <t>Ｈ２９病院報告</t>
  </si>
  <si>
    <t>28年</t>
  </si>
  <si>
    <t>29年</t>
  </si>
  <si>
    <t>29年</t>
  </si>
  <si>
    <t>第１表　病院数　施設数（６月末）；病床数（６月末）；患者数，病床利用率－平均在院日数－在院外来比・病院の種類・病院の種類別</t>
  </si>
  <si>
    <t xml:space="preserve"> (注)病院数・病床数は６月末現在</t>
  </si>
  <si>
    <t>　　１日平均( 在院・新入院・退院 )患者数＝年間（在院・新入院・退院）患者延数÷年間日数（ａ）</t>
  </si>
  <si>
    <t>　</t>
  </si>
  <si>
    <t xml:space="preserve">    １日平均外来患者数＝年間外来患者延数÷年間日数（a)</t>
  </si>
  <si>
    <t>　　病床利用率＝月間在院患者延数の1月～12月の合計÷（月間日数×月末病床数）の1月～12月の合計×100</t>
  </si>
  <si>
    <t>　　平均在院日数＝年間在院患者延数÷(（年間新入院患者数＋年間退院患者数）×０．５)</t>
  </si>
  <si>
    <t>　　　ただし、療養病床等については、次式による。</t>
  </si>
  <si>
    <t>　　　　年間在院患者延数÷（（年間新入院患者数＋年間同一医療機関内の他の病床から移された患者数＋年間退院患者数＋年間同一医療機関内の他の病床へ移された患者数）×０．５）</t>
  </si>
  <si>
    <t>　　外来・入院比＝年間外来患者延数÷年間在院患者延数</t>
  </si>
  <si>
    <t>　　資料　厚生労働省 「平成29年 病院報告」</t>
  </si>
  <si>
    <t>　 (a)平成29年は 365日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</si>
</sst>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0"/>
    <numFmt numFmtId="177" formatCode="* #,##0;* \-#,##0;* &quot;-&quot;;\ "/>
    <numFmt numFmtId="178" formatCode="* #,##0;* \-#,##0;* &quot;-&quot;;"/>
    <numFmt numFmtId="179" formatCode="* #,##0;* \-#,##0;* &quot;-&quot;;@"/>
    <numFmt numFmtId="180" formatCode="* #,##0.0;* \-#,##0.0;* &quot;-&quot;;@\ "/>
    <numFmt numFmtId="181" formatCode="* #,##0.00;* \-#,##0.00;* &quot;-&quot;;@\ "/>
    <numFmt numFmtId="182" formatCode="* #,##0.00;\ * \-#,##0.00;* &quot;-&quot;;@"/>
    <numFmt numFmtId="183" formatCode="* #,##0;\ * \-#,##0;\ * &quot;-&quot;;@"/>
    <numFmt numFmtId="184" formatCode="0.00_);[Red]\(0.00\)"/>
    <numFmt numFmtId="185" formatCode="* #,##0;* \-#,##0;\ * &quot;-&quot;;@"/>
    <numFmt numFmtId="186" formatCode="\ * #,##0.0;* \-#,##0.0;* &quot;-&quot;;@\ "/>
    <numFmt numFmtId="187" formatCode="* #,##0;* \-#,##0;* &quot;-&quot;;@\ "/>
    <numFmt numFmtId="188" formatCode="#,##0.0_);\(#,##0.0\)"/>
    <numFmt numFmtId="189" formatCode="#,##0.00_);\(#,##0.00\)"/>
    <numFmt numFmtId="190" formatCode="* #,##0.0;* \-#,##0.0;* &quot;-&quot;;@"/>
    <numFmt numFmtId="191" formatCode="0_ "/>
    <numFmt numFmtId="192" formatCode="#,##0_);[Red]\(#,##0\)"/>
    <numFmt numFmtId="193" formatCode="#,##0_ "/>
    <numFmt numFmtId="194" formatCode="0.0_);[Red]\(0.0\)"/>
    <numFmt numFmtId="195" formatCode="#,##0;&quot;△ &quot;#,##0"/>
    <numFmt numFmtId="196" formatCode="#,##0.00_);[Red]\(#,##0.00\)"/>
    <numFmt numFmtId="197" formatCode="_ * #,##0.0;_ * \-#,##0.0;_ * &quot;-&quot;;_ @_ "/>
    <numFmt numFmtId="198" formatCode="_ * #,##0.00;_ * \-#,##0.00;_ * &quot;-&quot;;_ @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91" fontId="2" fillId="0" borderId="0" xfId="0" applyNumberFormat="1" applyFont="1" applyAlignment="1">
      <alignment horizontal="right"/>
    </xf>
    <xf numFmtId="192" fontId="2" fillId="0" borderId="0" xfId="0" applyNumberFormat="1" applyFont="1" applyAlignment="1">
      <alignment horizontal="right"/>
    </xf>
    <xf numFmtId="191" fontId="2" fillId="0" borderId="0" xfId="0" applyNumberFormat="1" applyFont="1" applyAlignment="1">
      <alignment vertical="center"/>
    </xf>
    <xf numFmtId="187" fontId="2" fillId="0" borderId="0" xfId="0" applyNumberFormat="1" applyFont="1" applyAlignment="1">
      <alignment vertical="center"/>
    </xf>
    <xf numFmtId="187" fontId="2" fillId="0" borderId="0" xfId="49" applyNumberFormat="1" applyFont="1" applyAlignment="1">
      <alignment horizontal="right"/>
    </xf>
    <xf numFmtId="193" fontId="2" fillId="0" borderId="0" xfId="0" applyNumberFormat="1" applyFont="1" applyAlignment="1">
      <alignment horizontal="right"/>
    </xf>
    <xf numFmtId="194" fontId="2" fillId="0" borderId="0" xfId="0" applyNumberFormat="1" applyFont="1" applyAlignment="1">
      <alignment horizontal="right"/>
    </xf>
    <xf numFmtId="184" fontId="2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191" fontId="2" fillId="0" borderId="1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177" fontId="2" fillId="0" borderId="15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87" fontId="2" fillId="0" borderId="17" xfId="0" applyNumberFormat="1" applyFont="1" applyBorder="1" applyAlignment="1">
      <alignment vertical="center"/>
    </xf>
    <xf numFmtId="187" fontId="2" fillId="0" borderId="14" xfId="0" applyNumberFormat="1" applyFont="1" applyBorder="1" applyAlignment="1">
      <alignment vertical="center"/>
    </xf>
    <xf numFmtId="197" fontId="2" fillId="0" borderId="15" xfId="0" applyNumberFormat="1" applyFont="1" applyBorder="1" applyAlignment="1">
      <alignment vertical="center"/>
    </xf>
    <xf numFmtId="198" fontId="2" fillId="0" borderId="15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187" fontId="2" fillId="0" borderId="16" xfId="0" applyNumberFormat="1" applyFont="1" applyBorder="1" applyAlignment="1">
      <alignment vertical="center"/>
    </xf>
    <xf numFmtId="197" fontId="2" fillId="0" borderId="16" xfId="0" applyNumberFormat="1" applyFont="1" applyBorder="1" applyAlignment="1">
      <alignment vertical="center"/>
    </xf>
    <xf numFmtId="198" fontId="2" fillId="0" borderId="16" xfId="0" applyNumberFormat="1" applyFont="1" applyBorder="1" applyAlignment="1">
      <alignment vertical="center"/>
    </xf>
    <xf numFmtId="198" fontId="2" fillId="0" borderId="16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87" fontId="2" fillId="0" borderId="10" xfId="0" applyNumberFormat="1" applyFont="1" applyBorder="1" applyAlignment="1">
      <alignment vertical="center"/>
    </xf>
    <xf numFmtId="197" fontId="2" fillId="0" borderId="10" xfId="0" applyNumberFormat="1" applyFont="1" applyBorder="1" applyAlignment="1">
      <alignment horizontal="right" vertical="center"/>
    </xf>
    <xf numFmtId="198" fontId="2" fillId="0" borderId="10" xfId="0" applyNumberFormat="1" applyFont="1" applyBorder="1" applyAlignment="1">
      <alignment horizontal="right" vertical="center"/>
    </xf>
    <xf numFmtId="190" fontId="2" fillId="0" borderId="10" xfId="0" applyNumberFormat="1" applyFont="1" applyBorder="1" applyAlignment="1">
      <alignment horizontal="right" vertical="center"/>
    </xf>
    <xf numFmtId="0" fontId="3" fillId="33" borderId="0" xfId="0" applyFont="1" applyFill="1" applyAlignment="1">
      <alignment/>
    </xf>
    <xf numFmtId="0" fontId="2" fillId="33" borderId="0" xfId="0" applyFont="1" applyFill="1" applyBorder="1" applyAlignment="1">
      <alignment horizontal="right"/>
    </xf>
    <xf numFmtId="191" fontId="2" fillId="33" borderId="0" xfId="0" applyNumberFormat="1" applyFont="1" applyFill="1" applyBorder="1" applyAlignment="1">
      <alignment horizontal="right"/>
    </xf>
    <xf numFmtId="192" fontId="2" fillId="33" borderId="0" xfId="0" applyNumberFormat="1" applyFont="1" applyFill="1" applyBorder="1" applyAlignment="1">
      <alignment horizontal="right"/>
    </xf>
    <xf numFmtId="191" fontId="2" fillId="33" borderId="0" xfId="0" applyNumberFormat="1" applyFont="1" applyFill="1" applyBorder="1" applyAlignment="1">
      <alignment vertical="center"/>
    </xf>
    <xf numFmtId="187" fontId="2" fillId="33" borderId="0" xfId="0" applyNumberFormat="1" applyFont="1" applyFill="1" applyBorder="1" applyAlignment="1">
      <alignment vertical="center"/>
    </xf>
    <xf numFmtId="187" fontId="2" fillId="33" borderId="0" xfId="49" applyNumberFormat="1" applyFont="1" applyFill="1" applyBorder="1" applyAlignment="1">
      <alignment horizontal="right"/>
    </xf>
    <xf numFmtId="193" fontId="2" fillId="33" borderId="0" xfId="0" applyNumberFormat="1" applyFont="1" applyFill="1" applyBorder="1" applyAlignment="1">
      <alignment horizontal="right"/>
    </xf>
    <xf numFmtId="194" fontId="2" fillId="33" borderId="0" xfId="0" applyNumberFormat="1" applyFont="1" applyFill="1" applyBorder="1" applyAlignment="1">
      <alignment horizontal="right"/>
    </xf>
    <xf numFmtId="184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Alignment="1">
      <alignment vertical="center"/>
    </xf>
    <xf numFmtId="176" fontId="2" fillId="33" borderId="0" xfId="0" applyNumberFormat="1" applyFont="1" applyFill="1" applyAlignment="1">
      <alignment vertical="center"/>
    </xf>
    <xf numFmtId="191" fontId="3" fillId="33" borderId="0" xfId="0" applyNumberFormat="1" applyFont="1" applyFill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view="pageBreakPreview" zoomScale="90" zoomScaleNormal="70" zoomScaleSheetLayoutView="90" zoomScalePageLayoutView="0" workbookViewId="0" topLeftCell="A13">
      <selection activeCell="K21" sqref="K21"/>
    </sheetView>
  </sheetViews>
  <sheetFormatPr defaultColWidth="9.00390625" defaultRowHeight="13.5"/>
  <cols>
    <col min="1" max="1" width="12.625" style="1" customWidth="1"/>
    <col min="2" max="4" width="10.625" style="2" customWidth="1"/>
    <col min="5" max="18" width="10.625" style="1" customWidth="1"/>
    <col min="19" max="16384" width="9.00390625" style="1" customWidth="1"/>
  </cols>
  <sheetData>
    <row r="1" spans="1:4" ht="12">
      <c r="A1" s="1" t="s">
        <v>26</v>
      </c>
      <c r="B1" s="1"/>
      <c r="C1" s="1"/>
      <c r="D1" s="1"/>
    </row>
    <row r="2" spans="1:14" ht="12">
      <c r="A2" s="53" t="s">
        <v>30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4" spans="1:18" ht="24" customHeight="1">
      <c r="A4" s="15"/>
      <c r="B4" s="51" t="s">
        <v>19</v>
      </c>
      <c r="C4" s="54"/>
      <c r="D4" s="52"/>
      <c r="E4" s="51" t="s">
        <v>20</v>
      </c>
      <c r="F4" s="54"/>
      <c r="G4" s="52"/>
      <c r="H4" s="51" t="s">
        <v>1</v>
      </c>
      <c r="I4" s="52"/>
      <c r="J4" s="51" t="s">
        <v>21</v>
      </c>
      <c r="K4" s="52"/>
      <c r="L4" s="51" t="s">
        <v>22</v>
      </c>
      <c r="M4" s="52"/>
      <c r="N4" s="51" t="s">
        <v>23</v>
      </c>
      <c r="O4" s="52"/>
      <c r="P4" s="14" t="s">
        <v>2</v>
      </c>
      <c r="Q4" s="14" t="s">
        <v>3</v>
      </c>
      <c r="R4" s="14" t="s">
        <v>4</v>
      </c>
    </row>
    <row r="5" spans="1:18" ht="24" customHeight="1">
      <c r="A5" s="16"/>
      <c r="B5" s="17" t="s">
        <v>25</v>
      </c>
      <c r="C5" s="17" t="s">
        <v>29</v>
      </c>
      <c r="D5" s="18" t="s">
        <v>5</v>
      </c>
      <c r="E5" s="17" t="s">
        <v>27</v>
      </c>
      <c r="F5" s="17" t="s">
        <v>28</v>
      </c>
      <c r="G5" s="18" t="s">
        <v>5</v>
      </c>
      <c r="H5" s="17" t="s">
        <v>6</v>
      </c>
      <c r="I5" s="17" t="s">
        <v>7</v>
      </c>
      <c r="J5" s="17" t="s">
        <v>6</v>
      </c>
      <c r="K5" s="17" t="s">
        <v>7</v>
      </c>
      <c r="L5" s="17" t="s">
        <v>6</v>
      </c>
      <c r="M5" s="17" t="s">
        <v>7</v>
      </c>
      <c r="N5" s="17" t="s">
        <v>6</v>
      </c>
      <c r="O5" s="17" t="s">
        <v>7</v>
      </c>
      <c r="P5" s="19" t="s">
        <v>8</v>
      </c>
      <c r="Q5" s="19" t="s">
        <v>9</v>
      </c>
      <c r="R5" s="19" t="s">
        <v>10</v>
      </c>
    </row>
    <row r="6" spans="1:18" s="3" customFormat="1" ht="24" customHeight="1">
      <c r="A6" s="20" t="s">
        <v>11</v>
      </c>
      <c r="B6" s="22">
        <v>526</v>
      </c>
      <c r="C6" s="22">
        <v>522</v>
      </c>
      <c r="D6" s="22">
        <v>-4</v>
      </c>
      <c r="E6" s="22">
        <v>107390</v>
      </c>
      <c r="F6" s="22">
        <v>107077</v>
      </c>
      <c r="G6" s="22">
        <f>F6-E6</f>
        <v>-313</v>
      </c>
      <c r="H6" s="23">
        <v>32358779</v>
      </c>
      <c r="I6" s="24">
        <v>88654.18904109589</v>
      </c>
      <c r="J6" s="24">
        <v>1250059</v>
      </c>
      <c r="K6" s="24">
        <v>3424.8191780821917</v>
      </c>
      <c r="L6" s="24">
        <v>1248003</v>
      </c>
      <c r="M6" s="24">
        <v>3419.186301369863</v>
      </c>
      <c r="N6" s="24">
        <v>34010988</v>
      </c>
      <c r="O6" s="24">
        <v>93180.7890410959</v>
      </c>
      <c r="P6" s="25">
        <v>82.84196288074084</v>
      </c>
      <c r="Q6" s="25">
        <v>25.907106388872656</v>
      </c>
      <c r="R6" s="26">
        <v>1.0510590649912965</v>
      </c>
    </row>
    <row r="7" spans="1:18" s="3" customFormat="1" ht="24" customHeight="1">
      <c r="A7" s="27" t="s">
        <v>24</v>
      </c>
      <c r="B7" s="28">
        <v>40</v>
      </c>
      <c r="C7" s="28">
        <v>39</v>
      </c>
      <c r="D7" s="22">
        <v>-1</v>
      </c>
      <c r="E7" s="22">
        <v>14234</v>
      </c>
      <c r="F7" s="22">
        <v>14082</v>
      </c>
      <c r="G7" s="22">
        <f aca="true" t="shared" si="0" ref="G7:G15">F7-E7</f>
        <v>-152</v>
      </c>
      <c r="H7" s="29">
        <v>4454104</v>
      </c>
      <c r="I7" s="29">
        <v>12203.024657534246</v>
      </c>
      <c r="J7" s="29">
        <v>19531</v>
      </c>
      <c r="K7" s="29">
        <v>53.50958904109589</v>
      </c>
      <c r="L7" s="29">
        <v>19690</v>
      </c>
      <c r="M7" s="29">
        <v>53.945205479452056</v>
      </c>
      <c r="N7" s="29">
        <v>1050870</v>
      </c>
      <c r="O7" s="29">
        <v>2879.095890410959</v>
      </c>
      <c r="P7" s="30">
        <v>86.68088090940016</v>
      </c>
      <c r="Q7" s="30">
        <v>227.12852808444455</v>
      </c>
      <c r="R7" s="31">
        <v>0.2359329732758822</v>
      </c>
    </row>
    <row r="8" spans="1:18" s="3" customFormat="1" ht="24" customHeight="1">
      <c r="A8" s="27" t="s">
        <v>0</v>
      </c>
      <c r="B8" s="22">
        <v>0</v>
      </c>
      <c r="C8" s="22">
        <v>0</v>
      </c>
      <c r="D8" s="22">
        <v>0</v>
      </c>
      <c r="E8" s="22">
        <v>0</v>
      </c>
      <c r="F8" s="22">
        <v>0</v>
      </c>
      <c r="G8" s="22">
        <f t="shared" si="0"/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32">
        <v>0</v>
      </c>
    </row>
    <row r="9" spans="1:18" ht="24" customHeight="1">
      <c r="A9" s="27" t="s">
        <v>12</v>
      </c>
      <c r="B9" s="22">
        <v>486</v>
      </c>
      <c r="C9" s="22">
        <v>483</v>
      </c>
      <c r="D9" s="22">
        <v>-3</v>
      </c>
      <c r="E9" s="21">
        <v>93156</v>
      </c>
      <c r="F9" s="21">
        <v>92995</v>
      </c>
      <c r="G9" s="22">
        <f t="shared" si="0"/>
        <v>-161</v>
      </c>
      <c r="H9" s="29">
        <v>27904675</v>
      </c>
      <c r="I9" s="29">
        <v>76451.16438356164</v>
      </c>
      <c r="J9" s="29">
        <v>1230528</v>
      </c>
      <c r="K9" s="29">
        <v>3371.309589041096</v>
      </c>
      <c r="L9" s="29">
        <v>1228313</v>
      </c>
      <c r="M9" s="29">
        <v>3365.241095890411</v>
      </c>
      <c r="N9" s="29">
        <v>32960118</v>
      </c>
      <c r="O9" s="29">
        <v>90301.69315068494</v>
      </c>
      <c r="P9" s="30">
        <v>82.26044913696568</v>
      </c>
      <c r="Q9" s="30">
        <v>22.697421264734075</v>
      </c>
      <c r="R9" s="31">
        <v>1.181168316778461</v>
      </c>
    </row>
    <row r="10" spans="1:18" ht="24" customHeight="1">
      <c r="A10" s="27" t="s">
        <v>13</v>
      </c>
      <c r="B10" s="22">
        <v>0</v>
      </c>
      <c r="C10" s="22">
        <v>0</v>
      </c>
      <c r="D10" s="22">
        <v>0</v>
      </c>
      <c r="E10" s="21">
        <v>4682</v>
      </c>
      <c r="F10" s="21">
        <v>4798</v>
      </c>
      <c r="G10" s="22">
        <f t="shared" si="0"/>
        <v>116</v>
      </c>
      <c r="H10" s="29">
        <v>1504045</v>
      </c>
      <c r="I10" s="29">
        <v>4120.671232876713</v>
      </c>
      <c r="J10" s="29">
        <v>6636</v>
      </c>
      <c r="K10" s="29">
        <v>18.18082191780822</v>
      </c>
      <c r="L10" s="29">
        <v>6665</v>
      </c>
      <c r="M10" s="29">
        <v>18.26027397260274</v>
      </c>
      <c r="N10" s="22">
        <v>0</v>
      </c>
      <c r="O10" s="22">
        <v>0</v>
      </c>
      <c r="P10" s="30">
        <v>86.0416969386319</v>
      </c>
      <c r="Q10" s="30">
        <v>226.15517630253365</v>
      </c>
      <c r="R10" s="31">
        <v>21.91431639345897</v>
      </c>
    </row>
    <row r="11" spans="1:18" ht="24" customHeight="1">
      <c r="A11" s="27" t="s">
        <v>14</v>
      </c>
      <c r="B11" s="22">
        <v>0</v>
      </c>
      <c r="C11" s="22">
        <v>0</v>
      </c>
      <c r="D11" s="22">
        <v>0</v>
      </c>
      <c r="E11" s="21">
        <v>78</v>
      </c>
      <c r="F11" s="21">
        <v>78</v>
      </c>
      <c r="G11" s="22">
        <f t="shared" si="0"/>
        <v>0</v>
      </c>
      <c r="H11" s="29">
        <v>433</v>
      </c>
      <c r="I11" s="29">
        <v>1.1863013698630136</v>
      </c>
      <c r="J11" s="29">
        <v>105</v>
      </c>
      <c r="K11" s="29">
        <v>0.2876712328767123</v>
      </c>
      <c r="L11" s="29">
        <v>46</v>
      </c>
      <c r="M11" s="29">
        <v>0.12602739726027398</v>
      </c>
      <c r="N11" s="22">
        <v>0</v>
      </c>
      <c r="O11" s="22">
        <v>0</v>
      </c>
      <c r="P11" s="30">
        <v>1.5208991921320687</v>
      </c>
      <c r="Q11" s="30">
        <v>5.735099337748345</v>
      </c>
      <c r="R11" s="31">
        <v>76120.36489607391</v>
      </c>
    </row>
    <row r="12" spans="1:18" ht="24" customHeight="1">
      <c r="A12" s="27" t="s">
        <v>15</v>
      </c>
      <c r="B12" s="22">
        <v>0</v>
      </c>
      <c r="C12" s="22">
        <v>0</v>
      </c>
      <c r="D12" s="22">
        <v>0</v>
      </c>
      <c r="E12" s="21">
        <v>512</v>
      </c>
      <c r="F12" s="21">
        <v>494</v>
      </c>
      <c r="G12" s="22">
        <f t="shared" si="0"/>
        <v>-18</v>
      </c>
      <c r="H12" s="29">
        <v>110247</v>
      </c>
      <c r="I12" s="29">
        <v>302.04657534246576</v>
      </c>
      <c r="J12" s="29">
        <v>1523</v>
      </c>
      <c r="K12" s="29">
        <v>4.1726027397260275</v>
      </c>
      <c r="L12" s="29">
        <v>1519</v>
      </c>
      <c r="M12" s="29">
        <v>4.161643835616438</v>
      </c>
      <c r="N12" s="22">
        <v>0</v>
      </c>
      <c r="O12" s="22">
        <v>0</v>
      </c>
      <c r="P12" s="30">
        <v>62.636782001022674</v>
      </c>
      <c r="Q12" s="30">
        <v>72.48323471400394</v>
      </c>
      <c r="R12" s="31">
        <v>298.9661215271164</v>
      </c>
    </row>
    <row r="13" spans="1:18" ht="24" customHeight="1">
      <c r="A13" s="27" t="s">
        <v>16</v>
      </c>
      <c r="B13" s="22">
        <v>0</v>
      </c>
      <c r="C13" s="22">
        <v>0</v>
      </c>
      <c r="D13" s="22">
        <v>0</v>
      </c>
      <c r="E13" s="21">
        <v>22376</v>
      </c>
      <c r="F13" s="21">
        <v>22340</v>
      </c>
      <c r="G13" s="22">
        <f t="shared" si="0"/>
        <v>-36</v>
      </c>
      <c r="H13" s="29">
        <v>7340082</v>
      </c>
      <c r="I13" s="29">
        <v>20109.813698630136</v>
      </c>
      <c r="J13" s="29">
        <v>26732</v>
      </c>
      <c r="K13" s="29">
        <v>73.23835616438356</v>
      </c>
      <c r="L13" s="29">
        <v>42428</v>
      </c>
      <c r="M13" s="29">
        <v>116.24109589041096</v>
      </c>
      <c r="N13" s="22">
        <v>0</v>
      </c>
      <c r="O13" s="22">
        <v>0</v>
      </c>
      <c r="P13" s="30">
        <v>90.29558433691736</v>
      </c>
      <c r="Q13" s="30">
        <v>160.47227293099112</v>
      </c>
      <c r="R13" s="31">
        <v>4.49042912599614</v>
      </c>
    </row>
    <row r="14" spans="1:18" ht="24" customHeight="1">
      <c r="A14" s="27" t="s">
        <v>17</v>
      </c>
      <c r="B14" s="22">
        <v>0</v>
      </c>
      <c r="C14" s="22">
        <v>0</v>
      </c>
      <c r="D14" s="22">
        <v>0</v>
      </c>
      <c r="E14" s="21">
        <v>65508</v>
      </c>
      <c r="F14" s="21">
        <v>65285</v>
      </c>
      <c r="G14" s="22">
        <f t="shared" si="0"/>
        <v>-223</v>
      </c>
      <c r="H14" s="29">
        <v>18949868</v>
      </c>
      <c r="I14" s="29">
        <v>51917.44657534247</v>
      </c>
      <c r="J14" s="29">
        <v>1195532</v>
      </c>
      <c r="K14" s="29">
        <v>3275.4301369863015</v>
      </c>
      <c r="L14" s="29">
        <v>1177655</v>
      </c>
      <c r="M14" s="29">
        <v>3226.4520547945203</v>
      </c>
      <c r="N14" s="22">
        <v>0</v>
      </c>
      <c r="O14" s="22">
        <v>0</v>
      </c>
      <c r="P14" s="30">
        <v>79.48478067668319</v>
      </c>
      <c r="Q14" s="30">
        <v>15.9699745532063</v>
      </c>
      <c r="R14" s="31">
        <v>1.7393323267476057</v>
      </c>
    </row>
    <row r="15" spans="1:18" ht="24" customHeight="1">
      <c r="A15" s="4" t="s">
        <v>18</v>
      </c>
      <c r="B15" s="33">
        <v>0</v>
      </c>
      <c r="C15" s="33">
        <v>0</v>
      </c>
      <c r="D15" s="33">
        <v>0</v>
      </c>
      <c r="E15" s="33">
        <v>2205</v>
      </c>
      <c r="F15" s="33">
        <v>1950</v>
      </c>
      <c r="G15" s="33">
        <f t="shared" si="0"/>
        <v>-255</v>
      </c>
      <c r="H15" s="34">
        <v>632516</v>
      </c>
      <c r="I15" s="34">
        <v>1732.9205479452055</v>
      </c>
      <c r="J15" s="34">
        <v>1279</v>
      </c>
      <c r="K15" s="34">
        <v>3.504109589041096</v>
      </c>
      <c r="L15" s="34">
        <v>1717</v>
      </c>
      <c r="M15" s="34">
        <v>4.704109589041096</v>
      </c>
      <c r="N15" s="37">
        <v>0</v>
      </c>
      <c r="O15" s="37">
        <v>0</v>
      </c>
      <c r="P15" s="35">
        <v>89.75817701141922</v>
      </c>
      <c r="Q15" s="35">
        <v>324.28402973596513</v>
      </c>
      <c r="R15" s="36">
        <v>52.109540312023725</v>
      </c>
    </row>
    <row r="16" spans="1:18" ht="12">
      <c r="A16" s="3"/>
      <c r="B16" s="5"/>
      <c r="C16" s="5"/>
      <c r="D16" s="6"/>
      <c r="E16" s="7"/>
      <c r="F16" s="7"/>
      <c r="G16" s="8"/>
      <c r="H16" s="9"/>
      <c r="I16" s="6"/>
      <c r="J16" s="9"/>
      <c r="K16" s="6"/>
      <c r="L16" s="10"/>
      <c r="M16" s="6"/>
      <c r="N16" s="11"/>
      <c r="O16" s="5"/>
      <c r="P16" s="12"/>
      <c r="Q16" s="12"/>
      <c r="R16" s="13"/>
    </row>
    <row r="17" spans="1:18" s="48" customFormat="1" ht="13.5" customHeight="1">
      <c r="A17" s="38" t="s">
        <v>31</v>
      </c>
      <c r="B17" s="39"/>
      <c r="C17" s="39"/>
      <c r="D17" s="40"/>
      <c r="E17" s="41"/>
      <c r="F17" s="41"/>
      <c r="G17" s="42"/>
      <c r="H17" s="43"/>
      <c r="I17" s="40"/>
      <c r="J17" s="43"/>
      <c r="K17" s="40"/>
      <c r="L17" s="44"/>
      <c r="M17" s="40"/>
      <c r="N17" s="45"/>
      <c r="O17" s="39"/>
      <c r="P17" s="46"/>
      <c r="Q17" s="46"/>
      <c r="R17" s="47"/>
    </row>
    <row r="18" spans="1:4" s="48" customFormat="1" ht="13.5" customHeight="1">
      <c r="A18" s="38" t="s">
        <v>40</v>
      </c>
      <c r="B18" s="49"/>
      <c r="C18" s="49"/>
      <c r="D18" s="49"/>
    </row>
    <row r="19" spans="2:4" s="48" customFormat="1" ht="13.5" customHeight="1">
      <c r="B19" s="49"/>
      <c r="C19" s="49"/>
      <c r="D19" s="49"/>
    </row>
    <row r="20" spans="1:15" s="48" customFormat="1" ht="13.5" customHeight="1">
      <c r="A20" s="38" t="s">
        <v>32</v>
      </c>
      <c r="B20" s="38"/>
      <c r="C20" s="38"/>
      <c r="D20" s="50"/>
      <c r="E20" s="38"/>
      <c r="F20" s="38"/>
      <c r="G20" s="50"/>
      <c r="H20" s="38"/>
      <c r="I20" s="38"/>
      <c r="J20" s="38"/>
      <c r="K20" s="38" t="s">
        <v>41</v>
      </c>
      <c r="L20" s="38"/>
      <c r="M20" s="38"/>
      <c r="N20" s="38"/>
      <c r="O20" s="38"/>
    </row>
    <row r="21" spans="1:15" s="48" customFormat="1" ht="13.5" customHeight="1">
      <c r="A21" s="38" t="s">
        <v>33</v>
      </c>
      <c r="B21" s="38"/>
      <c r="C21" s="38"/>
      <c r="D21" s="50"/>
      <c r="E21" s="38"/>
      <c r="F21" s="38"/>
      <c r="G21" s="50"/>
      <c r="H21" s="38"/>
      <c r="I21" s="38"/>
      <c r="J21" s="38"/>
      <c r="K21" s="38"/>
      <c r="L21" s="38"/>
      <c r="M21" s="38"/>
      <c r="N21" s="38"/>
      <c r="O21" s="38"/>
    </row>
    <row r="22" spans="1:15" s="48" customFormat="1" ht="13.5" customHeight="1">
      <c r="A22" s="38" t="s">
        <v>34</v>
      </c>
      <c r="B22" s="38"/>
      <c r="C22" s="38"/>
      <c r="D22" s="50"/>
      <c r="E22" s="38"/>
      <c r="F22" s="38"/>
      <c r="G22" s="50"/>
      <c r="H22" s="38"/>
      <c r="I22" s="38"/>
      <c r="J22" s="38"/>
      <c r="K22" s="38"/>
      <c r="L22" s="38"/>
      <c r="M22" s="38"/>
      <c r="N22" s="38"/>
      <c r="O22" s="38"/>
    </row>
    <row r="23" spans="1:15" s="48" customFormat="1" ht="13.5" customHeight="1">
      <c r="A23" s="38"/>
      <c r="B23" s="38"/>
      <c r="C23" s="38"/>
      <c r="D23" s="50"/>
      <c r="E23" s="38"/>
      <c r="F23" s="38"/>
      <c r="G23" s="50"/>
      <c r="H23" s="38"/>
      <c r="I23" s="38"/>
      <c r="J23" s="38"/>
      <c r="K23" s="38"/>
      <c r="L23" s="38"/>
      <c r="M23" s="38"/>
      <c r="N23" s="38"/>
      <c r="O23" s="38"/>
    </row>
    <row r="24" spans="1:15" s="48" customFormat="1" ht="13.5" customHeight="1">
      <c r="A24" s="38" t="s">
        <v>35</v>
      </c>
      <c r="B24" s="38"/>
      <c r="C24" s="38"/>
      <c r="D24" s="50"/>
      <c r="E24" s="38"/>
      <c r="F24" s="38"/>
      <c r="G24" s="50"/>
      <c r="H24" s="38"/>
      <c r="I24" s="38"/>
      <c r="J24" s="38"/>
      <c r="K24" s="38"/>
      <c r="L24" s="38"/>
      <c r="M24" s="38"/>
      <c r="N24" s="38"/>
      <c r="O24" s="38"/>
    </row>
    <row r="25" spans="1:15" s="48" customFormat="1" ht="13.5" customHeight="1">
      <c r="A25" s="38"/>
      <c r="B25" s="38"/>
      <c r="C25" s="38"/>
      <c r="D25" s="50"/>
      <c r="E25" s="38"/>
      <c r="F25" s="38"/>
      <c r="G25" s="50"/>
      <c r="H25" s="38"/>
      <c r="I25" s="38"/>
      <c r="J25" s="38"/>
      <c r="K25" s="38"/>
      <c r="L25" s="38"/>
      <c r="M25" s="38"/>
      <c r="N25" s="38"/>
      <c r="O25" s="38"/>
    </row>
    <row r="26" spans="1:15" s="48" customFormat="1" ht="13.5" customHeight="1">
      <c r="A26" s="38" t="s">
        <v>36</v>
      </c>
      <c r="B26" s="38"/>
      <c r="C26" s="38"/>
      <c r="D26" s="50"/>
      <c r="E26" s="38"/>
      <c r="F26" s="38"/>
      <c r="G26" s="50"/>
      <c r="H26" s="38"/>
      <c r="I26" s="38"/>
      <c r="J26" s="38"/>
      <c r="K26" s="38"/>
      <c r="L26" s="38"/>
      <c r="M26" s="38"/>
      <c r="N26" s="38"/>
      <c r="O26" s="38"/>
    </row>
    <row r="27" spans="1:15" s="48" customFormat="1" ht="13.5" customHeight="1">
      <c r="A27" s="38" t="s">
        <v>37</v>
      </c>
      <c r="B27" s="38"/>
      <c r="C27" s="38"/>
      <c r="D27" s="50"/>
      <c r="E27" s="38"/>
      <c r="F27" s="38"/>
      <c r="G27" s="50"/>
      <c r="H27" s="38"/>
      <c r="I27" s="38"/>
      <c r="J27" s="38"/>
      <c r="K27" s="38"/>
      <c r="L27" s="38"/>
      <c r="M27" s="38"/>
      <c r="N27" s="38"/>
      <c r="O27" s="38"/>
    </row>
    <row r="28" spans="1:15" s="48" customFormat="1" ht="13.5" customHeight="1">
      <c r="A28" s="38" t="s">
        <v>38</v>
      </c>
      <c r="B28" s="38"/>
      <c r="C28" s="38"/>
      <c r="D28" s="50"/>
      <c r="E28" s="38"/>
      <c r="F28" s="38"/>
      <c r="G28" s="50"/>
      <c r="H28" s="38"/>
      <c r="I28" s="38"/>
      <c r="J28" s="38"/>
      <c r="K28" s="38"/>
      <c r="L28" s="38"/>
      <c r="M28" s="38"/>
      <c r="N28" s="38"/>
      <c r="O28" s="38"/>
    </row>
    <row r="29" spans="1:15" s="48" customFormat="1" ht="13.5" customHeight="1">
      <c r="A29" s="38"/>
      <c r="B29" s="38"/>
      <c r="C29" s="38"/>
      <c r="D29" s="50"/>
      <c r="E29" s="38"/>
      <c r="F29" s="38"/>
      <c r="G29" s="50"/>
      <c r="H29" s="38"/>
      <c r="I29" s="38"/>
      <c r="J29" s="38"/>
      <c r="K29" s="38"/>
      <c r="L29" s="38"/>
      <c r="M29" s="38"/>
      <c r="N29" s="38"/>
      <c r="O29" s="38"/>
    </row>
    <row r="30" spans="1:15" s="48" customFormat="1" ht="13.5" customHeight="1">
      <c r="A30" s="38" t="s">
        <v>39</v>
      </c>
      <c r="B30" s="38"/>
      <c r="C30" s="38"/>
      <c r="D30" s="50"/>
      <c r="E30" s="38"/>
      <c r="F30" s="38"/>
      <c r="G30" s="50"/>
      <c r="H30" s="38"/>
      <c r="I30" s="38"/>
      <c r="J30" s="38"/>
      <c r="K30" s="38"/>
      <c r="L30" s="38"/>
      <c r="M30" s="38"/>
      <c r="N30" s="38"/>
      <c r="O30" s="38"/>
    </row>
  </sheetData>
  <sheetProtection/>
  <mergeCells count="7">
    <mergeCell ref="N4:O4"/>
    <mergeCell ref="A2:N2"/>
    <mergeCell ref="B4:D4"/>
    <mergeCell ref="E4:G4"/>
    <mergeCell ref="H4:I4"/>
    <mergeCell ref="J4:K4"/>
    <mergeCell ref="L4:M4"/>
  </mergeCells>
  <printOptions/>
  <pageMargins left="0.7874015748031497" right="0" top="0.7874015748031497" bottom="0.5905511811023623" header="0" footer="0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2019-04-22T05:16:25Z</dcterms:created>
  <dcterms:modified xsi:type="dcterms:W3CDTF">2019-04-22T05:23:10Z</dcterms:modified>
  <cp:category/>
  <cp:version/>
  <cp:contentType/>
  <cp:contentStatus/>
</cp:coreProperties>
</file>