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6795" activeTab="0"/>
  </bookViews>
  <sheets>
    <sheet name="L07" sheetId="1" r:id="rId1"/>
  </sheets>
  <definedNames>
    <definedName name="_xlnm.Print_Area" localSheetId="0">'L07'!$A$1:$O$118</definedName>
  </definedNames>
  <calcPr fullCalcOnLoad="1"/>
</workbook>
</file>

<file path=xl/sharedStrings.xml><?xml version="1.0" encoding="utf-8"?>
<sst xmlns="http://schemas.openxmlformats.org/spreadsheetml/2006/main" count="105" uniqueCount="57">
  <si>
    <t>Ｈ１７病院報告</t>
  </si>
  <si>
    <t xml:space="preserve">  </t>
  </si>
  <si>
    <t>在院患者数</t>
  </si>
  <si>
    <t>新入院患者数</t>
  </si>
  <si>
    <t>退院患者数</t>
  </si>
  <si>
    <t>外来患者数</t>
  </si>
  <si>
    <t>年間延数</t>
  </si>
  <si>
    <t>1日平均数</t>
  </si>
  <si>
    <t>年間数</t>
  </si>
  <si>
    <t>総数</t>
  </si>
  <si>
    <t>国</t>
  </si>
  <si>
    <t>厚生労働省</t>
  </si>
  <si>
    <t>独立行政法人国立病院機構</t>
  </si>
  <si>
    <t>国立大学法人</t>
  </si>
  <si>
    <t>独立行政法人労働者健康福祉機構</t>
  </si>
  <si>
    <t>その他</t>
  </si>
  <si>
    <t>公的医療機関</t>
  </si>
  <si>
    <t>都道府県</t>
  </si>
  <si>
    <t>市町村</t>
  </si>
  <si>
    <t>日赤</t>
  </si>
  <si>
    <t>済生会</t>
  </si>
  <si>
    <t>北海道社会事業協会</t>
  </si>
  <si>
    <t>厚生連</t>
  </si>
  <si>
    <t>国民健康保険団体連合会</t>
  </si>
  <si>
    <t>社会保険関係団体</t>
  </si>
  <si>
    <t>全国社会保険協会連合会</t>
  </si>
  <si>
    <t>厚生年金事業振興団</t>
  </si>
  <si>
    <t>船員保険会</t>
  </si>
  <si>
    <t>健康保険組合及びその連合会</t>
  </si>
  <si>
    <t>共済組合及びその連合会</t>
  </si>
  <si>
    <t>国民健康保険組合</t>
  </si>
  <si>
    <t>法人</t>
  </si>
  <si>
    <t>公益法人</t>
  </si>
  <si>
    <t>医療法人</t>
  </si>
  <si>
    <t>学校法人</t>
  </si>
  <si>
    <t>社会福祉法人</t>
  </si>
  <si>
    <t>医療生協</t>
  </si>
  <si>
    <t>会社</t>
  </si>
  <si>
    <t>その他の法人</t>
  </si>
  <si>
    <t>個人</t>
  </si>
  <si>
    <t>医育機関計（再掲）</t>
  </si>
  <si>
    <t>都道府県立</t>
  </si>
  <si>
    <t>市町村立</t>
  </si>
  <si>
    <t>学校法人立</t>
  </si>
  <si>
    <t>１６年</t>
  </si>
  <si>
    <t>１７年</t>
  </si>
  <si>
    <t>年間増減</t>
  </si>
  <si>
    <t>PAGE-2</t>
  </si>
  <si>
    <t>PAGE-1</t>
  </si>
  <si>
    <t>病院数</t>
  </si>
  <si>
    <t>病床数</t>
  </si>
  <si>
    <t>国立大学法人立</t>
  </si>
  <si>
    <t>病床利用率
(%)</t>
  </si>
  <si>
    <t>平均在院
日数</t>
  </si>
  <si>
    <t>外来・入院比</t>
  </si>
  <si>
    <t>第２表　病院数、病床数、患者数、病床利用率、平均在院日数、在院外来比、開設者別</t>
  </si>
  <si>
    <t>大阪府・平成１７年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</si>
</sst>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0"/>
    <numFmt numFmtId="177" formatCode="#,##0.0;\-#,##0.0;0.0"/>
    <numFmt numFmtId="178" formatCode="* #,##0.0;* \-#,##0.0;* &quot;-&quot;;@\ "/>
    <numFmt numFmtId="179" formatCode="* #,##0;* \-#,##0;* &quot;-&quot;;@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179" fontId="2" fillId="0" borderId="2" xfId="0" applyNumberFormat="1" applyFont="1" applyBorder="1" applyAlignment="1">
      <alignment horizontal="right" vertical="center" shrinkToFit="1"/>
    </xf>
    <xf numFmtId="179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 shrinkToFit="1"/>
    </xf>
    <xf numFmtId="179" fontId="2" fillId="0" borderId="3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horizontal="right" vertical="center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4" xfId="0" applyNumberFormat="1" applyFont="1" applyBorder="1" applyAlignment="1">
      <alignment vertical="center"/>
    </xf>
    <xf numFmtId="58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 wrapText="1"/>
    </xf>
    <xf numFmtId="177" fontId="2" fillId="0" borderId="7" xfId="0" applyNumberFormat="1" applyFont="1" applyBorder="1" applyAlignment="1">
      <alignment horizontal="center" vertical="center" wrapText="1"/>
    </xf>
    <xf numFmtId="58" fontId="2" fillId="0" borderId="0" xfId="0" applyNumberFormat="1" applyFont="1" applyAlignment="1">
      <alignment horizontal="right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3.625" style="1" customWidth="1"/>
    <col min="2" max="2" width="11.625" style="6" customWidth="1"/>
    <col min="3" max="15" width="11.625" style="2" customWidth="1"/>
    <col min="16" max="16384" width="9.00390625" style="1" customWidth="1"/>
  </cols>
  <sheetData>
    <row r="1" spans="1:15" ht="13.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>
      <c r="A2" s="14" t="s">
        <v>55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ht="13.5">
      <c r="O3" s="4" t="s">
        <v>48</v>
      </c>
    </row>
    <row r="4" spans="14:15" ht="13.5">
      <c r="N4" s="33" t="s">
        <v>56</v>
      </c>
      <c r="O4" s="33"/>
    </row>
    <row r="5" spans="1:15" s="9" customFormat="1" ht="19.5" customHeight="1">
      <c r="A5" s="35" t="s">
        <v>1</v>
      </c>
      <c r="B5" s="40" t="s">
        <v>49</v>
      </c>
      <c r="C5" s="41"/>
      <c r="D5" s="42"/>
      <c r="E5" s="40" t="s">
        <v>50</v>
      </c>
      <c r="F5" s="43"/>
      <c r="G5" s="44"/>
      <c r="H5" s="34" t="s">
        <v>2</v>
      </c>
      <c r="I5" s="34"/>
      <c r="J5" s="34" t="s">
        <v>3</v>
      </c>
      <c r="K5" s="34"/>
      <c r="L5" s="34" t="s">
        <v>4</v>
      </c>
      <c r="M5" s="34"/>
      <c r="N5" s="34" t="s">
        <v>5</v>
      </c>
      <c r="O5" s="34"/>
    </row>
    <row r="6" spans="1:15" s="9" customFormat="1" ht="19.5" customHeight="1">
      <c r="A6" s="36"/>
      <c r="B6" s="10" t="s">
        <v>44</v>
      </c>
      <c r="C6" s="11" t="s">
        <v>45</v>
      </c>
      <c r="D6" s="12" t="s">
        <v>46</v>
      </c>
      <c r="E6" s="10" t="s">
        <v>44</v>
      </c>
      <c r="F6" s="11" t="s">
        <v>45</v>
      </c>
      <c r="G6" s="12" t="s">
        <v>46</v>
      </c>
      <c r="H6" s="12" t="s">
        <v>6</v>
      </c>
      <c r="I6" s="12" t="s">
        <v>7</v>
      </c>
      <c r="J6" s="12" t="s">
        <v>8</v>
      </c>
      <c r="K6" s="12" t="s">
        <v>7</v>
      </c>
      <c r="L6" s="12" t="s">
        <v>8</v>
      </c>
      <c r="M6" s="12" t="s">
        <v>7</v>
      </c>
      <c r="N6" s="12" t="s">
        <v>6</v>
      </c>
      <c r="O6" s="12" t="s">
        <v>7</v>
      </c>
    </row>
    <row r="7" spans="1:15" ht="13.5">
      <c r="A7" s="15" t="s">
        <v>9</v>
      </c>
      <c r="B7" s="16">
        <v>556</v>
      </c>
      <c r="C7" s="17">
        <v>554</v>
      </c>
      <c r="D7" s="17">
        <f>SUM(C7-B7)</f>
        <v>-2</v>
      </c>
      <c r="E7" s="17">
        <v>111082</v>
      </c>
      <c r="F7" s="17">
        <v>110710</v>
      </c>
      <c r="G7" s="17">
        <f>SUM(F7-E7)</f>
        <v>-372</v>
      </c>
      <c r="H7" s="17">
        <v>34378516</v>
      </c>
      <c r="I7" s="17">
        <v>94187.71506849315</v>
      </c>
      <c r="J7" s="17">
        <v>1034608</v>
      </c>
      <c r="K7" s="17">
        <v>2834.5424657534245</v>
      </c>
      <c r="L7" s="17">
        <v>1034221</v>
      </c>
      <c r="M7" s="17">
        <v>2833.4821917808217</v>
      </c>
      <c r="N7" s="17">
        <v>41146100</v>
      </c>
      <c r="O7" s="17">
        <v>112729.04109589041</v>
      </c>
    </row>
    <row r="8" spans="1:15" ht="13.5">
      <c r="A8" s="18"/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3.5">
      <c r="A9" s="18" t="s">
        <v>10</v>
      </c>
      <c r="B9" s="19">
        <v>10</v>
      </c>
      <c r="C9" s="20">
        <v>9</v>
      </c>
      <c r="D9" s="20">
        <f aca="true" t="shared" si="0" ref="D9:D14">SUM(C9-B9)</f>
        <v>-1</v>
      </c>
      <c r="E9" s="20">
        <v>5266</v>
      </c>
      <c r="F9" s="20">
        <v>5147</v>
      </c>
      <c r="G9" s="20">
        <f aca="true" t="shared" si="1" ref="G9:G14">SUM(F9-E9)</f>
        <v>-119</v>
      </c>
      <c r="H9" s="20">
        <v>1567156</v>
      </c>
      <c r="I9" s="20">
        <v>4293.578082191781</v>
      </c>
      <c r="J9" s="20">
        <v>68507</v>
      </c>
      <c r="K9" s="20">
        <v>187.6904109589041</v>
      </c>
      <c r="L9" s="20">
        <v>68570</v>
      </c>
      <c r="M9" s="20">
        <v>187.86301369863014</v>
      </c>
      <c r="N9" s="20">
        <v>1966199</v>
      </c>
      <c r="O9" s="20">
        <v>5386.846575342466</v>
      </c>
    </row>
    <row r="10" spans="1:15" ht="13.5">
      <c r="A10" s="18" t="s">
        <v>11</v>
      </c>
      <c r="B10" s="19">
        <v>1</v>
      </c>
      <c r="C10" s="20">
        <v>1</v>
      </c>
      <c r="D10" s="20">
        <f t="shared" si="0"/>
        <v>0</v>
      </c>
      <c r="E10" s="20">
        <v>640</v>
      </c>
      <c r="F10" s="20">
        <v>640</v>
      </c>
      <c r="G10" s="20">
        <f t="shared" si="1"/>
        <v>0</v>
      </c>
      <c r="H10" s="20">
        <v>206387</v>
      </c>
      <c r="I10" s="20">
        <v>565.4438356164384</v>
      </c>
      <c r="J10" s="20">
        <v>8901</v>
      </c>
      <c r="K10" s="20">
        <v>24.386301369863013</v>
      </c>
      <c r="L10" s="20">
        <v>8867</v>
      </c>
      <c r="M10" s="20">
        <v>24.293150684931508</v>
      </c>
      <c r="N10" s="20">
        <v>187910</v>
      </c>
      <c r="O10" s="20">
        <v>514.8219178082192</v>
      </c>
    </row>
    <row r="11" spans="1:15" ht="13.5">
      <c r="A11" s="18" t="s">
        <v>12</v>
      </c>
      <c r="B11" s="19">
        <v>4</v>
      </c>
      <c r="C11" s="20">
        <v>4</v>
      </c>
      <c r="D11" s="20">
        <f t="shared" si="0"/>
        <v>0</v>
      </c>
      <c r="E11" s="20">
        <v>2467</v>
      </c>
      <c r="F11" s="20">
        <v>2453</v>
      </c>
      <c r="G11" s="20">
        <f t="shared" si="1"/>
        <v>-14</v>
      </c>
      <c r="H11" s="20">
        <v>753850</v>
      </c>
      <c r="I11" s="20">
        <v>2065.3424657534247</v>
      </c>
      <c r="J11" s="20">
        <v>29181</v>
      </c>
      <c r="K11" s="20">
        <v>79.94794520547946</v>
      </c>
      <c r="L11" s="20">
        <v>29282</v>
      </c>
      <c r="M11" s="20">
        <v>80.22465753424657</v>
      </c>
      <c r="N11" s="20">
        <v>600770</v>
      </c>
      <c r="O11" s="20">
        <v>1645.945205479452</v>
      </c>
    </row>
    <row r="12" spans="1:15" ht="13.5">
      <c r="A12" s="18" t="s">
        <v>13</v>
      </c>
      <c r="B12" s="19">
        <v>2</v>
      </c>
      <c r="C12" s="20">
        <v>2</v>
      </c>
      <c r="D12" s="20">
        <f t="shared" si="0"/>
        <v>0</v>
      </c>
      <c r="E12" s="20">
        <v>1116</v>
      </c>
      <c r="F12" s="20">
        <v>1116</v>
      </c>
      <c r="G12" s="20">
        <f t="shared" si="1"/>
        <v>0</v>
      </c>
      <c r="H12" s="20">
        <v>333955</v>
      </c>
      <c r="I12" s="20">
        <v>914.945205479452</v>
      </c>
      <c r="J12" s="20">
        <v>15371</v>
      </c>
      <c r="K12" s="20">
        <v>42.11232876712329</v>
      </c>
      <c r="L12" s="20">
        <v>15392</v>
      </c>
      <c r="M12" s="20">
        <v>42.16986301369863</v>
      </c>
      <c r="N12" s="20">
        <v>785642</v>
      </c>
      <c r="O12" s="20">
        <v>2152.4438356164383</v>
      </c>
    </row>
    <row r="13" spans="1:15" ht="13.5">
      <c r="A13" s="18" t="s">
        <v>14</v>
      </c>
      <c r="B13" s="19">
        <v>1</v>
      </c>
      <c r="C13" s="20">
        <v>1</v>
      </c>
      <c r="D13" s="20">
        <f t="shared" si="0"/>
        <v>0</v>
      </c>
      <c r="E13" s="20">
        <v>762</v>
      </c>
      <c r="F13" s="20">
        <v>762</v>
      </c>
      <c r="G13" s="20">
        <f t="shared" si="1"/>
        <v>0</v>
      </c>
      <c r="H13" s="20">
        <v>232846</v>
      </c>
      <c r="I13" s="20">
        <v>637.9342465753425</v>
      </c>
      <c r="J13" s="20">
        <v>14814</v>
      </c>
      <c r="K13" s="20">
        <v>40.586301369863016</v>
      </c>
      <c r="L13" s="20">
        <v>14788</v>
      </c>
      <c r="M13" s="20">
        <v>40.515068493150686</v>
      </c>
      <c r="N13" s="20">
        <v>390646</v>
      </c>
      <c r="O13" s="20">
        <v>1070.2630136986302</v>
      </c>
    </row>
    <row r="14" spans="1:15" ht="13.5">
      <c r="A14" s="18" t="s">
        <v>15</v>
      </c>
      <c r="B14" s="19">
        <v>2</v>
      </c>
      <c r="C14" s="20">
        <v>1</v>
      </c>
      <c r="D14" s="20">
        <f t="shared" si="0"/>
        <v>-1</v>
      </c>
      <c r="E14" s="20">
        <v>281</v>
      </c>
      <c r="F14" s="20">
        <v>176</v>
      </c>
      <c r="G14" s="20">
        <f t="shared" si="1"/>
        <v>-105</v>
      </c>
      <c r="H14" s="20">
        <v>40118</v>
      </c>
      <c r="I14" s="20">
        <v>109.91232876712328</v>
      </c>
      <c r="J14" s="20">
        <v>240</v>
      </c>
      <c r="K14" s="20">
        <v>0.6575342465753424</v>
      </c>
      <c r="L14" s="20">
        <v>241</v>
      </c>
      <c r="M14" s="20">
        <v>0.6602739726027397</v>
      </c>
      <c r="N14" s="20">
        <v>1231</v>
      </c>
      <c r="O14" s="20">
        <v>3.372602739726027</v>
      </c>
    </row>
    <row r="15" spans="1:15" ht="13.5">
      <c r="A15" s="18"/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3.5">
      <c r="A16" s="18" t="s">
        <v>16</v>
      </c>
      <c r="B16" s="19">
        <v>44</v>
      </c>
      <c r="C16" s="20">
        <v>45</v>
      </c>
      <c r="D16" s="20">
        <f aca="true" t="shared" si="2" ref="D16:D23">SUM(C16-B16)</f>
        <v>1</v>
      </c>
      <c r="E16" s="20">
        <v>16441</v>
      </c>
      <c r="F16" s="20">
        <v>16829</v>
      </c>
      <c r="G16" s="20">
        <f aca="true" t="shared" si="3" ref="G16:G23">SUM(F16-E16)</f>
        <v>388</v>
      </c>
      <c r="H16" s="20">
        <v>4870942</v>
      </c>
      <c r="I16" s="20">
        <v>13345.046575342465</v>
      </c>
      <c r="J16" s="20">
        <v>284778</v>
      </c>
      <c r="K16" s="20">
        <v>780.213698630137</v>
      </c>
      <c r="L16" s="20">
        <v>284701</v>
      </c>
      <c r="M16" s="20">
        <v>780.0027397260274</v>
      </c>
      <c r="N16" s="20">
        <v>9319380</v>
      </c>
      <c r="O16" s="20">
        <v>25532.54794520548</v>
      </c>
    </row>
    <row r="17" spans="1:15" ht="13.5">
      <c r="A17" s="18" t="s">
        <v>17</v>
      </c>
      <c r="B17" s="19">
        <v>9</v>
      </c>
      <c r="C17" s="20">
        <v>9</v>
      </c>
      <c r="D17" s="20">
        <f t="shared" si="2"/>
        <v>0</v>
      </c>
      <c r="E17" s="20">
        <v>3144</v>
      </c>
      <c r="F17" s="20">
        <v>3144</v>
      </c>
      <c r="G17" s="20">
        <f t="shared" si="3"/>
        <v>0</v>
      </c>
      <c r="H17" s="20">
        <v>863053</v>
      </c>
      <c r="I17" s="20">
        <v>2364.5287671232877</v>
      </c>
      <c r="J17" s="20">
        <v>39700</v>
      </c>
      <c r="K17" s="20">
        <v>108.76712328767124</v>
      </c>
      <c r="L17" s="20">
        <v>39726</v>
      </c>
      <c r="M17" s="20">
        <v>108.83835616438355</v>
      </c>
      <c r="N17" s="20">
        <v>1016370</v>
      </c>
      <c r="O17" s="20">
        <v>2784.5753424657532</v>
      </c>
    </row>
    <row r="18" spans="1:15" ht="13.5">
      <c r="A18" s="18" t="s">
        <v>18</v>
      </c>
      <c r="B18" s="19">
        <v>25</v>
      </c>
      <c r="C18" s="20">
        <v>25</v>
      </c>
      <c r="D18" s="20">
        <f t="shared" si="2"/>
        <v>0</v>
      </c>
      <c r="E18" s="20">
        <v>9241</v>
      </c>
      <c r="F18" s="20">
        <v>9329</v>
      </c>
      <c r="G18" s="20">
        <f t="shared" si="3"/>
        <v>88</v>
      </c>
      <c r="H18" s="20">
        <v>2693765</v>
      </c>
      <c r="I18" s="20">
        <v>7380.178082191781</v>
      </c>
      <c r="J18" s="20">
        <v>167437</v>
      </c>
      <c r="K18" s="20">
        <v>458.73150684931505</v>
      </c>
      <c r="L18" s="20">
        <v>167397</v>
      </c>
      <c r="M18" s="20">
        <v>458.62191780821917</v>
      </c>
      <c r="N18" s="20">
        <v>5825201</v>
      </c>
      <c r="O18" s="20">
        <v>15959.454794520549</v>
      </c>
    </row>
    <row r="19" spans="1:15" ht="13.5">
      <c r="A19" s="18" t="s">
        <v>19</v>
      </c>
      <c r="B19" s="19">
        <v>2</v>
      </c>
      <c r="C19" s="20">
        <v>2</v>
      </c>
      <c r="D19" s="20">
        <f t="shared" si="2"/>
        <v>0</v>
      </c>
      <c r="E19" s="20">
        <v>1467</v>
      </c>
      <c r="F19" s="20">
        <v>1467</v>
      </c>
      <c r="G19" s="20">
        <f t="shared" si="3"/>
        <v>0</v>
      </c>
      <c r="H19" s="20">
        <v>424831</v>
      </c>
      <c r="I19" s="20">
        <v>1163.9205479452055</v>
      </c>
      <c r="J19" s="20">
        <v>25317</v>
      </c>
      <c r="K19" s="20">
        <v>69.36164383561643</v>
      </c>
      <c r="L19" s="20">
        <v>25305</v>
      </c>
      <c r="M19" s="20">
        <v>69.32876712328768</v>
      </c>
      <c r="N19" s="20">
        <v>801408</v>
      </c>
      <c r="O19" s="20">
        <v>2195.6383561643834</v>
      </c>
    </row>
    <row r="20" spans="1:15" ht="13.5">
      <c r="A20" s="18" t="s">
        <v>20</v>
      </c>
      <c r="B20" s="19">
        <v>8</v>
      </c>
      <c r="C20" s="20">
        <v>9</v>
      </c>
      <c r="D20" s="20">
        <f t="shared" si="2"/>
        <v>1</v>
      </c>
      <c r="E20" s="20">
        <v>2589</v>
      </c>
      <c r="F20" s="20">
        <v>2889</v>
      </c>
      <c r="G20" s="20">
        <f t="shared" si="3"/>
        <v>300</v>
      </c>
      <c r="H20" s="20">
        <v>889293</v>
      </c>
      <c r="I20" s="20">
        <v>2436.4191780821916</v>
      </c>
      <c r="J20" s="20">
        <v>52324</v>
      </c>
      <c r="K20" s="20">
        <v>143.35342465753425</v>
      </c>
      <c r="L20" s="20">
        <v>52273</v>
      </c>
      <c r="M20" s="20">
        <v>143.21369863013697</v>
      </c>
      <c r="N20" s="20">
        <v>1676401</v>
      </c>
      <c r="O20" s="20">
        <v>4592.8794520547945</v>
      </c>
    </row>
    <row r="21" spans="1:15" ht="13.5">
      <c r="A21" s="18" t="s">
        <v>21</v>
      </c>
      <c r="B21" s="19">
        <v>0</v>
      </c>
      <c r="C21" s="20">
        <v>0</v>
      </c>
      <c r="D21" s="20">
        <f t="shared" si="2"/>
        <v>0</v>
      </c>
      <c r="E21" s="20">
        <v>0</v>
      </c>
      <c r="F21" s="20">
        <v>0</v>
      </c>
      <c r="G21" s="20">
        <f t="shared" si="3"/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</row>
    <row r="22" spans="1:15" ht="13.5">
      <c r="A22" s="18" t="s">
        <v>22</v>
      </c>
      <c r="B22" s="19">
        <v>0</v>
      </c>
      <c r="C22" s="20">
        <v>0</v>
      </c>
      <c r="D22" s="20">
        <f t="shared" si="2"/>
        <v>0</v>
      </c>
      <c r="E22" s="20">
        <v>0</v>
      </c>
      <c r="F22" s="20">
        <v>0</v>
      </c>
      <c r="G22" s="20">
        <f t="shared" si="3"/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</row>
    <row r="23" spans="1:15" ht="13.5">
      <c r="A23" s="18" t="s">
        <v>23</v>
      </c>
      <c r="B23" s="19">
        <v>0</v>
      </c>
      <c r="C23" s="20">
        <v>0</v>
      </c>
      <c r="D23" s="20">
        <f t="shared" si="2"/>
        <v>0</v>
      </c>
      <c r="E23" s="20">
        <v>0</v>
      </c>
      <c r="F23" s="20">
        <v>0</v>
      </c>
      <c r="G23" s="20">
        <f t="shared" si="3"/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ht="13.5">
      <c r="A24" s="18"/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ht="13.5">
      <c r="A25" s="18" t="s">
        <v>24</v>
      </c>
      <c r="B25" s="19">
        <v>8</v>
      </c>
      <c r="C25" s="20">
        <v>8</v>
      </c>
      <c r="D25" s="20">
        <f aca="true" t="shared" si="4" ref="D25:D31">SUM(C25-B25)</f>
        <v>0</v>
      </c>
      <c r="E25" s="20">
        <v>2783</v>
      </c>
      <c r="F25" s="20">
        <v>2783</v>
      </c>
      <c r="G25" s="20">
        <f aca="true" t="shared" si="5" ref="G25:G31">SUM(F25-E25)</f>
        <v>0</v>
      </c>
      <c r="H25" s="20">
        <v>763153</v>
      </c>
      <c r="I25" s="20">
        <v>2090.8301369863016</v>
      </c>
      <c r="J25" s="20">
        <v>49332</v>
      </c>
      <c r="K25" s="20">
        <v>135.15616438356165</v>
      </c>
      <c r="L25" s="20">
        <v>49389</v>
      </c>
      <c r="M25" s="20">
        <v>135.3123287671233</v>
      </c>
      <c r="N25" s="20">
        <v>1479816</v>
      </c>
      <c r="O25" s="20">
        <v>4054.290410958904</v>
      </c>
    </row>
    <row r="26" spans="1:15" ht="13.5">
      <c r="A26" s="18" t="s">
        <v>25</v>
      </c>
      <c r="B26" s="19">
        <v>1</v>
      </c>
      <c r="C26" s="20">
        <v>1</v>
      </c>
      <c r="D26" s="20">
        <f t="shared" si="4"/>
        <v>0</v>
      </c>
      <c r="E26" s="20">
        <v>604</v>
      </c>
      <c r="F26" s="20">
        <v>604</v>
      </c>
      <c r="G26" s="20">
        <f t="shared" si="5"/>
        <v>0</v>
      </c>
      <c r="H26" s="20">
        <v>183665</v>
      </c>
      <c r="I26" s="20">
        <v>503.1917808219178</v>
      </c>
      <c r="J26" s="20">
        <v>9585</v>
      </c>
      <c r="K26" s="20">
        <v>26.26027397260274</v>
      </c>
      <c r="L26" s="20">
        <v>9594</v>
      </c>
      <c r="M26" s="20">
        <v>26.284931506849315</v>
      </c>
      <c r="N26" s="20">
        <v>217329</v>
      </c>
      <c r="O26" s="20">
        <v>595.4219178082192</v>
      </c>
    </row>
    <row r="27" spans="1:15" ht="13.5">
      <c r="A27" s="18" t="s">
        <v>26</v>
      </c>
      <c r="B27" s="19">
        <v>1</v>
      </c>
      <c r="C27" s="20">
        <v>1</v>
      </c>
      <c r="D27" s="20">
        <f t="shared" si="4"/>
        <v>0</v>
      </c>
      <c r="E27" s="20">
        <v>570</v>
      </c>
      <c r="F27" s="20">
        <v>570</v>
      </c>
      <c r="G27" s="20">
        <f t="shared" si="5"/>
        <v>0</v>
      </c>
      <c r="H27" s="20">
        <v>156505</v>
      </c>
      <c r="I27" s="20">
        <v>428.7808219178082</v>
      </c>
      <c r="J27" s="20">
        <v>11934</v>
      </c>
      <c r="K27" s="20">
        <v>32.6958904109589</v>
      </c>
      <c r="L27" s="20">
        <v>11984</v>
      </c>
      <c r="M27" s="20">
        <v>32.83287671232877</v>
      </c>
      <c r="N27" s="20">
        <v>336408</v>
      </c>
      <c r="O27" s="20">
        <v>921.6657534246575</v>
      </c>
    </row>
    <row r="28" spans="1:15" ht="13.5">
      <c r="A28" s="18" t="s">
        <v>27</v>
      </c>
      <c r="B28" s="19">
        <v>1</v>
      </c>
      <c r="C28" s="20">
        <v>1</v>
      </c>
      <c r="D28" s="20">
        <f t="shared" si="4"/>
        <v>0</v>
      </c>
      <c r="E28" s="20">
        <v>305</v>
      </c>
      <c r="F28" s="20">
        <v>305</v>
      </c>
      <c r="G28" s="20">
        <f t="shared" si="5"/>
        <v>0</v>
      </c>
      <c r="H28" s="20">
        <v>84319</v>
      </c>
      <c r="I28" s="20">
        <v>231.0109589041096</v>
      </c>
      <c r="J28" s="20">
        <v>3922</v>
      </c>
      <c r="K28" s="20">
        <v>10.745205479452055</v>
      </c>
      <c r="L28" s="20">
        <v>3924</v>
      </c>
      <c r="M28" s="20">
        <v>10.75068493150685</v>
      </c>
      <c r="N28" s="20">
        <v>180982</v>
      </c>
      <c r="O28" s="20">
        <v>495.84109589041094</v>
      </c>
    </row>
    <row r="29" spans="1:15" ht="13.5">
      <c r="A29" s="18" t="s">
        <v>28</v>
      </c>
      <c r="B29" s="19">
        <v>2</v>
      </c>
      <c r="C29" s="20">
        <v>2</v>
      </c>
      <c r="D29" s="20">
        <f t="shared" si="4"/>
        <v>0</v>
      </c>
      <c r="E29" s="20">
        <v>586</v>
      </c>
      <c r="F29" s="20">
        <v>586</v>
      </c>
      <c r="G29" s="20">
        <f t="shared" si="5"/>
        <v>0</v>
      </c>
      <c r="H29" s="20">
        <v>154322</v>
      </c>
      <c r="I29" s="20">
        <v>422.8</v>
      </c>
      <c r="J29" s="20">
        <v>12603</v>
      </c>
      <c r="K29" s="20">
        <v>34.52876712328767</v>
      </c>
      <c r="L29" s="20">
        <v>12585</v>
      </c>
      <c r="M29" s="20">
        <v>34.47945205479452</v>
      </c>
      <c r="N29" s="20">
        <v>422637</v>
      </c>
      <c r="O29" s="20">
        <v>1157.9095890410958</v>
      </c>
    </row>
    <row r="30" spans="1:15" ht="13.5">
      <c r="A30" s="18" t="s">
        <v>29</v>
      </c>
      <c r="B30" s="19">
        <v>3</v>
      </c>
      <c r="C30" s="20">
        <v>3</v>
      </c>
      <c r="D30" s="20">
        <f t="shared" si="4"/>
        <v>0</v>
      </c>
      <c r="E30" s="20">
        <v>718</v>
      </c>
      <c r="F30" s="20">
        <v>718</v>
      </c>
      <c r="G30" s="20">
        <f t="shared" si="5"/>
        <v>0</v>
      </c>
      <c r="H30" s="20">
        <v>184342</v>
      </c>
      <c r="I30" s="20">
        <v>505.04657534246576</v>
      </c>
      <c r="J30" s="20">
        <v>11288</v>
      </c>
      <c r="K30" s="20">
        <v>30.926027397260274</v>
      </c>
      <c r="L30" s="20">
        <v>11302</v>
      </c>
      <c r="M30" s="20">
        <v>30.964383561643835</v>
      </c>
      <c r="N30" s="20">
        <v>322460</v>
      </c>
      <c r="O30" s="20">
        <v>883.4520547945206</v>
      </c>
    </row>
    <row r="31" spans="1:15" ht="13.5">
      <c r="A31" s="18" t="s">
        <v>30</v>
      </c>
      <c r="B31" s="19">
        <v>0</v>
      </c>
      <c r="C31" s="20">
        <v>0</v>
      </c>
      <c r="D31" s="20">
        <f t="shared" si="4"/>
        <v>0</v>
      </c>
      <c r="E31" s="20">
        <v>0</v>
      </c>
      <c r="F31" s="20">
        <v>0</v>
      </c>
      <c r="G31" s="20">
        <f t="shared" si="5"/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</row>
    <row r="32" spans="1:15" ht="13.5">
      <c r="A32" s="18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>
      <c r="A33" s="18" t="s">
        <v>31</v>
      </c>
      <c r="B33" s="19">
        <v>421</v>
      </c>
      <c r="C33" s="20">
        <v>424</v>
      </c>
      <c r="D33" s="20">
        <f aca="true" t="shared" si="6" ref="D33:D40">SUM(C33-B33)</f>
        <v>3</v>
      </c>
      <c r="E33" s="20">
        <v>79600</v>
      </c>
      <c r="F33" s="20">
        <v>79463</v>
      </c>
      <c r="G33" s="20">
        <f aca="true" t="shared" si="7" ref="G33:G40">SUM(F33-E33)</f>
        <v>-137</v>
      </c>
      <c r="H33" s="20">
        <v>25237856</v>
      </c>
      <c r="I33" s="20">
        <v>69144.81095890411</v>
      </c>
      <c r="J33" s="20">
        <v>595782</v>
      </c>
      <c r="K33" s="20">
        <v>1632.2794520547945</v>
      </c>
      <c r="L33" s="20">
        <v>595160</v>
      </c>
      <c r="M33" s="20">
        <v>1630.5753424657535</v>
      </c>
      <c r="N33" s="20">
        <v>26173052</v>
      </c>
      <c r="O33" s="20">
        <v>71706.99178082192</v>
      </c>
    </row>
    <row r="34" spans="1:15" ht="13.5">
      <c r="A34" s="18" t="s">
        <v>32</v>
      </c>
      <c r="B34" s="19">
        <v>18</v>
      </c>
      <c r="C34" s="20">
        <v>19</v>
      </c>
      <c r="D34" s="20">
        <f t="shared" si="6"/>
        <v>1</v>
      </c>
      <c r="E34" s="20">
        <v>5806</v>
      </c>
      <c r="F34" s="20">
        <v>5834</v>
      </c>
      <c r="G34" s="20">
        <f t="shared" si="7"/>
        <v>28</v>
      </c>
      <c r="H34" s="20">
        <v>1739401</v>
      </c>
      <c r="I34" s="20">
        <v>4765.482191780822</v>
      </c>
      <c r="J34" s="20">
        <v>64738</v>
      </c>
      <c r="K34" s="20">
        <v>177.36438356164385</v>
      </c>
      <c r="L34" s="20">
        <v>64807</v>
      </c>
      <c r="M34" s="20">
        <v>177.55342465753424</v>
      </c>
      <c r="N34" s="20">
        <v>2511335</v>
      </c>
      <c r="O34" s="20">
        <v>6880.369863013699</v>
      </c>
    </row>
    <row r="35" spans="1:15" ht="13.5">
      <c r="A35" s="18" t="s">
        <v>33</v>
      </c>
      <c r="B35" s="19">
        <v>373</v>
      </c>
      <c r="C35" s="20">
        <v>376</v>
      </c>
      <c r="D35" s="20">
        <f t="shared" si="6"/>
        <v>3</v>
      </c>
      <c r="E35" s="20">
        <v>64262</v>
      </c>
      <c r="F35" s="20">
        <v>64469</v>
      </c>
      <c r="G35" s="20">
        <f t="shared" si="7"/>
        <v>207</v>
      </c>
      <c r="H35" s="20">
        <v>20869884</v>
      </c>
      <c r="I35" s="20">
        <v>57177.76438356165</v>
      </c>
      <c r="J35" s="20">
        <v>418328</v>
      </c>
      <c r="K35" s="20">
        <v>1146.1041095890412</v>
      </c>
      <c r="L35" s="20">
        <v>417329</v>
      </c>
      <c r="M35" s="20">
        <v>1143.3671232876711</v>
      </c>
      <c r="N35" s="20">
        <v>18635472</v>
      </c>
      <c r="O35" s="20">
        <v>51056.087671232875</v>
      </c>
    </row>
    <row r="36" spans="1:15" ht="13.5">
      <c r="A36" s="18" t="s">
        <v>34</v>
      </c>
      <c r="B36" s="19">
        <v>6</v>
      </c>
      <c r="C36" s="20">
        <v>6</v>
      </c>
      <c r="D36" s="20">
        <f t="shared" si="6"/>
        <v>0</v>
      </c>
      <c r="E36" s="20">
        <v>3970</v>
      </c>
      <c r="F36" s="20">
        <v>3925</v>
      </c>
      <c r="G36" s="20">
        <f t="shared" si="7"/>
        <v>-45</v>
      </c>
      <c r="H36" s="20">
        <v>1036281</v>
      </c>
      <c r="I36" s="20">
        <v>2839.1260273972603</v>
      </c>
      <c r="J36" s="20">
        <v>57422</v>
      </c>
      <c r="K36" s="20">
        <v>157.32054794520548</v>
      </c>
      <c r="L36" s="20">
        <v>57882</v>
      </c>
      <c r="M36" s="20">
        <v>158.5808219178082</v>
      </c>
      <c r="N36" s="20">
        <v>2592025</v>
      </c>
      <c r="O36" s="20">
        <v>7101.438356164384</v>
      </c>
    </row>
    <row r="37" spans="1:15" ht="13.5">
      <c r="A37" s="18" t="s">
        <v>35</v>
      </c>
      <c r="B37" s="19">
        <v>9</v>
      </c>
      <c r="C37" s="20">
        <v>9</v>
      </c>
      <c r="D37" s="20">
        <f t="shared" si="6"/>
        <v>0</v>
      </c>
      <c r="E37" s="20">
        <v>2347</v>
      </c>
      <c r="F37" s="20">
        <v>2105</v>
      </c>
      <c r="G37" s="20">
        <f t="shared" si="7"/>
        <v>-242</v>
      </c>
      <c r="H37" s="20">
        <v>716904</v>
      </c>
      <c r="I37" s="20">
        <v>1964.1205479452055</v>
      </c>
      <c r="J37" s="20">
        <v>9362</v>
      </c>
      <c r="K37" s="20">
        <v>25.649315068493152</v>
      </c>
      <c r="L37" s="20">
        <v>9156</v>
      </c>
      <c r="M37" s="20">
        <v>25.084931506849315</v>
      </c>
      <c r="N37" s="20">
        <v>553320</v>
      </c>
      <c r="O37" s="20">
        <v>1515.945205479452</v>
      </c>
    </row>
    <row r="38" spans="1:15" ht="13.5">
      <c r="A38" s="18" t="s">
        <v>36</v>
      </c>
      <c r="B38" s="19">
        <v>3</v>
      </c>
      <c r="C38" s="20">
        <v>5</v>
      </c>
      <c r="D38" s="20">
        <f t="shared" si="6"/>
        <v>2</v>
      </c>
      <c r="E38" s="20">
        <v>392</v>
      </c>
      <c r="F38" s="20">
        <v>687</v>
      </c>
      <c r="G38" s="20">
        <f t="shared" si="7"/>
        <v>295</v>
      </c>
      <c r="H38" s="20">
        <v>232039</v>
      </c>
      <c r="I38" s="20">
        <v>635.7232876712329</v>
      </c>
      <c r="J38" s="20">
        <v>5624</v>
      </c>
      <c r="K38" s="20">
        <v>15.408219178082192</v>
      </c>
      <c r="L38" s="20">
        <v>5627</v>
      </c>
      <c r="M38" s="20">
        <v>15.416438356164383</v>
      </c>
      <c r="N38" s="20">
        <v>397313</v>
      </c>
      <c r="O38" s="20">
        <v>1088.5287671232877</v>
      </c>
    </row>
    <row r="39" spans="1:15" ht="13.5">
      <c r="A39" s="18" t="s">
        <v>37</v>
      </c>
      <c r="B39" s="19">
        <v>4</v>
      </c>
      <c r="C39" s="20">
        <v>4</v>
      </c>
      <c r="D39" s="20">
        <f t="shared" si="6"/>
        <v>0</v>
      </c>
      <c r="E39" s="20">
        <v>1196</v>
      </c>
      <c r="F39" s="20">
        <v>1169</v>
      </c>
      <c r="G39" s="20">
        <f t="shared" si="7"/>
        <v>-27</v>
      </c>
      <c r="H39" s="20">
        <v>343874</v>
      </c>
      <c r="I39" s="20">
        <v>942.1205479452054</v>
      </c>
      <c r="J39" s="20">
        <v>20388</v>
      </c>
      <c r="K39" s="20">
        <v>55.85753424657534</v>
      </c>
      <c r="L39" s="20">
        <v>20179</v>
      </c>
      <c r="M39" s="20">
        <v>55.28493150684932</v>
      </c>
      <c r="N39" s="20">
        <v>776232</v>
      </c>
      <c r="O39" s="20">
        <v>2126.66301369863</v>
      </c>
    </row>
    <row r="40" spans="1:15" ht="13.5">
      <c r="A40" s="18" t="s">
        <v>38</v>
      </c>
      <c r="B40" s="19">
        <v>8</v>
      </c>
      <c r="C40" s="20">
        <v>5</v>
      </c>
      <c r="D40" s="20">
        <f t="shared" si="6"/>
        <v>-3</v>
      </c>
      <c r="E40" s="20">
        <v>1627</v>
      </c>
      <c r="F40" s="20">
        <v>1274</v>
      </c>
      <c r="G40" s="20">
        <f t="shared" si="7"/>
        <v>-353</v>
      </c>
      <c r="H40" s="20">
        <v>299473</v>
      </c>
      <c r="I40" s="20">
        <v>820.4739726027398</v>
      </c>
      <c r="J40" s="20">
        <v>19920</v>
      </c>
      <c r="K40" s="20">
        <v>54.57534246575342</v>
      </c>
      <c r="L40" s="20">
        <v>20180</v>
      </c>
      <c r="M40" s="20">
        <v>55.28767123287671</v>
      </c>
      <c r="N40" s="20">
        <v>707355</v>
      </c>
      <c r="O40" s="20">
        <v>1937.958904109589</v>
      </c>
    </row>
    <row r="41" spans="1:15" ht="13.5">
      <c r="A41" s="18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3.5">
      <c r="A42" s="18" t="s">
        <v>39</v>
      </c>
      <c r="B42" s="19">
        <v>73</v>
      </c>
      <c r="C42" s="20">
        <v>68</v>
      </c>
      <c r="D42" s="20">
        <f>SUM(C42-B42)</f>
        <v>-5</v>
      </c>
      <c r="E42" s="20">
        <v>6992</v>
      </c>
      <c r="F42" s="20">
        <v>6488</v>
      </c>
      <c r="G42" s="20">
        <f>SUM(F42-E42)</f>
        <v>-504</v>
      </c>
      <c r="H42" s="20">
        <v>1939409</v>
      </c>
      <c r="I42" s="20">
        <v>5313.449315068493</v>
      </c>
      <c r="J42" s="20">
        <v>36209</v>
      </c>
      <c r="K42" s="20">
        <v>99.2027397260274</v>
      </c>
      <c r="L42" s="20">
        <v>36401</v>
      </c>
      <c r="M42" s="20">
        <v>99.72876712328767</v>
      </c>
      <c r="N42" s="20">
        <v>2207653</v>
      </c>
      <c r="O42" s="20">
        <v>6048.364383561644</v>
      </c>
    </row>
    <row r="43" spans="1:15" ht="13.5">
      <c r="A43" s="18"/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3.5">
      <c r="A44" s="18" t="s">
        <v>40</v>
      </c>
      <c r="B44" s="19">
        <v>9</v>
      </c>
      <c r="C44" s="20">
        <v>9</v>
      </c>
      <c r="D44" s="20">
        <f>SUM(C44-B44)</f>
        <v>0</v>
      </c>
      <c r="E44" s="20">
        <v>6106</v>
      </c>
      <c r="F44" s="20">
        <v>6061</v>
      </c>
      <c r="G44" s="20">
        <f>SUM(F44-E44)</f>
        <v>-45</v>
      </c>
      <c r="H44" s="20">
        <v>1680314</v>
      </c>
      <c r="I44" s="20">
        <v>4603.6</v>
      </c>
      <c r="J44" s="20">
        <v>87109</v>
      </c>
      <c r="K44" s="20">
        <v>238.65479452054794</v>
      </c>
      <c r="L44" s="20">
        <v>87575</v>
      </c>
      <c r="M44" s="20">
        <v>239.93150684931507</v>
      </c>
      <c r="N44" s="20">
        <v>3914998</v>
      </c>
      <c r="O44" s="20">
        <v>10726.021917808219</v>
      </c>
    </row>
    <row r="45" spans="1:15" ht="13.5">
      <c r="A45" s="18" t="s">
        <v>51</v>
      </c>
      <c r="B45" s="19">
        <v>2</v>
      </c>
      <c r="C45" s="20">
        <v>2</v>
      </c>
      <c r="D45" s="20">
        <f>SUM(C45-B45)</f>
        <v>0</v>
      </c>
      <c r="E45" s="20">
        <v>1116</v>
      </c>
      <c r="F45" s="20">
        <v>1116</v>
      </c>
      <c r="G45" s="20">
        <f>SUM(F45-E45)</f>
        <v>0</v>
      </c>
      <c r="H45" s="20">
        <v>333955</v>
      </c>
      <c r="I45" s="20">
        <v>914.945205479452</v>
      </c>
      <c r="J45" s="20">
        <v>15371</v>
      </c>
      <c r="K45" s="20">
        <v>42.11232876712329</v>
      </c>
      <c r="L45" s="20">
        <v>15392</v>
      </c>
      <c r="M45" s="20">
        <v>42.16986301369863</v>
      </c>
      <c r="N45" s="20">
        <v>785642</v>
      </c>
      <c r="O45" s="20">
        <v>2152.4438356164383</v>
      </c>
    </row>
    <row r="46" spans="1:15" ht="13.5">
      <c r="A46" s="18" t="s">
        <v>41</v>
      </c>
      <c r="B46" s="19">
        <v>0</v>
      </c>
      <c r="C46" s="20">
        <v>0</v>
      </c>
      <c r="D46" s="20">
        <f>SUM(C46-B46)</f>
        <v>0</v>
      </c>
      <c r="E46" s="20">
        <v>0</v>
      </c>
      <c r="F46" s="20">
        <v>0</v>
      </c>
      <c r="G46" s="20">
        <f>SUM(F46-E46)</f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</row>
    <row r="47" spans="1:15" ht="13.5">
      <c r="A47" s="18" t="s">
        <v>42</v>
      </c>
      <c r="B47" s="19">
        <v>1</v>
      </c>
      <c r="C47" s="20">
        <v>1</v>
      </c>
      <c r="D47" s="20">
        <f>SUM(C47-B47)</f>
        <v>0</v>
      </c>
      <c r="E47" s="20">
        <v>1020</v>
      </c>
      <c r="F47" s="20">
        <v>1020</v>
      </c>
      <c r="G47" s="20">
        <f>SUM(F47-E47)</f>
        <v>0</v>
      </c>
      <c r="H47" s="20">
        <v>310078</v>
      </c>
      <c r="I47" s="20">
        <v>849.5287671232877</v>
      </c>
      <c r="J47" s="20">
        <v>14316</v>
      </c>
      <c r="K47" s="20">
        <v>39.221917808219175</v>
      </c>
      <c r="L47" s="20">
        <v>14301</v>
      </c>
      <c r="M47" s="20">
        <v>39.18082191780822</v>
      </c>
      <c r="N47" s="20">
        <v>537331</v>
      </c>
      <c r="O47" s="20">
        <v>1472.1397260273973</v>
      </c>
    </row>
    <row r="48" spans="1:15" ht="13.5">
      <c r="A48" s="18" t="s">
        <v>43</v>
      </c>
      <c r="B48" s="19">
        <v>6</v>
      </c>
      <c r="C48" s="20">
        <v>6</v>
      </c>
      <c r="D48" s="20">
        <f>SUM(C48-B48)</f>
        <v>0</v>
      </c>
      <c r="E48" s="20">
        <v>3970</v>
      </c>
      <c r="F48" s="20">
        <v>3925</v>
      </c>
      <c r="G48" s="20">
        <f>SUM(F48-E48)</f>
        <v>-45</v>
      </c>
      <c r="H48" s="20">
        <v>1036281</v>
      </c>
      <c r="I48" s="20">
        <v>2839.1260273972603</v>
      </c>
      <c r="J48" s="20">
        <v>57422</v>
      </c>
      <c r="K48" s="20">
        <v>157.32054794520548</v>
      </c>
      <c r="L48" s="20">
        <v>57882</v>
      </c>
      <c r="M48" s="20">
        <v>158.5808219178082</v>
      </c>
      <c r="N48" s="20">
        <v>2592025</v>
      </c>
      <c r="O48" s="20">
        <v>7101.438356164384</v>
      </c>
    </row>
    <row r="49" spans="1:15" ht="13.5">
      <c r="A49" s="18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1:15" ht="13.5">
      <c r="A50" s="18"/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13.5">
      <c r="A51" s="18"/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1:15" ht="13.5">
      <c r="A52" s="18"/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1:15" ht="13.5">
      <c r="A53" s="18"/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1:15" ht="13.5">
      <c r="A54" s="18"/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1:15" ht="13.5">
      <c r="A55" s="18"/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1:15" ht="13.5">
      <c r="A56" s="18"/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1:15" ht="13.5">
      <c r="A57" s="18"/>
      <c r="B57" s="23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1:15" ht="13.5">
      <c r="A58" s="18"/>
      <c r="B58" s="2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1:15" ht="13.5">
      <c r="A59" s="24"/>
      <c r="B59" s="25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ht="13.5">
      <c r="A60" s="1" t="s">
        <v>0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3.5">
      <c r="A61" s="14" t="s">
        <v>55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</row>
    <row r="62" spans="2:15" ht="13.5">
      <c r="B62" s="7"/>
      <c r="C62" s="3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4" t="s">
        <v>47</v>
      </c>
    </row>
    <row r="63" spans="2:15" ht="13.5">
      <c r="B63" s="7"/>
      <c r="C63" s="3"/>
      <c r="D63" s="3"/>
      <c r="E63" s="1"/>
      <c r="F63" s="1"/>
      <c r="G63" s="1"/>
      <c r="H63" s="1"/>
      <c r="I63" s="1"/>
      <c r="J63" s="1"/>
      <c r="K63" s="1"/>
      <c r="L63" s="1"/>
      <c r="M63" s="1"/>
      <c r="N63" s="39" t="s">
        <v>56</v>
      </c>
      <c r="O63" s="39"/>
    </row>
    <row r="64" spans="1:15" s="8" customFormat="1" ht="19.5" customHeight="1">
      <c r="A64" s="35" t="s">
        <v>1</v>
      </c>
      <c r="B64" s="37" t="s">
        <v>52</v>
      </c>
      <c r="C64" s="37" t="s">
        <v>53</v>
      </c>
      <c r="D64" s="37" t="s">
        <v>54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s="8" customFormat="1" ht="19.5" customHeight="1">
      <c r="A65" s="36"/>
      <c r="B65" s="38"/>
      <c r="C65" s="38"/>
      <c r="D65" s="38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ht="13.5">
      <c r="A66" s="15" t="s">
        <v>9</v>
      </c>
      <c r="B66" s="27">
        <v>85.17254428011452</v>
      </c>
      <c r="C66" s="28">
        <v>33.23475840680888</v>
      </c>
      <c r="D66" s="28">
        <v>1.1968550358601866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3.5">
      <c r="A67" s="18"/>
      <c r="B67" s="29"/>
      <c r="C67" s="30"/>
      <c r="D67" s="3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3.5">
      <c r="A68" s="18" t="s">
        <v>10</v>
      </c>
      <c r="B68" s="29">
        <v>83.44795857729802</v>
      </c>
      <c r="C68" s="30">
        <v>22.865338459406026</v>
      </c>
      <c r="D68" s="30">
        <v>1.2546287670148983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3.5">
      <c r="A69" s="18" t="s">
        <v>11</v>
      </c>
      <c r="B69" s="29">
        <v>88.3505993150685</v>
      </c>
      <c r="C69" s="30">
        <v>23.231314723097704</v>
      </c>
      <c r="D69" s="30">
        <v>0.9104740124135725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3.5">
      <c r="A70" s="18" t="s">
        <v>12</v>
      </c>
      <c r="B70" s="29">
        <v>84.19659460878209</v>
      </c>
      <c r="C70" s="30">
        <v>25.788960539144416</v>
      </c>
      <c r="D70" s="30">
        <v>0.7969357299197453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3.5">
      <c r="A71" s="18" t="s">
        <v>13</v>
      </c>
      <c r="B71" s="29">
        <v>81.98433740855306</v>
      </c>
      <c r="C71" s="30">
        <v>21.71147157299353</v>
      </c>
      <c r="D71" s="30">
        <v>2.3525385156682788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3.5">
      <c r="A72" s="18" t="s">
        <v>14</v>
      </c>
      <c r="B72" s="29">
        <v>83.91481877907879</v>
      </c>
      <c r="C72" s="30">
        <v>15.73177488007567</v>
      </c>
      <c r="D72" s="30">
        <v>1.6777011415270178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3.5">
      <c r="A73" s="18" t="s">
        <v>15</v>
      </c>
      <c r="B73" s="29">
        <v>62.45018679950187</v>
      </c>
      <c r="C73" s="30">
        <v>166.8108108108108</v>
      </c>
      <c r="D73" s="30">
        <v>0.030684480781694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3.5">
      <c r="A74" s="18"/>
      <c r="B74" s="29"/>
      <c r="C74" s="30"/>
      <c r="D74" s="3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3.5">
      <c r="A75" s="18" t="s">
        <v>16</v>
      </c>
      <c r="B75" s="29">
        <v>79.33874578462084</v>
      </c>
      <c r="C75" s="30">
        <v>17.106660649470832</v>
      </c>
      <c r="D75" s="30">
        <v>1.9132603098127632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3.5">
      <c r="A76" s="18" t="s">
        <v>17</v>
      </c>
      <c r="B76" s="29">
        <v>75.20765798738192</v>
      </c>
      <c r="C76" s="30">
        <v>21.73225392188956</v>
      </c>
      <c r="D76" s="30">
        <v>1.177644941851775</v>
      </c>
      <c r="E76" s="1"/>
      <c r="F76" s="1"/>
      <c r="G76" s="1"/>
      <c r="H76" s="1"/>
      <c r="I76" s="5"/>
      <c r="J76" s="1"/>
      <c r="K76" s="1"/>
      <c r="L76" s="1"/>
      <c r="M76" s="1"/>
      <c r="N76" s="1"/>
      <c r="O76" s="1"/>
    </row>
    <row r="77" spans="1:15" ht="13.5">
      <c r="A77" s="18" t="s">
        <v>18</v>
      </c>
      <c r="B77" s="29">
        <v>79.18357376590424</v>
      </c>
      <c r="C77" s="30">
        <v>16.090152135087834</v>
      </c>
      <c r="D77" s="30">
        <v>2.1624755685815207</v>
      </c>
      <c r="E77" s="1"/>
      <c r="F77" s="1"/>
      <c r="G77" s="1"/>
      <c r="H77" s="1"/>
      <c r="I77" s="5"/>
      <c r="J77" s="1"/>
      <c r="K77" s="1"/>
      <c r="L77" s="1"/>
      <c r="M77" s="1"/>
      <c r="N77" s="1"/>
      <c r="O77" s="1"/>
    </row>
    <row r="78" spans="1:15" ht="13.5">
      <c r="A78" s="18" t="s">
        <v>19</v>
      </c>
      <c r="B78" s="29">
        <v>79.34018731732826</v>
      </c>
      <c r="C78" s="30">
        <v>16.78444154715341</v>
      </c>
      <c r="D78" s="30">
        <v>1.8864160101310874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3.5">
      <c r="A79" s="18" t="s">
        <v>20</v>
      </c>
      <c r="B79" s="29">
        <v>84.33434330502567</v>
      </c>
      <c r="C79" s="30">
        <v>17.004177940093886</v>
      </c>
      <c r="D79" s="30">
        <v>1.8850941140883826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3.5">
      <c r="A80" s="18" t="s">
        <v>21</v>
      </c>
      <c r="B80" s="29">
        <v>0</v>
      </c>
      <c r="C80" s="30">
        <v>0</v>
      </c>
      <c r="D80" s="30"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3.5">
      <c r="A81" s="18" t="s">
        <v>22</v>
      </c>
      <c r="B81" s="29">
        <v>0</v>
      </c>
      <c r="C81" s="30">
        <v>0</v>
      </c>
      <c r="D81" s="30"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3.5">
      <c r="A82" s="18" t="s">
        <v>23</v>
      </c>
      <c r="B82" s="29">
        <v>0</v>
      </c>
      <c r="C82" s="30">
        <v>0</v>
      </c>
      <c r="D82" s="30"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3.5">
      <c r="A83" s="18"/>
      <c r="B83" s="29"/>
      <c r="C83" s="30"/>
      <c r="D83" s="3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3.5">
      <c r="A84" s="18" t="s">
        <v>24</v>
      </c>
      <c r="B84" s="29">
        <v>75.12864308251173</v>
      </c>
      <c r="C84" s="30">
        <v>15.460803679055115</v>
      </c>
      <c r="D84" s="30">
        <v>1.9390816782480054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3.5">
      <c r="A85" s="18" t="s">
        <v>25</v>
      </c>
      <c r="B85" s="29">
        <v>83.30989748707248</v>
      </c>
      <c r="C85" s="30">
        <v>19.152719119870692</v>
      </c>
      <c r="D85" s="30">
        <v>1.1832902294939156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3.5">
      <c r="A86" s="18" t="s">
        <v>26</v>
      </c>
      <c r="B86" s="29">
        <v>75.22470559961548</v>
      </c>
      <c r="C86" s="30">
        <v>13.086796554895894</v>
      </c>
      <c r="D86" s="30">
        <v>2.14950321076004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3.5">
      <c r="A87" s="18" t="s">
        <v>27</v>
      </c>
      <c r="B87" s="29">
        <v>75.7412980013474</v>
      </c>
      <c r="C87" s="30">
        <v>21.493499872546522</v>
      </c>
      <c r="D87" s="30">
        <v>2.146396423107485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3.5">
      <c r="A88" s="18" t="s">
        <v>28</v>
      </c>
      <c r="B88" s="29">
        <v>72.15017064846417</v>
      </c>
      <c r="C88" s="30">
        <v>12.253612831507066</v>
      </c>
      <c r="D88" s="30">
        <v>2.738669794326149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3.5">
      <c r="A89" s="18" t="s">
        <v>29</v>
      </c>
      <c r="B89" s="29">
        <v>70.34074865493952</v>
      </c>
      <c r="C89" s="30">
        <v>16.32067286409916</v>
      </c>
      <c r="D89" s="30">
        <v>1.7492486790856125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3.5">
      <c r="A90" s="18" t="s">
        <v>30</v>
      </c>
      <c r="B90" s="29">
        <v>0</v>
      </c>
      <c r="C90" s="30">
        <v>0</v>
      </c>
      <c r="D90" s="30"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3.5">
      <c r="A91" s="18"/>
      <c r="B91" s="29"/>
      <c r="C91" s="30"/>
      <c r="D91" s="3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3.5">
      <c r="A92" s="18" t="s">
        <v>31</v>
      </c>
      <c r="B92" s="29">
        <v>86.97387663816582</v>
      </c>
      <c r="C92" s="30">
        <v>42.3830144541044</v>
      </c>
      <c r="D92" s="30">
        <v>1.037055287105212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3.5">
      <c r="A93" s="18" t="s">
        <v>32</v>
      </c>
      <c r="B93" s="29">
        <v>81.4549778169479</v>
      </c>
      <c r="C93" s="30">
        <v>26.854004400015437</v>
      </c>
      <c r="D93" s="30">
        <v>1.443793006902951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3.5">
      <c r="A94" s="18" t="s">
        <v>33</v>
      </c>
      <c r="B94" s="29">
        <v>88.59093154073307</v>
      </c>
      <c r="C94" s="30">
        <v>49.94844535497219</v>
      </c>
      <c r="D94" s="30">
        <v>0.8929360604016774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3.5">
      <c r="A95" s="18" t="s">
        <v>34</v>
      </c>
      <c r="B95" s="29">
        <v>72.33442108018497</v>
      </c>
      <c r="C95" s="30">
        <v>17.974762367307292</v>
      </c>
      <c r="D95" s="30">
        <v>2.5012761982512464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3.5">
      <c r="A96" s="18" t="s">
        <v>35</v>
      </c>
      <c r="B96" s="29">
        <v>88.47968582419928</v>
      </c>
      <c r="C96" s="30">
        <v>77.42779997839939</v>
      </c>
      <c r="D96" s="30">
        <v>0.771818820929999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3.5">
      <c r="A97" s="18" t="s">
        <v>36</v>
      </c>
      <c r="B97" s="29">
        <v>92.53614085461905</v>
      </c>
      <c r="C97" s="30">
        <v>41.24771131454982</v>
      </c>
      <c r="D97" s="30">
        <v>1.7122681962945885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3.5">
      <c r="A98" s="18" t="s">
        <v>37</v>
      </c>
      <c r="B98" s="29">
        <v>78.87289700333727</v>
      </c>
      <c r="C98" s="30">
        <v>16.953385756896</v>
      </c>
      <c r="D98" s="30">
        <v>2.257315179397105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3.5">
      <c r="A99" s="18" t="s">
        <v>38</v>
      </c>
      <c r="B99" s="29">
        <v>75.7906218681352</v>
      </c>
      <c r="C99" s="30">
        <v>14.936309226932668</v>
      </c>
      <c r="D99" s="30">
        <v>2.361999245340982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3.5">
      <c r="A100" s="18"/>
      <c r="B100" s="29"/>
      <c r="C100" s="30"/>
      <c r="D100" s="3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13.5">
      <c r="A101" s="18" t="s">
        <v>39</v>
      </c>
      <c r="B101" s="29">
        <v>83.86952671063807</v>
      </c>
      <c r="C101" s="30">
        <v>53.41988706789699</v>
      </c>
      <c r="D101" s="30">
        <v>1.1383122384190236</v>
      </c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13.5">
      <c r="A102" s="18"/>
      <c r="B102" s="29"/>
      <c r="C102" s="30"/>
      <c r="D102" s="3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13.5">
      <c r="A103" s="18" t="s">
        <v>40</v>
      </c>
      <c r="B103" s="29">
        <v>75.95446295990762</v>
      </c>
      <c r="C103" s="30">
        <v>19.23832749421813</v>
      </c>
      <c r="D103" s="30">
        <v>2.32992047914854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3.5">
      <c r="A104" s="18" t="s">
        <v>51</v>
      </c>
      <c r="B104" s="29">
        <v>81.98433740855306</v>
      </c>
      <c r="C104" s="30">
        <v>21.71147157299353</v>
      </c>
      <c r="D104" s="30">
        <v>2.3525385156682788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13.5">
      <c r="A105" s="18" t="s">
        <v>41</v>
      </c>
      <c r="B105" s="29">
        <v>0</v>
      </c>
      <c r="C105" s="30">
        <v>0</v>
      </c>
      <c r="D105" s="30">
        <v>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13.5">
      <c r="A106" s="18" t="s">
        <v>42</v>
      </c>
      <c r="B106" s="29">
        <v>83.28713403169486</v>
      </c>
      <c r="C106" s="30">
        <v>21.670894922598457</v>
      </c>
      <c r="D106" s="30">
        <v>1.732889789020827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13.5">
      <c r="A107" s="18" t="s">
        <v>43</v>
      </c>
      <c r="B107" s="29">
        <v>72.33442108018497</v>
      </c>
      <c r="C107" s="30">
        <v>17.974762367307292</v>
      </c>
      <c r="D107" s="30">
        <v>2.5012761982512464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13.5">
      <c r="A108" s="22"/>
      <c r="B108" s="29"/>
      <c r="C108" s="30"/>
      <c r="D108" s="3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13.5">
      <c r="A109" s="22"/>
      <c r="B109" s="29"/>
      <c r="C109" s="30"/>
      <c r="D109" s="3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13.5">
      <c r="A110" s="22"/>
      <c r="B110" s="29"/>
      <c r="C110" s="30"/>
      <c r="D110" s="3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13.5">
      <c r="A111" s="22"/>
      <c r="B111" s="29"/>
      <c r="C111" s="30"/>
      <c r="D111" s="3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13.5">
      <c r="A112" s="22"/>
      <c r="B112" s="29"/>
      <c r="C112" s="30"/>
      <c r="D112" s="3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13.5">
      <c r="A113" s="22"/>
      <c r="B113" s="29"/>
      <c r="C113" s="30"/>
      <c r="D113" s="3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3.5">
      <c r="A114" s="22"/>
      <c r="B114" s="29"/>
      <c r="C114" s="30"/>
      <c r="D114" s="3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13.5">
      <c r="A115" s="22"/>
      <c r="B115" s="29"/>
      <c r="C115" s="30"/>
      <c r="D115" s="3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13.5">
      <c r="A116" s="22"/>
      <c r="B116" s="29"/>
      <c r="C116" s="30"/>
      <c r="D116" s="3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13.5">
      <c r="A117" s="22"/>
      <c r="B117" s="29"/>
      <c r="C117" s="30"/>
      <c r="D117" s="3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13.5">
      <c r="A118" s="26"/>
      <c r="B118" s="31"/>
      <c r="C118" s="32"/>
      <c r="D118" s="32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</sheetData>
  <mergeCells count="13">
    <mergeCell ref="N63:O63"/>
    <mergeCell ref="A5:A6"/>
    <mergeCell ref="B5:D5"/>
    <mergeCell ref="E5:G5"/>
    <mergeCell ref="H5:I5"/>
    <mergeCell ref="A64:A65"/>
    <mergeCell ref="B64:B65"/>
    <mergeCell ref="C64:C65"/>
    <mergeCell ref="D64:D65"/>
    <mergeCell ref="N4:O4"/>
    <mergeCell ref="J5:K5"/>
    <mergeCell ref="L5:M5"/>
    <mergeCell ref="N5:O5"/>
  </mergeCells>
  <printOptions/>
  <pageMargins left="0.7874015748031497" right="0" top="0.5905511811023623" bottom="0.3937007874015748" header="0" footer="0"/>
  <pageSetup horizontalDpi="600" verticalDpi="600" orientation="landscape" paperSize="9" scale="70" r:id="rId1"/>
  <rowBreaks count="1" manualBreakCount="1">
    <brk id="5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厚生統計協会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厚生情報開発センター</dc:creator>
  <cp:keywords/>
  <dc:description/>
  <cp:lastModifiedBy>大阪府職員端末機１７年度１２月調達</cp:lastModifiedBy>
  <cp:lastPrinted>2007-05-28T08:31:01Z</cp:lastPrinted>
  <dcterms:created xsi:type="dcterms:W3CDTF">2007-04-12T00:14:42Z</dcterms:created>
  <dcterms:modified xsi:type="dcterms:W3CDTF">2007-05-29T00:51:38Z</dcterms:modified>
  <cp:category/>
  <cp:version/>
  <cp:contentType/>
  <cp:contentStatus/>
</cp:coreProperties>
</file>