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599" activeTab="0"/>
  </bookViews>
  <sheets>
    <sheet name="総数" sheetId="1" r:id="rId1"/>
    <sheet name="全日制" sheetId="2" r:id="rId2"/>
    <sheet name="定時制" sheetId="3" r:id="rId3"/>
    <sheet name="公立" sheetId="4" r:id="rId4"/>
    <sheet name="公立（全日制）" sheetId="5" r:id="rId5"/>
    <sheet name="府立" sheetId="6" r:id="rId6"/>
    <sheet name="府立（全日制）" sheetId="7" r:id="rId7"/>
    <sheet name="市立" sheetId="8" r:id="rId8"/>
    <sheet name="市立（全日制）" sheetId="9" r:id="rId9"/>
    <sheet name="私学" sheetId="10" r:id="rId10"/>
    <sheet name="私学（全日制）" sheetId="11" r:id="rId11"/>
  </sheets>
  <definedNames/>
  <calcPr fullCalcOnLoad="1"/>
</workbook>
</file>

<file path=xl/sharedStrings.xml><?xml version="1.0" encoding="utf-8"?>
<sst xmlns="http://schemas.openxmlformats.org/spreadsheetml/2006/main" count="5141" uniqueCount="84">
  <si>
    <t>27     職           名           別          教          員          数</t>
  </si>
  <si>
    <t xml:space="preserve">  総  数</t>
  </si>
  <si>
    <t>本                                              務                                             者</t>
  </si>
  <si>
    <t>兼   務   者</t>
  </si>
  <si>
    <t>市町村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</si>
  <si>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</si>
  <si>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</si>
  <si>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</si>
  <si>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</si>
  <si>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</si>
  <si>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</si>
  <si>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</si>
  <si>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</si>
  <si>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</si>
  <si>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</si>
  <si>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</si>
  <si>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</si>
  <si>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</si>
  <si>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</si>
  <si>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国立                  </t>
  </si>
  <si>
    <t xml:space="preserve">公立                  </t>
  </si>
  <si>
    <t xml:space="preserve">     府   立        </t>
  </si>
  <si>
    <t xml:space="preserve">     市   立        </t>
  </si>
  <si>
    <t xml:space="preserve">私立                  </t>
  </si>
  <si>
    <t xml:space="preserve">大阪市                </t>
  </si>
  <si>
    <t xml:space="preserve">堺市                  </t>
  </si>
  <si>
    <t xml:space="preserve">岸和田市              </t>
  </si>
  <si>
    <t xml:space="preserve">豊中市                </t>
  </si>
  <si>
    <t xml:space="preserve">池田市                </t>
  </si>
  <si>
    <t xml:space="preserve">吹田市                </t>
  </si>
  <si>
    <t xml:space="preserve">泉大津市              </t>
  </si>
  <si>
    <t xml:space="preserve">高槻市                </t>
  </si>
  <si>
    <t xml:space="preserve">貝塚市                </t>
  </si>
  <si>
    <t xml:space="preserve">守口市                </t>
  </si>
  <si>
    <t xml:space="preserve">枚方市                </t>
  </si>
  <si>
    <t xml:space="preserve">茨木市                </t>
  </si>
  <si>
    <t xml:space="preserve">八尾市                </t>
  </si>
  <si>
    <t xml:space="preserve">泉佐野市              </t>
  </si>
  <si>
    <t xml:space="preserve">富田林市              </t>
  </si>
  <si>
    <t xml:space="preserve">寝屋川市              </t>
  </si>
  <si>
    <t xml:space="preserve">河内長野市            </t>
  </si>
  <si>
    <t xml:space="preserve">松原市                </t>
  </si>
  <si>
    <t xml:space="preserve">大東市                </t>
  </si>
  <si>
    <t xml:space="preserve">和泉市                </t>
  </si>
  <si>
    <t xml:space="preserve">箕面市                </t>
  </si>
  <si>
    <t xml:space="preserve">柏原市                </t>
  </si>
  <si>
    <t xml:space="preserve">羽曳野市              </t>
  </si>
  <si>
    <t xml:space="preserve">門真市                </t>
  </si>
  <si>
    <t xml:space="preserve">摂津市                </t>
  </si>
  <si>
    <t xml:space="preserve">高石市                </t>
  </si>
  <si>
    <t xml:space="preserve">藤井寺市              </t>
  </si>
  <si>
    <t xml:space="preserve">東大阪市              </t>
  </si>
  <si>
    <t xml:space="preserve">泉南市                </t>
  </si>
  <si>
    <t xml:space="preserve">四條畷市              </t>
  </si>
  <si>
    <t xml:space="preserve">交野市                </t>
  </si>
  <si>
    <t xml:space="preserve">大阪狭山市            </t>
  </si>
  <si>
    <t xml:space="preserve">阪南市                </t>
  </si>
  <si>
    <t xml:space="preserve">島本町                </t>
  </si>
  <si>
    <t xml:space="preserve">豊能町                </t>
  </si>
  <si>
    <t xml:space="preserve">能勢町                </t>
  </si>
  <si>
    <t xml:space="preserve">忠岡町                </t>
  </si>
  <si>
    <t xml:space="preserve">熊取町                </t>
  </si>
  <si>
    <t xml:space="preserve">田尻町                </t>
  </si>
  <si>
    <t xml:space="preserve">岬町                  </t>
  </si>
  <si>
    <t xml:space="preserve">太子町                </t>
  </si>
  <si>
    <t xml:space="preserve">河南町                </t>
  </si>
  <si>
    <t xml:space="preserve">千早赤阪村            </t>
  </si>
  <si>
    <t>平成１６年　　　　　　　</t>
  </si>
  <si>
    <t>平成１７年　　　　　　　</t>
  </si>
  <si>
    <t>栄養教諭</t>
  </si>
  <si>
    <t xml:space="preserve">     府   立</t>
  </si>
  <si>
    <t xml:space="preserve">     市   立</t>
  </si>
  <si>
    <t xml:space="preserve">  全日制</t>
  </si>
  <si>
    <t xml:space="preserve">  定時制</t>
  </si>
  <si>
    <t xml:space="preserve">     府   立</t>
  </si>
  <si>
    <t xml:space="preserve">     市   立</t>
  </si>
  <si>
    <t xml:space="preserve">  公  立（全日制＋定時制）</t>
  </si>
  <si>
    <t xml:space="preserve">  公  立（全日制）</t>
  </si>
  <si>
    <t xml:space="preserve">  府  立（全日制＋定時制）</t>
  </si>
  <si>
    <t xml:space="preserve">  府  立（全日制）</t>
  </si>
  <si>
    <t xml:space="preserve">  市  立（全日制＋定時制）</t>
  </si>
  <si>
    <t xml:space="preserve">  市  立（全日制）</t>
  </si>
  <si>
    <t xml:space="preserve">  私  立（全日制＋定時制）</t>
  </si>
  <si>
    <t xml:space="preserve">  私  立（全日制）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</si>
</sst>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9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left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/>
      <protection/>
    </xf>
    <xf numFmtId="0" fontId="10" fillId="0" borderId="0" xfId="0" applyFont="1" applyAlignment="1" applyProtection="1" quotePrefix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6" fontId="6" fillId="0" borderId="0" xfId="49" applyNumberFormat="1" applyFont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176" fontId="4" fillId="0" borderId="10" xfId="49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1" xfId="0" applyNumberFormat="1" applyFont="1" applyBorder="1" applyAlignment="1" applyProtection="1" quotePrefix="1">
      <alignment horizontal="distributed" vertical="center"/>
      <protection/>
    </xf>
    <xf numFmtId="176" fontId="6" fillId="0" borderId="11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17" xfId="0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6" fontId="6" fillId="0" borderId="0" xfId="49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distributed"/>
      <protection/>
    </xf>
    <xf numFmtId="176" fontId="6" fillId="0" borderId="11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distributed"/>
      <protection/>
    </xf>
    <xf numFmtId="176" fontId="6" fillId="0" borderId="15" xfId="0" applyNumberFormat="1" applyFont="1" applyBorder="1" applyAlignment="1" applyProtection="1">
      <alignment horizontal="distributed"/>
      <protection/>
    </xf>
    <xf numFmtId="176" fontId="13" fillId="0" borderId="11" xfId="0" applyNumberFormat="1" applyFont="1" applyBorder="1" applyAlignment="1" applyProtection="1">
      <alignment horizontal="distributed" vertical="center"/>
      <protection/>
    </xf>
    <xf numFmtId="176" fontId="13" fillId="0" borderId="0" xfId="49" applyNumberFormat="1" applyFont="1" applyAlignment="1" applyProtection="1">
      <alignment horizontal="right" vertical="center"/>
      <protection/>
    </xf>
    <xf numFmtId="176" fontId="13" fillId="0" borderId="0" xfId="49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right"/>
      <protection/>
    </xf>
    <xf numFmtId="176" fontId="13" fillId="0" borderId="11" xfId="0" applyNumberFormat="1" applyFont="1" applyBorder="1" applyAlignment="1" applyProtection="1">
      <alignment horizontal="right"/>
      <protection/>
    </xf>
    <xf numFmtId="176" fontId="13" fillId="0" borderId="15" xfId="0" applyNumberFormat="1" applyFont="1" applyBorder="1" applyAlignment="1" applyProtection="1">
      <alignment horizontal="distributed"/>
      <protection/>
    </xf>
    <xf numFmtId="0" fontId="14" fillId="0" borderId="0" xfId="0" applyFont="1" applyAlignment="1" applyProtection="1">
      <alignment/>
      <protection/>
    </xf>
    <xf numFmtId="176" fontId="13" fillId="0" borderId="11" xfId="0" applyNumberFormat="1" applyFont="1" applyBorder="1" applyAlignment="1" applyProtection="1" quotePrefix="1">
      <alignment horizontal="lef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6" fontId="6" fillId="0" borderId="0" xfId="49" applyNumberFormat="1" applyFont="1" applyFill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 quotePrefix="1">
      <alignment horizontal="left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right"/>
      <protection/>
    </xf>
    <xf numFmtId="176" fontId="6" fillId="0" borderId="15" xfId="0" applyNumberFormat="1" applyFont="1" applyBorder="1" applyAlignment="1" applyProtection="1" quotePrefix="1">
      <alignment horizontal="distributed" vertical="center"/>
      <protection/>
    </xf>
    <xf numFmtId="176" fontId="6" fillId="0" borderId="15" xfId="0" applyNumberFormat="1" applyFont="1" applyBorder="1" applyAlignment="1" applyProtection="1">
      <alignment horizontal="distributed" vertical="center"/>
      <protection/>
    </xf>
    <xf numFmtId="176" fontId="13" fillId="0" borderId="15" xfId="0" applyNumberFormat="1" applyFont="1" applyBorder="1" applyAlignment="1" applyProtection="1">
      <alignment horizontal="distributed" vertical="center"/>
      <protection/>
    </xf>
    <xf numFmtId="176" fontId="13" fillId="0" borderId="15" xfId="0" applyNumberFormat="1" applyFont="1" applyBorder="1" applyAlignment="1" applyProtection="1" quotePrefix="1">
      <alignment horizontal="left" vertical="center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right"/>
      <protection/>
    </xf>
    <xf numFmtId="176" fontId="6" fillId="0" borderId="19" xfId="0" applyNumberFormat="1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11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 quotePrefix="1">
      <alignment horizontal="distributed" vertical="center"/>
      <protection/>
    </xf>
    <xf numFmtId="176" fontId="6" fillId="0" borderId="0" xfId="0" applyNumberFormat="1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distributed" vertical="center"/>
      <protection/>
    </xf>
    <xf numFmtId="176" fontId="6" fillId="0" borderId="12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9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29" width="7.59765625" style="34" customWidth="1"/>
    <col min="30" max="31" width="7.59765625" style="66" customWidth="1"/>
    <col min="32" max="32" width="12.69921875" style="41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34"/>
      <c r="AE1" s="34"/>
      <c r="AF1" s="41"/>
    </row>
    <row r="2" spans="1:32" s="3" customFormat="1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5"/>
      <c r="AD2" s="34"/>
      <c r="AE2" s="34"/>
      <c r="AF2" s="41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1" t="s">
        <v>3</v>
      </c>
      <c r="AD3" s="112"/>
      <c r="AE3" s="113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14"/>
      <c r="AD4" s="115"/>
      <c r="AE4" s="116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8" t="s">
        <v>13</v>
      </c>
      <c r="AD5" s="38" t="s">
        <v>14</v>
      </c>
      <c r="AE5" s="38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4"/>
      <c r="AC6" s="45"/>
      <c r="AD6" s="34"/>
      <c r="AE6" s="48"/>
      <c r="AF6" s="49"/>
    </row>
    <row r="7" spans="1:32" ht="3.75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15"/>
      <c r="AE7" s="67"/>
      <c r="AF7" s="50"/>
    </row>
    <row r="8" spans="1:32" ht="13.5">
      <c r="A8" s="27" t="s">
        <v>68</v>
      </c>
      <c r="B8" s="19">
        <f>+B10+B11+B14</f>
        <v>15126</v>
      </c>
      <c r="C8" s="19">
        <f>+C10+C11+C14</f>
        <v>10869</v>
      </c>
      <c r="D8" s="19">
        <f>+D10+D11+D14</f>
        <v>4257</v>
      </c>
      <c r="E8" s="19">
        <v>267</v>
      </c>
      <c r="F8" s="19">
        <v>254</v>
      </c>
      <c r="G8" s="19">
        <v>13</v>
      </c>
      <c r="H8" s="19">
        <f>+H10+H11+H14</f>
        <v>438</v>
      </c>
      <c r="I8" s="19">
        <f>+I10+I11+I14</f>
        <v>410</v>
      </c>
      <c r="J8" s="19">
        <f>+J10+J11+J14</f>
        <v>28</v>
      </c>
      <c r="K8" s="19">
        <v>12678</v>
      </c>
      <c r="L8" s="19">
        <v>9408</v>
      </c>
      <c r="M8" s="19">
        <v>3270</v>
      </c>
      <c r="N8" s="19">
        <v>2</v>
      </c>
      <c r="O8" s="19">
        <v>1</v>
      </c>
      <c r="P8" s="19">
        <v>1</v>
      </c>
      <c r="Q8" s="19">
        <v>343</v>
      </c>
      <c r="R8" s="19">
        <v>0</v>
      </c>
      <c r="S8" s="19">
        <v>343</v>
      </c>
      <c r="T8" s="19">
        <v>43</v>
      </c>
      <c r="U8" s="19">
        <v>0</v>
      </c>
      <c r="V8" s="19">
        <v>43</v>
      </c>
      <c r="W8" s="19">
        <v>0</v>
      </c>
      <c r="X8" s="19">
        <v>0</v>
      </c>
      <c r="Y8" s="19">
        <v>0</v>
      </c>
      <c r="Z8" s="19">
        <v>1355</v>
      </c>
      <c r="AA8" s="19">
        <v>796</v>
      </c>
      <c r="AB8" s="46">
        <v>559</v>
      </c>
      <c r="AC8" s="30">
        <v>5514</v>
      </c>
      <c r="AD8" s="31">
        <v>3087</v>
      </c>
      <c r="AE8" s="51">
        <v>2427</v>
      </c>
      <c r="AF8" s="53" t="s">
        <v>68</v>
      </c>
    </row>
    <row r="9" spans="1:32" ht="6.75" customHeight="1">
      <c r="A9" s="28" t="s">
        <v>17</v>
      </c>
      <c r="B9" s="19" t="s">
        <v>18</v>
      </c>
      <c r="C9" s="29" t="s">
        <v>18</v>
      </c>
      <c r="D9" s="29" t="s">
        <v>18</v>
      </c>
      <c r="E9" s="19" t="s">
        <v>18</v>
      </c>
      <c r="F9" s="29" t="s">
        <v>18</v>
      </c>
      <c r="G9" s="29" t="s">
        <v>18</v>
      </c>
      <c r="H9" s="19" t="s">
        <v>18</v>
      </c>
      <c r="I9" s="29" t="s">
        <v>18</v>
      </c>
      <c r="J9" s="29" t="s">
        <v>18</v>
      </c>
      <c r="K9" s="19" t="s">
        <v>18</v>
      </c>
      <c r="L9" s="29" t="s">
        <v>18</v>
      </c>
      <c r="M9" s="29" t="s">
        <v>18</v>
      </c>
      <c r="N9" s="19" t="s">
        <v>18</v>
      </c>
      <c r="O9" s="29" t="s">
        <v>18</v>
      </c>
      <c r="P9" s="29" t="s">
        <v>18</v>
      </c>
      <c r="Q9" s="1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19" t="s">
        <v>18</v>
      </c>
      <c r="AA9" s="29" t="s">
        <v>18</v>
      </c>
      <c r="AB9" s="30" t="s">
        <v>18</v>
      </c>
      <c r="AC9" s="30" t="s">
        <v>18</v>
      </c>
      <c r="AD9" s="31" t="s">
        <v>18</v>
      </c>
      <c r="AE9" s="51" t="s">
        <v>18</v>
      </c>
      <c r="AF9" s="53" t="s">
        <v>17</v>
      </c>
    </row>
    <row r="10" spans="1:32" s="61" customFormat="1" ht="13.5">
      <c r="A10" s="54" t="s">
        <v>19</v>
      </c>
      <c r="B10" s="19">
        <f>SUM(C10:D10)</f>
        <v>78</v>
      </c>
      <c r="C10" s="55">
        <v>64</v>
      </c>
      <c r="D10" s="55">
        <v>14</v>
      </c>
      <c r="E10" s="55">
        <v>0</v>
      </c>
      <c r="F10" s="55">
        <v>0</v>
      </c>
      <c r="G10" s="55">
        <v>0</v>
      </c>
      <c r="H10" s="55">
        <v>3</v>
      </c>
      <c r="I10" s="55">
        <v>3</v>
      </c>
      <c r="J10" s="55">
        <v>0</v>
      </c>
      <c r="K10" s="55">
        <v>72</v>
      </c>
      <c r="L10" s="55">
        <v>61</v>
      </c>
      <c r="M10" s="55">
        <v>11</v>
      </c>
      <c r="N10" s="55">
        <v>0</v>
      </c>
      <c r="O10" s="55">
        <v>0</v>
      </c>
      <c r="P10" s="55">
        <v>0</v>
      </c>
      <c r="Q10" s="55">
        <v>3</v>
      </c>
      <c r="R10" s="55">
        <v>0</v>
      </c>
      <c r="S10" s="55">
        <v>3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6">
        <v>0</v>
      </c>
      <c r="AC10" s="57">
        <v>57</v>
      </c>
      <c r="AD10" s="58">
        <v>31</v>
      </c>
      <c r="AE10" s="59">
        <v>26</v>
      </c>
      <c r="AF10" s="60" t="s">
        <v>19</v>
      </c>
    </row>
    <row r="11" spans="1:32" s="61" customFormat="1" ht="13.5">
      <c r="A11" s="54" t="s">
        <v>20</v>
      </c>
      <c r="B11" s="19">
        <f>+B12+B13</f>
        <v>10445</v>
      </c>
      <c r="C11" s="19">
        <f>+C12+C13</f>
        <v>7266</v>
      </c>
      <c r="D11" s="19">
        <f>+D12+D13</f>
        <v>3179</v>
      </c>
      <c r="E11" s="55">
        <v>178</v>
      </c>
      <c r="F11" s="55">
        <v>170</v>
      </c>
      <c r="G11" s="55">
        <v>8</v>
      </c>
      <c r="H11" s="55">
        <f>+H12+H13</f>
        <v>309</v>
      </c>
      <c r="I11" s="55">
        <f>+I12+I13</f>
        <v>288</v>
      </c>
      <c r="J11" s="55">
        <f>+J12+J13</f>
        <v>21</v>
      </c>
      <c r="K11" s="55">
        <v>8836</v>
      </c>
      <c r="L11" s="55">
        <v>6366</v>
      </c>
      <c r="M11" s="55">
        <v>2470</v>
      </c>
      <c r="N11" s="55">
        <v>0</v>
      </c>
      <c r="O11" s="55">
        <v>0</v>
      </c>
      <c r="P11" s="55">
        <v>0</v>
      </c>
      <c r="Q11" s="55">
        <v>265</v>
      </c>
      <c r="R11" s="55">
        <v>0</v>
      </c>
      <c r="S11" s="55">
        <v>265</v>
      </c>
      <c r="T11" s="55">
        <v>41</v>
      </c>
      <c r="U11" s="55">
        <v>0</v>
      </c>
      <c r="V11" s="55">
        <v>41</v>
      </c>
      <c r="W11" s="55">
        <v>0</v>
      </c>
      <c r="X11" s="55">
        <v>0</v>
      </c>
      <c r="Y11" s="55">
        <v>0</v>
      </c>
      <c r="Z11" s="55">
        <v>816</v>
      </c>
      <c r="AA11" s="55">
        <v>442</v>
      </c>
      <c r="AB11" s="56">
        <v>374</v>
      </c>
      <c r="AC11" s="57">
        <v>2883</v>
      </c>
      <c r="AD11" s="58">
        <v>1744</v>
      </c>
      <c r="AE11" s="59">
        <v>1139</v>
      </c>
      <c r="AF11" s="60" t="s">
        <v>20</v>
      </c>
    </row>
    <row r="12" spans="1:32" s="61" customFormat="1" ht="13.5">
      <c r="A12" s="62" t="s">
        <v>70</v>
      </c>
      <c r="B12" s="19">
        <f>SUM(C12:D12)</f>
        <v>8746</v>
      </c>
      <c r="C12" s="55">
        <v>6003</v>
      </c>
      <c r="D12" s="55">
        <v>2743</v>
      </c>
      <c r="E12" s="55">
        <v>149</v>
      </c>
      <c r="F12" s="55">
        <v>142</v>
      </c>
      <c r="G12" s="55">
        <v>7</v>
      </c>
      <c r="H12" s="55">
        <v>217</v>
      </c>
      <c r="I12" s="55">
        <v>204</v>
      </c>
      <c r="J12" s="55">
        <v>13</v>
      </c>
      <c r="K12" s="55">
        <v>7495</v>
      </c>
      <c r="L12" s="55">
        <v>5334</v>
      </c>
      <c r="M12" s="55">
        <v>2161</v>
      </c>
      <c r="N12" s="55">
        <v>0</v>
      </c>
      <c r="O12" s="55">
        <v>0</v>
      </c>
      <c r="P12" s="55">
        <v>0</v>
      </c>
      <c r="Q12" s="55">
        <v>230</v>
      </c>
      <c r="R12" s="55">
        <v>0</v>
      </c>
      <c r="S12" s="55">
        <v>230</v>
      </c>
      <c r="T12" s="55">
        <v>36</v>
      </c>
      <c r="U12" s="55">
        <v>0</v>
      </c>
      <c r="V12" s="55">
        <v>36</v>
      </c>
      <c r="W12" s="55">
        <v>0</v>
      </c>
      <c r="X12" s="55">
        <v>0</v>
      </c>
      <c r="Y12" s="55">
        <v>0</v>
      </c>
      <c r="Z12" s="55">
        <v>619</v>
      </c>
      <c r="AA12" s="55">
        <v>323</v>
      </c>
      <c r="AB12" s="56">
        <v>296</v>
      </c>
      <c r="AC12" s="63">
        <v>2481</v>
      </c>
      <c r="AD12" s="58">
        <v>1526</v>
      </c>
      <c r="AE12" s="59">
        <v>955</v>
      </c>
      <c r="AF12" s="60" t="s">
        <v>21</v>
      </c>
    </row>
    <row r="13" spans="1:32" s="61" customFormat="1" ht="13.5">
      <c r="A13" s="62" t="s">
        <v>71</v>
      </c>
      <c r="B13" s="19">
        <f>SUM(C13:D13)</f>
        <v>1699</v>
      </c>
      <c r="C13" s="55">
        <f>1226+37</f>
        <v>1263</v>
      </c>
      <c r="D13" s="55">
        <v>436</v>
      </c>
      <c r="E13" s="55">
        <v>29</v>
      </c>
      <c r="F13" s="55">
        <v>28</v>
      </c>
      <c r="G13" s="55">
        <v>1</v>
      </c>
      <c r="H13" s="55">
        <f>SUM(I13:J13)</f>
        <v>92</v>
      </c>
      <c r="I13" s="55">
        <f>47+37</f>
        <v>84</v>
      </c>
      <c r="J13" s="55">
        <v>8</v>
      </c>
      <c r="K13" s="55">
        <v>1341</v>
      </c>
      <c r="L13" s="55">
        <v>1032</v>
      </c>
      <c r="M13" s="55">
        <v>309</v>
      </c>
      <c r="N13" s="55">
        <v>0</v>
      </c>
      <c r="O13" s="55">
        <v>0</v>
      </c>
      <c r="P13" s="55">
        <v>0</v>
      </c>
      <c r="Q13" s="55">
        <v>35</v>
      </c>
      <c r="R13" s="55">
        <v>0</v>
      </c>
      <c r="S13" s="55">
        <v>35</v>
      </c>
      <c r="T13" s="55">
        <v>5</v>
      </c>
      <c r="U13" s="55">
        <v>0</v>
      </c>
      <c r="V13" s="55">
        <v>5</v>
      </c>
      <c r="W13" s="55">
        <v>0</v>
      </c>
      <c r="X13" s="55">
        <v>0</v>
      </c>
      <c r="Y13" s="55">
        <v>0</v>
      </c>
      <c r="Z13" s="55">
        <v>197</v>
      </c>
      <c r="AA13" s="55">
        <v>119</v>
      </c>
      <c r="AB13" s="56">
        <v>78</v>
      </c>
      <c r="AC13" s="63">
        <v>402</v>
      </c>
      <c r="AD13" s="58">
        <v>218</v>
      </c>
      <c r="AE13" s="59">
        <v>184</v>
      </c>
      <c r="AF13" s="60" t="s">
        <v>22</v>
      </c>
    </row>
    <row r="14" spans="1:32" s="61" customFormat="1" ht="13.5">
      <c r="A14" s="54" t="s">
        <v>23</v>
      </c>
      <c r="B14" s="19">
        <f>SUM(C14:D14)</f>
        <v>4603</v>
      </c>
      <c r="C14" s="55">
        <v>3539</v>
      </c>
      <c r="D14" s="55">
        <v>1064</v>
      </c>
      <c r="E14" s="55">
        <v>89</v>
      </c>
      <c r="F14" s="55">
        <v>84</v>
      </c>
      <c r="G14" s="55">
        <v>5</v>
      </c>
      <c r="H14" s="55">
        <v>126</v>
      </c>
      <c r="I14" s="55">
        <v>119</v>
      </c>
      <c r="J14" s="55">
        <v>7</v>
      </c>
      <c r="K14" s="55">
        <v>3770</v>
      </c>
      <c r="L14" s="55">
        <v>2981</v>
      </c>
      <c r="M14" s="55">
        <v>789</v>
      </c>
      <c r="N14" s="55">
        <v>2</v>
      </c>
      <c r="O14" s="55">
        <v>1</v>
      </c>
      <c r="P14" s="55">
        <v>1</v>
      </c>
      <c r="Q14" s="55">
        <v>75</v>
      </c>
      <c r="R14" s="55">
        <v>0</v>
      </c>
      <c r="S14" s="55">
        <v>75</v>
      </c>
      <c r="T14" s="55">
        <v>2</v>
      </c>
      <c r="U14" s="55">
        <v>0</v>
      </c>
      <c r="V14" s="55">
        <v>2</v>
      </c>
      <c r="W14" s="55">
        <v>0</v>
      </c>
      <c r="X14" s="55">
        <v>0</v>
      </c>
      <c r="Y14" s="55">
        <v>0</v>
      </c>
      <c r="Z14" s="55">
        <v>539</v>
      </c>
      <c r="AA14" s="55">
        <v>354</v>
      </c>
      <c r="AB14" s="56">
        <v>185</v>
      </c>
      <c r="AC14" s="57">
        <v>2574</v>
      </c>
      <c r="AD14" s="58">
        <v>1312</v>
      </c>
      <c r="AE14" s="59">
        <v>1262</v>
      </c>
      <c r="AF14" s="60" t="s">
        <v>23</v>
      </c>
    </row>
    <row r="15" spans="1:32" ht="6.75" customHeight="1">
      <c r="A15" s="28" t="s">
        <v>17</v>
      </c>
      <c r="B15" s="19" t="s">
        <v>18</v>
      </c>
      <c r="C15" s="29" t="s">
        <v>18</v>
      </c>
      <c r="D15" s="29" t="s">
        <v>18</v>
      </c>
      <c r="E15" s="19" t="s">
        <v>18</v>
      </c>
      <c r="F15" s="29" t="s">
        <v>18</v>
      </c>
      <c r="G15" s="29" t="s">
        <v>18</v>
      </c>
      <c r="H15" s="19" t="s">
        <v>18</v>
      </c>
      <c r="I15" s="29" t="s">
        <v>18</v>
      </c>
      <c r="J15" s="29" t="s">
        <v>18</v>
      </c>
      <c r="K15" s="19" t="s">
        <v>18</v>
      </c>
      <c r="L15" s="29" t="s">
        <v>18</v>
      </c>
      <c r="M15" s="29" t="s">
        <v>18</v>
      </c>
      <c r="N15" s="19" t="s">
        <v>18</v>
      </c>
      <c r="O15" s="29" t="s">
        <v>18</v>
      </c>
      <c r="P15" s="29" t="s">
        <v>18</v>
      </c>
      <c r="Q15" s="19" t="s">
        <v>18</v>
      </c>
      <c r="R15" s="29" t="s">
        <v>18</v>
      </c>
      <c r="S15" s="29" t="s">
        <v>18</v>
      </c>
      <c r="T15" s="29" t="s">
        <v>18</v>
      </c>
      <c r="U15" s="29" t="s">
        <v>18</v>
      </c>
      <c r="V15" s="29" t="s">
        <v>18</v>
      </c>
      <c r="W15" s="29" t="s">
        <v>18</v>
      </c>
      <c r="X15" s="29" t="s">
        <v>18</v>
      </c>
      <c r="Y15" s="29" t="s">
        <v>18</v>
      </c>
      <c r="Z15" s="19" t="s">
        <v>18</v>
      </c>
      <c r="AA15" s="29" t="s">
        <v>18</v>
      </c>
      <c r="AB15" s="30" t="s">
        <v>18</v>
      </c>
      <c r="AC15" s="30" t="s">
        <v>18</v>
      </c>
      <c r="AD15" s="31" t="s">
        <v>18</v>
      </c>
      <c r="AE15" s="51" t="s">
        <v>18</v>
      </c>
      <c r="AF15" s="53" t="s">
        <v>17</v>
      </c>
    </row>
    <row r="16" spans="1:32" ht="13.5">
      <c r="A16" s="28" t="s">
        <v>24</v>
      </c>
      <c r="B16" s="19">
        <f>SUM(C16:D16)</f>
        <v>5509</v>
      </c>
      <c r="C16" s="19">
        <v>4071</v>
      </c>
      <c r="D16" s="19">
        <v>1438</v>
      </c>
      <c r="E16" s="19">
        <v>92</v>
      </c>
      <c r="F16" s="19">
        <v>87</v>
      </c>
      <c r="G16" s="19">
        <v>5</v>
      </c>
      <c r="H16" s="55">
        <f>SUM(I16:J16)</f>
        <v>192</v>
      </c>
      <c r="I16" s="69">
        <v>179</v>
      </c>
      <c r="J16" s="19">
        <v>13</v>
      </c>
      <c r="K16" s="19">
        <v>4591</v>
      </c>
      <c r="L16" s="19">
        <v>3508</v>
      </c>
      <c r="M16" s="19">
        <v>1083</v>
      </c>
      <c r="N16" s="19">
        <v>1</v>
      </c>
      <c r="O16" s="19">
        <v>0</v>
      </c>
      <c r="P16" s="19">
        <v>1</v>
      </c>
      <c r="Q16" s="19">
        <v>119</v>
      </c>
      <c r="R16" s="19">
        <v>0</v>
      </c>
      <c r="S16" s="19">
        <v>119</v>
      </c>
      <c r="T16" s="19">
        <v>13</v>
      </c>
      <c r="U16" s="19">
        <v>0</v>
      </c>
      <c r="V16" s="19">
        <v>13</v>
      </c>
      <c r="W16" s="19">
        <v>0</v>
      </c>
      <c r="X16" s="19">
        <v>0</v>
      </c>
      <c r="Y16" s="19">
        <v>0</v>
      </c>
      <c r="Z16" s="19">
        <v>501</v>
      </c>
      <c r="AA16" s="19">
        <v>297</v>
      </c>
      <c r="AB16" s="46">
        <v>204</v>
      </c>
      <c r="AC16" s="30">
        <v>2115</v>
      </c>
      <c r="AD16" s="31">
        <v>1153</v>
      </c>
      <c r="AE16" s="51">
        <v>962</v>
      </c>
      <c r="AF16" s="53" t="s">
        <v>24</v>
      </c>
    </row>
    <row r="17" spans="1:32" ht="13.5">
      <c r="A17" s="28" t="s">
        <v>25</v>
      </c>
      <c r="B17" s="19">
        <v>1331</v>
      </c>
      <c r="C17" s="19">
        <v>947</v>
      </c>
      <c r="D17" s="19">
        <v>384</v>
      </c>
      <c r="E17" s="19">
        <v>25</v>
      </c>
      <c r="F17" s="19">
        <v>24</v>
      </c>
      <c r="G17" s="19">
        <v>1</v>
      </c>
      <c r="H17" s="19">
        <v>36</v>
      </c>
      <c r="I17" s="19">
        <v>35</v>
      </c>
      <c r="J17" s="19">
        <v>1</v>
      </c>
      <c r="K17" s="19">
        <v>1112</v>
      </c>
      <c r="L17" s="19">
        <v>820</v>
      </c>
      <c r="M17" s="19">
        <v>292</v>
      </c>
      <c r="N17" s="19">
        <v>0</v>
      </c>
      <c r="O17" s="19">
        <v>0</v>
      </c>
      <c r="P17" s="19">
        <v>0</v>
      </c>
      <c r="Q17" s="19">
        <v>28</v>
      </c>
      <c r="R17" s="19">
        <v>0</v>
      </c>
      <c r="S17" s="19">
        <v>28</v>
      </c>
      <c r="T17" s="19">
        <v>5</v>
      </c>
      <c r="U17" s="19">
        <v>0</v>
      </c>
      <c r="V17" s="19">
        <v>5</v>
      </c>
      <c r="W17" s="19">
        <v>0</v>
      </c>
      <c r="X17" s="19">
        <v>0</v>
      </c>
      <c r="Y17" s="19">
        <v>0</v>
      </c>
      <c r="Z17" s="19">
        <v>125</v>
      </c>
      <c r="AA17" s="19">
        <v>68</v>
      </c>
      <c r="AB17" s="46">
        <v>57</v>
      </c>
      <c r="AC17" s="30">
        <v>399</v>
      </c>
      <c r="AD17" s="31">
        <v>243</v>
      </c>
      <c r="AE17" s="51">
        <v>156</v>
      </c>
      <c r="AF17" s="53" t="s">
        <v>25</v>
      </c>
    </row>
    <row r="18" spans="1:32" ht="13.5">
      <c r="A18" s="28" t="s">
        <v>26</v>
      </c>
      <c r="B18" s="19">
        <v>288</v>
      </c>
      <c r="C18" s="19">
        <v>192</v>
      </c>
      <c r="D18" s="19">
        <v>96</v>
      </c>
      <c r="E18" s="19">
        <v>5</v>
      </c>
      <c r="F18" s="19">
        <v>5</v>
      </c>
      <c r="G18" s="19">
        <v>0</v>
      </c>
      <c r="H18" s="19">
        <v>7</v>
      </c>
      <c r="I18" s="19">
        <v>6</v>
      </c>
      <c r="J18" s="19">
        <v>1</v>
      </c>
      <c r="K18" s="19">
        <v>238</v>
      </c>
      <c r="L18" s="19">
        <v>163</v>
      </c>
      <c r="M18" s="19">
        <v>75</v>
      </c>
      <c r="N18" s="19">
        <v>0</v>
      </c>
      <c r="O18" s="19">
        <v>0</v>
      </c>
      <c r="P18" s="19">
        <v>0</v>
      </c>
      <c r="Q18" s="19">
        <v>7</v>
      </c>
      <c r="R18" s="19">
        <v>0</v>
      </c>
      <c r="S18" s="19">
        <v>7</v>
      </c>
      <c r="T18" s="19">
        <v>2</v>
      </c>
      <c r="U18" s="19">
        <v>0</v>
      </c>
      <c r="V18" s="19">
        <v>2</v>
      </c>
      <c r="W18" s="19">
        <v>0</v>
      </c>
      <c r="X18" s="19">
        <v>0</v>
      </c>
      <c r="Y18" s="19">
        <v>0</v>
      </c>
      <c r="Z18" s="19">
        <v>29</v>
      </c>
      <c r="AA18" s="19">
        <v>18</v>
      </c>
      <c r="AB18" s="46">
        <v>11</v>
      </c>
      <c r="AC18" s="30">
        <v>52</v>
      </c>
      <c r="AD18" s="31">
        <v>24</v>
      </c>
      <c r="AE18" s="51">
        <v>28</v>
      </c>
      <c r="AF18" s="53" t="s">
        <v>26</v>
      </c>
    </row>
    <row r="19" spans="1:32" ht="13.5">
      <c r="A19" s="28" t="s">
        <v>27</v>
      </c>
      <c r="B19" s="19">
        <v>577</v>
      </c>
      <c r="C19" s="19">
        <v>407</v>
      </c>
      <c r="D19" s="19">
        <v>170</v>
      </c>
      <c r="E19" s="19">
        <v>10</v>
      </c>
      <c r="F19" s="19">
        <v>9</v>
      </c>
      <c r="G19" s="19">
        <v>1</v>
      </c>
      <c r="H19" s="19">
        <v>11</v>
      </c>
      <c r="I19" s="19">
        <v>10</v>
      </c>
      <c r="J19" s="19">
        <v>1</v>
      </c>
      <c r="K19" s="19">
        <v>521</v>
      </c>
      <c r="L19" s="19">
        <v>375</v>
      </c>
      <c r="M19" s="19">
        <v>146</v>
      </c>
      <c r="N19" s="19">
        <v>0</v>
      </c>
      <c r="O19" s="19">
        <v>0</v>
      </c>
      <c r="P19" s="19">
        <v>0</v>
      </c>
      <c r="Q19" s="19">
        <v>13</v>
      </c>
      <c r="R19" s="19">
        <v>0</v>
      </c>
      <c r="S19" s="19">
        <v>13</v>
      </c>
      <c r="T19" s="19">
        <v>2</v>
      </c>
      <c r="U19" s="19">
        <v>0</v>
      </c>
      <c r="V19" s="19">
        <v>2</v>
      </c>
      <c r="W19" s="19">
        <v>0</v>
      </c>
      <c r="X19" s="19">
        <v>0</v>
      </c>
      <c r="Y19" s="19">
        <v>0</v>
      </c>
      <c r="Z19" s="19">
        <v>20</v>
      </c>
      <c r="AA19" s="19">
        <v>13</v>
      </c>
      <c r="AB19" s="46">
        <v>7</v>
      </c>
      <c r="AC19" s="30">
        <v>192</v>
      </c>
      <c r="AD19" s="31">
        <v>95</v>
      </c>
      <c r="AE19" s="51">
        <v>97</v>
      </c>
      <c r="AF19" s="53" t="s">
        <v>27</v>
      </c>
    </row>
    <row r="20" spans="1:32" ht="13.5">
      <c r="A20" s="28" t="s">
        <v>28</v>
      </c>
      <c r="B20" s="19">
        <v>272</v>
      </c>
      <c r="C20" s="19">
        <v>184</v>
      </c>
      <c r="D20" s="19">
        <v>88</v>
      </c>
      <c r="E20" s="19">
        <v>5</v>
      </c>
      <c r="F20" s="19">
        <v>5</v>
      </c>
      <c r="G20" s="19">
        <v>0</v>
      </c>
      <c r="H20" s="19">
        <v>5</v>
      </c>
      <c r="I20" s="19">
        <v>4</v>
      </c>
      <c r="J20" s="19">
        <v>1</v>
      </c>
      <c r="K20" s="19">
        <v>229</v>
      </c>
      <c r="L20" s="19">
        <v>161</v>
      </c>
      <c r="M20" s="19">
        <v>68</v>
      </c>
      <c r="N20" s="19">
        <v>0</v>
      </c>
      <c r="O20" s="19">
        <v>0</v>
      </c>
      <c r="P20" s="19">
        <v>0</v>
      </c>
      <c r="Q20" s="19">
        <v>6</v>
      </c>
      <c r="R20" s="19">
        <v>0</v>
      </c>
      <c r="S20" s="19">
        <v>6</v>
      </c>
      <c r="T20" s="19">
        <v>2</v>
      </c>
      <c r="U20" s="19">
        <v>0</v>
      </c>
      <c r="V20" s="19">
        <v>2</v>
      </c>
      <c r="W20" s="19">
        <v>0</v>
      </c>
      <c r="X20" s="19">
        <v>0</v>
      </c>
      <c r="Y20" s="19">
        <v>0</v>
      </c>
      <c r="Z20" s="19">
        <v>25</v>
      </c>
      <c r="AA20" s="19">
        <v>14</v>
      </c>
      <c r="AB20" s="46">
        <v>11</v>
      </c>
      <c r="AC20" s="30">
        <v>91</v>
      </c>
      <c r="AD20" s="31">
        <v>26</v>
      </c>
      <c r="AE20" s="51">
        <v>65</v>
      </c>
      <c r="AF20" s="53" t="s">
        <v>28</v>
      </c>
    </row>
    <row r="21" spans="1:32" ht="6.75" customHeight="1">
      <c r="A21" s="28" t="s">
        <v>17</v>
      </c>
      <c r="B21" s="19" t="s">
        <v>18</v>
      </c>
      <c r="C21" s="29" t="s">
        <v>18</v>
      </c>
      <c r="D21" s="29" t="s">
        <v>18</v>
      </c>
      <c r="E21" s="19" t="s">
        <v>18</v>
      </c>
      <c r="F21" s="29" t="s">
        <v>18</v>
      </c>
      <c r="G21" s="29" t="s">
        <v>18</v>
      </c>
      <c r="H21" s="19" t="s">
        <v>18</v>
      </c>
      <c r="I21" s="29" t="s">
        <v>18</v>
      </c>
      <c r="J21" s="29" t="s">
        <v>18</v>
      </c>
      <c r="K21" s="19" t="s">
        <v>18</v>
      </c>
      <c r="L21" s="29" t="s">
        <v>18</v>
      </c>
      <c r="M21" s="29" t="s">
        <v>18</v>
      </c>
      <c r="N21" s="19" t="s">
        <v>18</v>
      </c>
      <c r="O21" s="29" t="s">
        <v>18</v>
      </c>
      <c r="P21" s="29" t="s">
        <v>18</v>
      </c>
      <c r="Q21" s="19" t="s">
        <v>18</v>
      </c>
      <c r="R21" s="29" t="s">
        <v>18</v>
      </c>
      <c r="S21" s="29" t="s">
        <v>18</v>
      </c>
      <c r="T21" s="29" t="s">
        <v>18</v>
      </c>
      <c r="U21" s="29" t="s">
        <v>18</v>
      </c>
      <c r="V21" s="29" t="s">
        <v>18</v>
      </c>
      <c r="W21" s="29" t="s">
        <v>18</v>
      </c>
      <c r="X21" s="29" t="s">
        <v>18</v>
      </c>
      <c r="Y21" s="29" t="s">
        <v>18</v>
      </c>
      <c r="Z21" s="19" t="s">
        <v>18</v>
      </c>
      <c r="AA21" s="29" t="s">
        <v>18</v>
      </c>
      <c r="AB21" s="30" t="s">
        <v>18</v>
      </c>
      <c r="AC21" s="30" t="s">
        <v>18</v>
      </c>
      <c r="AD21" s="31" t="s">
        <v>18</v>
      </c>
      <c r="AE21" s="51" t="s">
        <v>18</v>
      </c>
      <c r="AF21" s="53" t="s">
        <v>17</v>
      </c>
    </row>
    <row r="22" spans="1:32" ht="13.5">
      <c r="A22" s="28" t="s">
        <v>29</v>
      </c>
      <c r="B22" s="19">
        <v>417</v>
      </c>
      <c r="C22" s="19">
        <v>304</v>
      </c>
      <c r="D22" s="19">
        <v>113</v>
      </c>
      <c r="E22" s="19">
        <v>7</v>
      </c>
      <c r="F22" s="19">
        <v>5</v>
      </c>
      <c r="G22" s="19">
        <v>2</v>
      </c>
      <c r="H22" s="19">
        <v>11</v>
      </c>
      <c r="I22" s="19">
        <v>10</v>
      </c>
      <c r="J22" s="19">
        <v>1</v>
      </c>
      <c r="K22" s="19">
        <v>375</v>
      </c>
      <c r="L22" s="19">
        <v>281</v>
      </c>
      <c r="M22" s="19">
        <v>94</v>
      </c>
      <c r="N22" s="19">
        <v>0</v>
      </c>
      <c r="O22" s="19">
        <v>0</v>
      </c>
      <c r="P22" s="19">
        <v>0</v>
      </c>
      <c r="Q22" s="19">
        <v>8</v>
      </c>
      <c r="R22" s="19">
        <v>0</v>
      </c>
      <c r="S22" s="19">
        <v>8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15</v>
      </c>
      <c r="AA22" s="19">
        <v>8</v>
      </c>
      <c r="AB22" s="46">
        <v>7</v>
      </c>
      <c r="AC22" s="30">
        <v>157</v>
      </c>
      <c r="AD22" s="31">
        <v>88</v>
      </c>
      <c r="AE22" s="51">
        <v>69</v>
      </c>
      <c r="AF22" s="53" t="s">
        <v>29</v>
      </c>
    </row>
    <row r="23" spans="1:32" ht="13.5">
      <c r="A23" s="28" t="s">
        <v>30</v>
      </c>
      <c r="B23" s="19">
        <v>50</v>
      </c>
      <c r="C23" s="19">
        <v>30</v>
      </c>
      <c r="D23" s="19">
        <v>20</v>
      </c>
      <c r="E23" s="19">
        <v>1</v>
      </c>
      <c r="F23" s="19">
        <v>1</v>
      </c>
      <c r="G23" s="19">
        <v>0</v>
      </c>
      <c r="H23" s="19">
        <v>1</v>
      </c>
      <c r="I23" s="19">
        <v>1</v>
      </c>
      <c r="J23" s="19">
        <v>0</v>
      </c>
      <c r="K23" s="19">
        <v>43</v>
      </c>
      <c r="L23" s="19">
        <v>26</v>
      </c>
      <c r="M23" s="19">
        <v>17</v>
      </c>
      <c r="N23" s="19">
        <v>0</v>
      </c>
      <c r="O23" s="19">
        <v>0</v>
      </c>
      <c r="P23" s="19">
        <v>0</v>
      </c>
      <c r="Q23" s="19">
        <v>1</v>
      </c>
      <c r="R23" s="19">
        <v>0</v>
      </c>
      <c r="S23" s="19">
        <v>1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4</v>
      </c>
      <c r="AA23" s="19">
        <v>2</v>
      </c>
      <c r="AB23" s="46">
        <v>2</v>
      </c>
      <c r="AC23" s="30">
        <v>5</v>
      </c>
      <c r="AD23" s="31">
        <v>1</v>
      </c>
      <c r="AE23" s="51">
        <v>4</v>
      </c>
      <c r="AF23" s="53" t="s">
        <v>30</v>
      </c>
    </row>
    <row r="24" spans="1:32" ht="13.5">
      <c r="A24" s="28" t="s">
        <v>31</v>
      </c>
      <c r="B24" s="19">
        <v>446</v>
      </c>
      <c r="C24" s="19">
        <v>316</v>
      </c>
      <c r="D24" s="19">
        <v>130</v>
      </c>
      <c r="E24" s="19">
        <v>9</v>
      </c>
      <c r="F24" s="19">
        <v>9</v>
      </c>
      <c r="G24" s="19">
        <v>0</v>
      </c>
      <c r="H24" s="19">
        <v>12</v>
      </c>
      <c r="I24" s="19">
        <v>12</v>
      </c>
      <c r="J24" s="19">
        <v>0</v>
      </c>
      <c r="K24" s="19">
        <v>376</v>
      </c>
      <c r="L24" s="19">
        <v>271</v>
      </c>
      <c r="M24" s="19">
        <v>105</v>
      </c>
      <c r="N24" s="19">
        <v>0</v>
      </c>
      <c r="O24" s="19">
        <v>0</v>
      </c>
      <c r="P24" s="19">
        <v>0</v>
      </c>
      <c r="Q24" s="19">
        <v>10</v>
      </c>
      <c r="R24" s="19">
        <v>0</v>
      </c>
      <c r="S24" s="19">
        <v>10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38</v>
      </c>
      <c r="AA24" s="19">
        <v>24</v>
      </c>
      <c r="AB24" s="46">
        <v>14</v>
      </c>
      <c r="AC24" s="30">
        <v>102</v>
      </c>
      <c r="AD24" s="31">
        <v>59</v>
      </c>
      <c r="AE24" s="51">
        <v>43</v>
      </c>
      <c r="AF24" s="53" t="s">
        <v>31</v>
      </c>
    </row>
    <row r="25" spans="1:32" ht="13.5">
      <c r="A25" s="28" t="s">
        <v>32</v>
      </c>
      <c r="B25" s="19">
        <v>141</v>
      </c>
      <c r="C25" s="19">
        <v>92</v>
      </c>
      <c r="D25" s="19">
        <v>49</v>
      </c>
      <c r="E25" s="19">
        <v>2</v>
      </c>
      <c r="F25" s="19">
        <v>2</v>
      </c>
      <c r="G25" s="19">
        <v>0</v>
      </c>
      <c r="H25" s="19">
        <v>5</v>
      </c>
      <c r="I25" s="19">
        <v>4</v>
      </c>
      <c r="J25" s="19">
        <v>1</v>
      </c>
      <c r="K25" s="19">
        <v>113</v>
      </c>
      <c r="L25" s="19">
        <v>78</v>
      </c>
      <c r="M25" s="19">
        <v>35</v>
      </c>
      <c r="N25" s="19">
        <v>0</v>
      </c>
      <c r="O25" s="19">
        <v>0</v>
      </c>
      <c r="P25" s="19">
        <v>0</v>
      </c>
      <c r="Q25" s="19">
        <v>5</v>
      </c>
      <c r="R25" s="19">
        <v>0</v>
      </c>
      <c r="S25" s="19">
        <v>5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16</v>
      </c>
      <c r="AA25" s="19">
        <v>8</v>
      </c>
      <c r="AB25" s="46">
        <v>8</v>
      </c>
      <c r="AC25" s="30">
        <v>26</v>
      </c>
      <c r="AD25" s="31">
        <v>12</v>
      </c>
      <c r="AE25" s="51">
        <v>14</v>
      </c>
      <c r="AF25" s="53" t="s">
        <v>32</v>
      </c>
    </row>
    <row r="26" spans="1:32" ht="13.5">
      <c r="A26" s="28" t="s">
        <v>33</v>
      </c>
      <c r="B26" s="19">
        <v>235</v>
      </c>
      <c r="C26" s="19">
        <v>155</v>
      </c>
      <c r="D26" s="19">
        <v>80</v>
      </c>
      <c r="E26" s="19">
        <v>5</v>
      </c>
      <c r="F26" s="19">
        <v>4</v>
      </c>
      <c r="G26" s="19">
        <v>1</v>
      </c>
      <c r="H26" s="19">
        <v>8</v>
      </c>
      <c r="I26" s="19">
        <v>8</v>
      </c>
      <c r="J26" s="19">
        <v>0</v>
      </c>
      <c r="K26" s="19">
        <v>183</v>
      </c>
      <c r="L26" s="19">
        <v>121</v>
      </c>
      <c r="M26" s="19">
        <v>62</v>
      </c>
      <c r="N26" s="19">
        <v>0</v>
      </c>
      <c r="O26" s="19">
        <v>0</v>
      </c>
      <c r="P26" s="19">
        <v>0</v>
      </c>
      <c r="Q26" s="19">
        <v>7</v>
      </c>
      <c r="R26" s="19">
        <v>0</v>
      </c>
      <c r="S26" s="19">
        <v>7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32</v>
      </c>
      <c r="AA26" s="19">
        <v>22</v>
      </c>
      <c r="AB26" s="46">
        <v>10</v>
      </c>
      <c r="AC26" s="30">
        <v>94</v>
      </c>
      <c r="AD26" s="31">
        <v>38</v>
      </c>
      <c r="AE26" s="51">
        <v>56</v>
      </c>
      <c r="AF26" s="53" t="s">
        <v>33</v>
      </c>
    </row>
    <row r="27" spans="1:32" ht="6.75" customHeight="1">
      <c r="A27" s="28" t="s">
        <v>17</v>
      </c>
      <c r="B27" s="19" t="s">
        <v>18</v>
      </c>
      <c r="C27" s="29" t="s">
        <v>18</v>
      </c>
      <c r="D27" s="29" t="s">
        <v>18</v>
      </c>
      <c r="E27" s="19" t="s">
        <v>18</v>
      </c>
      <c r="F27" s="29" t="s">
        <v>18</v>
      </c>
      <c r="G27" s="29" t="s">
        <v>18</v>
      </c>
      <c r="H27" s="19" t="s">
        <v>18</v>
      </c>
      <c r="I27" s="29" t="s">
        <v>18</v>
      </c>
      <c r="J27" s="29" t="s">
        <v>18</v>
      </c>
      <c r="K27" s="19" t="s">
        <v>18</v>
      </c>
      <c r="L27" s="29" t="s">
        <v>18</v>
      </c>
      <c r="M27" s="29" t="s">
        <v>18</v>
      </c>
      <c r="N27" s="19" t="s">
        <v>18</v>
      </c>
      <c r="O27" s="29" t="s">
        <v>18</v>
      </c>
      <c r="P27" s="29" t="s">
        <v>18</v>
      </c>
      <c r="Q27" s="19" t="s">
        <v>18</v>
      </c>
      <c r="R27" s="29" t="s">
        <v>18</v>
      </c>
      <c r="S27" s="29" t="s">
        <v>18</v>
      </c>
      <c r="T27" s="29" t="s">
        <v>18</v>
      </c>
      <c r="U27" s="29" t="s">
        <v>18</v>
      </c>
      <c r="V27" s="29" t="s">
        <v>18</v>
      </c>
      <c r="W27" s="29" t="s">
        <v>18</v>
      </c>
      <c r="X27" s="29" t="s">
        <v>18</v>
      </c>
      <c r="Y27" s="29" t="s">
        <v>18</v>
      </c>
      <c r="Z27" s="19" t="s">
        <v>18</v>
      </c>
      <c r="AA27" s="29" t="s">
        <v>18</v>
      </c>
      <c r="AB27" s="30" t="s">
        <v>18</v>
      </c>
      <c r="AC27" s="30" t="s">
        <v>18</v>
      </c>
      <c r="AD27" s="31" t="s">
        <v>18</v>
      </c>
      <c r="AE27" s="51" t="s">
        <v>18</v>
      </c>
      <c r="AF27" s="53" t="s">
        <v>17</v>
      </c>
    </row>
    <row r="28" spans="1:32" ht="13.5">
      <c r="A28" s="28" t="s">
        <v>34</v>
      </c>
      <c r="B28" s="19">
        <v>425</v>
      </c>
      <c r="C28" s="19">
        <v>296</v>
      </c>
      <c r="D28" s="19">
        <v>129</v>
      </c>
      <c r="E28" s="19">
        <v>9</v>
      </c>
      <c r="F28" s="19">
        <v>8</v>
      </c>
      <c r="G28" s="19">
        <v>1</v>
      </c>
      <c r="H28" s="19">
        <v>11</v>
      </c>
      <c r="I28" s="19">
        <v>11</v>
      </c>
      <c r="J28" s="19">
        <v>0</v>
      </c>
      <c r="K28" s="19">
        <v>372</v>
      </c>
      <c r="L28" s="19">
        <v>262</v>
      </c>
      <c r="M28" s="19">
        <v>110</v>
      </c>
      <c r="N28" s="19">
        <v>0</v>
      </c>
      <c r="O28" s="19">
        <v>0</v>
      </c>
      <c r="P28" s="19">
        <v>0</v>
      </c>
      <c r="Q28" s="19">
        <v>8</v>
      </c>
      <c r="R28" s="19">
        <v>0</v>
      </c>
      <c r="S28" s="19">
        <v>8</v>
      </c>
      <c r="T28" s="19">
        <v>1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24</v>
      </c>
      <c r="AA28" s="19">
        <v>15</v>
      </c>
      <c r="AB28" s="46">
        <v>9</v>
      </c>
      <c r="AC28" s="30">
        <v>154</v>
      </c>
      <c r="AD28" s="31">
        <v>85</v>
      </c>
      <c r="AE28" s="51">
        <v>69</v>
      </c>
      <c r="AF28" s="53" t="s">
        <v>34</v>
      </c>
    </row>
    <row r="29" spans="1:32" ht="13.5">
      <c r="A29" s="28" t="s">
        <v>35</v>
      </c>
      <c r="B29" s="19">
        <v>567</v>
      </c>
      <c r="C29" s="19">
        <v>428</v>
      </c>
      <c r="D29" s="19">
        <v>139</v>
      </c>
      <c r="E29" s="19">
        <v>9</v>
      </c>
      <c r="F29" s="19">
        <v>9</v>
      </c>
      <c r="G29" s="19">
        <v>0</v>
      </c>
      <c r="H29" s="19">
        <v>13</v>
      </c>
      <c r="I29" s="19">
        <v>12</v>
      </c>
      <c r="J29" s="19">
        <v>1</v>
      </c>
      <c r="K29" s="19">
        <v>482</v>
      </c>
      <c r="L29" s="19">
        <v>371</v>
      </c>
      <c r="M29" s="19">
        <v>111</v>
      </c>
      <c r="N29" s="19">
        <v>0</v>
      </c>
      <c r="O29" s="19">
        <v>0</v>
      </c>
      <c r="P29" s="19">
        <v>0</v>
      </c>
      <c r="Q29" s="19">
        <v>13</v>
      </c>
      <c r="R29" s="19">
        <v>0</v>
      </c>
      <c r="S29" s="19">
        <v>13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50</v>
      </c>
      <c r="AA29" s="19">
        <v>36</v>
      </c>
      <c r="AB29" s="46">
        <v>14</v>
      </c>
      <c r="AC29" s="30">
        <v>302</v>
      </c>
      <c r="AD29" s="31">
        <v>200</v>
      </c>
      <c r="AE29" s="51">
        <v>102</v>
      </c>
      <c r="AF29" s="53" t="s">
        <v>35</v>
      </c>
    </row>
    <row r="30" spans="1:32" ht="13.5">
      <c r="A30" s="28" t="s">
        <v>36</v>
      </c>
      <c r="B30" s="19">
        <v>309</v>
      </c>
      <c r="C30" s="19">
        <v>209</v>
      </c>
      <c r="D30" s="19">
        <v>100</v>
      </c>
      <c r="E30" s="19">
        <v>6</v>
      </c>
      <c r="F30" s="19">
        <v>6</v>
      </c>
      <c r="G30" s="19">
        <v>0</v>
      </c>
      <c r="H30" s="19">
        <v>7</v>
      </c>
      <c r="I30" s="19">
        <v>7</v>
      </c>
      <c r="J30" s="19">
        <v>0</v>
      </c>
      <c r="K30" s="19">
        <v>260</v>
      </c>
      <c r="L30" s="19">
        <v>180</v>
      </c>
      <c r="M30" s="19">
        <v>80</v>
      </c>
      <c r="N30" s="19">
        <v>0</v>
      </c>
      <c r="O30" s="19">
        <v>0</v>
      </c>
      <c r="P30" s="19">
        <v>0</v>
      </c>
      <c r="Q30" s="19">
        <v>8</v>
      </c>
      <c r="R30" s="19">
        <v>0</v>
      </c>
      <c r="S30" s="19">
        <v>8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28</v>
      </c>
      <c r="AA30" s="19">
        <v>16</v>
      </c>
      <c r="AB30" s="46">
        <v>12</v>
      </c>
      <c r="AC30" s="30">
        <v>48</v>
      </c>
      <c r="AD30" s="31">
        <v>24</v>
      </c>
      <c r="AE30" s="51">
        <v>24</v>
      </c>
      <c r="AF30" s="53" t="s">
        <v>36</v>
      </c>
    </row>
    <row r="31" spans="1:32" ht="13.5">
      <c r="A31" s="28" t="s">
        <v>37</v>
      </c>
      <c r="B31" s="19">
        <v>217</v>
      </c>
      <c r="C31" s="19">
        <v>153</v>
      </c>
      <c r="D31" s="19">
        <v>64</v>
      </c>
      <c r="E31" s="19">
        <v>3</v>
      </c>
      <c r="F31" s="19">
        <v>3</v>
      </c>
      <c r="G31" s="19">
        <v>0</v>
      </c>
      <c r="H31" s="19">
        <v>5</v>
      </c>
      <c r="I31" s="19">
        <v>5</v>
      </c>
      <c r="J31" s="19">
        <v>0</v>
      </c>
      <c r="K31" s="19">
        <v>183</v>
      </c>
      <c r="L31" s="19">
        <v>132</v>
      </c>
      <c r="M31" s="19">
        <v>51</v>
      </c>
      <c r="N31" s="19">
        <v>0</v>
      </c>
      <c r="O31" s="19">
        <v>0</v>
      </c>
      <c r="P31" s="19">
        <v>0</v>
      </c>
      <c r="Q31" s="19">
        <v>5</v>
      </c>
      <c r="R31" s="19">
        <v>0</v>
      </c>
      <c r="S31" s="19">
        <v>5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21</v>
      </c>
      <c r="AA31" s="19">
        <v>13</v>
      </c>
      <c r="AB31" s="46">
        <v>8</v>
      </c>
      <c r="AC31" s="30">
        <v>54</v>
      </c>
      <c r="AD31" s="31">
        <v>42</v>
      </c>
      <c r="AE31" s="51">
        <v>12</v>
      </c>
      <c r="AF31" s="53" t="s">
        <v>37</v>
      </c>
    </row>
    <row r="32" spans="1:32" ht="13.5">
      <c r="A32" s="28" t="s">
        <v>38</v>
      </c>
      <c r="B32" s="19">
        <v>266</v>
      </c>
      <c r="C32" s="19">
        <v>197</v>
      </c>
      <c r="D32" s="19">
        <v>69</v>
      </c>
      <c r="E32" s="19">
        <v>5</v>
      </c>
      <c r="F32" s="19">
        <v>5</v>
      </c>
      <c r="G32" s="19">
        <v>0</v>
      </c>
      <c r="H32" s="19">
        <v>7</v>
      </c>
      <c r="I32" s="19">
        <v>7</v>
      </c>
      <c r="J32" s="19">
        <v>0</v>
      </c>
      <c r="K32" s="19">
        <v>233</v>
      </c>
      <c r="L32" s="19">
        <v>178</v>
      </c>
      <c r="M32" s="19">
        <v>55</v>
      </c>
      <c r="N32" s="19">
        <v>0</v>
      </c>
      <c r="O32" s="19">
        <v>0</v>
      </c>
      <c r="P32" s="19">
        <v>0</v>
      </c>
      <c r="Q32" s="19">
        <v>6</v>
      </c>
      <c r="R32" s="19">
        <v>0</v>
      </c>
      <c r="S32" s="19">
        <v>6</v>
      </c>
      <c r="T32" s="19">
        <v>1</v>
      </c>
      <c r="U32" s="19">
        <v>0</v>
      </c>
      <c r="V32" s="19">
        <v>1</v>
      </c>
      <c r="W32" s="19">
        <v>0</v>
      </c>
      <c r="X32" s="19">
        <v>0</v>
      </c>
      <c r="Y32" s="19">
        <v>0</v>
      </c>
      <c r="Z32" s="19">
        <v>14</v>
      </c>
      <c r="AA32" s="19">
        <v>7</v>
      </c>
      <c r="AB32" s="46">
        <v>7</v>
      </c>
      <c r="AC32" s="30">
        <v>83</v>
      </c>
      <c r="AD32" s="31">
        <v>43</v>
      </c>
      <c r="AE32" s="51">
        <v>40</v>
      </c>
      <c r="AF32" s="53" t="s">
        <v>38</v>
      </c>
    </row>
    <row r="33" spans="1:32" ht="6.75" customHeight="1">
      <c r="A33" s="28" t="s">
        <v>17</v>
      </c>
      <c r="B33" s="19" t="s">
        <v>18</v>
      </c>
      <c r="C33" s="29" t="s">
        <v>18</v>
      </c>
      <c r="D33" s="29" t="s">
        <v>18</v>
      </c>
      <c r="E33" s="19" t="s">
        <v>18</v>
      </c>
      <c r="F33" s="29" t="s">
        <v>18</v>
      </c>
      <c r="G33" s="29" t="s">
        <v>18</v>
      </c>
      <c r="H33" s="19" t="s">
        <v>18</v>
      </c>
      <c r="I33" s="29" t="s">
        <v>18</v>
      </c>
      <c r="J33" s="29" t="s">
        <v>18</v>
      </c>
      <c r="K33" s="19" t="s">
        <v>18</v>
      </c>
      <c r="L33" s="29" t="s">
        <v>18</v>
      </c>
      <c r="M33" s="29" t="s">
        <v>18</v>
      </c>
      <c r="N33" s="19" t="s">
        <v>18</v>
      </c>
      <c r="O33" s="29" t="s">
        <v>18</v>
      </c>
      <c r="P33" s="29" t="s">
        <v>18</v>
      </c>
      <c r="Q33" s="19" t="s">
        <v>18</v>
      </c>
      <c r="R33" s="29" t="s">
        <v>18</v>
      </c>
      <c r="S33" s="29" t="s">
        <v>18</v>
      </c>
      <c r="T33" s="29" t="s">
        <v>18</v>
      </c>
      <c r="U33" s="29" t="s">
        <v>18</v>
      </c>
      <c r="V33" s="29" t="s">
        <v>18</v>
      </c>
      <c r="W33" s="29" t="s">
        <v>18</v>
      </c>
      <c r="X33" s="29" t="s">
        <v>18</v>
      </c>
      <c r="Y33" s="29" t="s">
        <v>18</v>
      </c>
      <c r="Z33" s="19" t="s">
        <v>18</v>
      </c>
      <c r="AA33" s="29" t="s">
        <v>18</v>
      </c>
      <c r="AB33" s="30" t="s">
        <v>18</v>
      </c>
      <c r="AC33" s="30" t="s">
        <v>18</v>
      </c>
      <c r="AD33" s="31" t="s">
        <v>18</v>
      </c>
      <c r="AE33" s="51" t="s">
        <v>18</v>
      </c>
      <c r="AF33" s="53" t="s">
        <v>17</v>
      </c>
    </row>
    <row r="34" spans="1:32" ht="13.5">
      <c r="A34" s="28" t="s">
        <v>39</v>
      </c>
      <c r="B34" s="19">
        <v>276</v>
      </c>
      <c r="C34" s="19">
        <v>186</v>
      </c>
      <c r="D34" s="19">
        <v>90</v>
      </c>
      <c r="E34" s="19">
        <v>6</v>
      </c>
      <c r="F34" s="19">
        <v>6</v>
      </c>
      <c r="G34" s="19">
        <v>0</v>
      </c>
      <c r="H34" s="19">
        <v>7</v>
      </c>
      <c r="I34" s="19">
        <v>7</v>
      </c>
      <c r="J34" s="19">
        <v>0</v>
      </c>
      <c r="K34" s="19">
        <v>238</v>
      </c>
      <c r="L34" s="19">
        <v>165</v>
      </c>
      <c r="M34" s="19">
        <v>73</v>
      </c>
      <c r="N34" s="19">
        <v>0</v>
      </c>
      <c r="O34" s="19">
        <v>0</v>
      </c>
      <c r="P34" s="19">
        <v>0</v>
      </c>
      <c r="Q34" s="19">
        <v>7</v>
      </c>
      <c r="R34" s="19">
        <v>0</v>
      </c>
      <c r="S34" s="19">
        <v>7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18</v>
      </c>
      <c r="AA34" s="19">
        <v>8</v>
      </c>
      <c r="AB34" s="46">
        <v>10</v>
      </c>
      <c r="AC34" s="30">
        <v>87</v>
      </c>
      <c r="AD34" s="31">
        <v>44</v>
      </c>
      <c r="AE34" s="51">
        <v>43</v>
      </c>
      <c r="AF34" s="53" t="s">
        <v>39</v>
      </c>
    </row>
    <row r="35" spans="1:32" ht="13.5">
      <c r="A35" s="28" t="s">
        <v>40</v>
      </c>
      <c r="B35" s="19">
        <v>223</v>
      </c>
      <c r="C35" s="19">
        <v>140</v>
      </c>
      <c r="D35" s="19">
        <v>83</v>
      </c>
      <c r="E35" s="19">
        <v>4</v>
      </c>
      <c r="F35" s="19">
        <v>4</v>
      </c>
      <c r="G35" s="19">
        <v>0</v>
      </c>
      <c r="H35" s="19">
        <v>4</v>
      </c>
      <c r="I35" s="19">
        <v>3</v>
      </c>
      <c r="J35" s="19">
        <v>1</v>
      </c>
      <c r="K35" s="19">
        <v>189</v>
      </c>
      <c r="L35" s="19">
        <v>124</v>
      </c>
      <c r="M35" s="19">
        <v>65</v>
      </c>
      <c r="N35" s="19">
        <v>0</v>
      </c>
      <c r="O35" s="19">
        <v>0</v>
      </c>
      <c r="P35" s="19">
        <v>0</v>
      </c>
      <c r="Q35" s="19">
        <v>5</v>
      </c>
      <c r="R35" s="19">
        <v>0</v>
      </c>
      <c r="S35" s="19">
        <v>5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21</v>
      </c>
      <c r="AA35" s="19">
        <v>9</v>
      </c>
      <c r="AB35" s="46">
        <v>12</v>
      </c>
      <c r="AC35" s="30">
        <v>82</v>
      </c>
      <c r="AD35" s="31">
        <v>27</v>
      </c>
      <c r="AE35" s="51">
        <v>55</v>
      </c>
      <c r="AF35" s="53" t="s">
        <v>40</v>
      </c>
    </row>
    <row r="36" spans="1:32" ht="13.5">
      <c r="A36" s="28" t="s">
        <v>41</v>
      </c>
      <c r="B36" s="19">
        <v>246</v>
      </c>
      <c r="C36" s="19">
        <v>172</v>
      </c>
      <c r="D36" s="19">
        <v>74</v>
      </c>
      <c r="E36" s="19">
        <v>4</v>
      </c>
      <c r="F36" s="19">
        <v>4</v>
      </c>
      <c r="G36" s="19">
        <v>0</v>
      </c>
      <c r="H36" s="19">
        <v>4</v>
      </c>
      <c r="I36" s="19">
        <v>4</v>
      </c>
      <c r="J36" s="19">
        <v>0</v>
      </c>
      <c r="K36" s="19">
        <v>205</v>
      </c>
      <c r="L36" s="19">
        <v>153</v>
      </c>
      <c r="M36" s="19">
        <v>52</v>
      </c>
      <c r="N36" s="19">
        <v>0</v>
      </c>
      <c r="O36" s="19">
        <v>0</v>
      </c>
      <c r="P36" s="19">
        <v>0</v>
      </c>
      <c r="Q36" s="19">
        <v>5</v>
      </c>
      <c r="R36" s="19">
        <v>0</v>
      </c>
      <c r="S36" s="19">
        <v>5</v>
      </c>
      <c r="T36" s="19">
        <v>2</v>
      </c>
      <c r="U36" s="19">
        <v>0</v>
      </c>
      <c r="V36" s="19">
        <v>2</v>
      </c>
      <c r="W36" s="19">
        <v>0</v>
      </c>
      <c r="X36" s="19">
        <v>0</v>
      </c>
      <c r="Y36" s="19">
        <v>0</v>
      </c>
      <c r="Z36" s="19">
        <v>26</v>
      </c>
      <c r="AA36" s="19">
        <v>11</v>
      </c>
      <c r="AB36" s="46">
        <v>15</v>
      </c>
      <c r="AC36" s="30">
        <v>80</v>
      </c>
      <c r="AD36" s="31">
        <v>36</v>
      </c>
      <c r="AE36" s="51">
        <v>44</v>
      </c>
      <c r="AF36" s="53" t="s">
        <v>41</v>
      </c>
    </row>
    <row r="37" spans="1:32" ht="13.5">
      <c r="A37" s="28" t="s">
        <v>42</v>
      </c>
      <c r="B37" s="19">
        <v>282</v>
      </c>
      <c r="C37" s="19">
        <v>221</v>
      </c>
      <c r="D37" s="19">
        <v>61</v>
      </c>
      <c r="E37" s="19">
        <v>5</v>
      </c>
      <c r="F37" s="19">
        <v>5</v>
      </c>
      <c r="G37" s="19">
        <v>0</v>
      </c>
      <c r="H37" s="19">
        <v>7</v>
      </c>
      <c r="I37" s="19">
        <v>6</v>
      </c>
      <c r="J37" s="19">
        <v>1</v>
      </c>
      <c r="K37" s="19">
        <v>226</v>
      </c>
      <c r="L37" s="19">
        <v>185</v>
      </c>
      <c r="M37" s="19">
        <v>41</v>
      </c>
      <c r="N37" s="19">
        <v>0</v>
      </c>
      <c r="O37" s="19">
        <v>0</v>
      </c>
      <c r="P37" s="19">
        <v>0</v>
      </c>
      <c r="Q37" s="19">
        <v>5</v>
      </c>
      <c r="R37" s="19">
        <v>0</v>
      </c>
      <c r="S37" s="19">
        <v>5</v>
      </c>
      <c r="T37" s="19">
        <v>1</v>
      </c>
      <c r="U37" s="19">
        <v>0</v>
      </c>
      <c r="V37" s="19">
        <v>1</v>
      </c>
      <c r="W37" s="19">
        <v>0</v>
      </c>
      <c r="X37" s="19">
        <v>0</v>
      </c>
      <c r="Y37" s="19">
        <v>0</v>
      </c>
      <c r="Z37" s="19">
        <v>38</v>
      </c>
      <c r="AA37" s="19">
        <v>25</v>
      </c>
      <c r="AB37" s="46">
        <v>13</v>
      </c>
      <c r="AC37" s="30">
        <v>108</v>
      </c>
      <c r="AD37" s="31">
        <v>54</v>
      </c>
      <c r="AE37" s="51">
        <v>54</v>
      </c>
      <c r="AF37" s="53" t="s">
        <v>42</v>
      </c>
    </row>
    <row r="38" spans="1:32" ht="13.5">
      <c r="A38" s="28" t="s">
        <v>43</v>
      </c>
      <c r="B38" s="19">
        <v>243</v>
      </c>
      <c r="C38" s="19">
        <v>167</v>
      </c>
      <c r="D38" s="19">
        <v>76</v>
      </c>
      <c r="E38" s="19">
        <v>4</v>
      </c>
      <c r="F38" s="19">
        <v>4</v>
      </c>
      <c r="G38" s="19">
        <v>0</v>
      </c>
      <c r="H38" s="19">
        <v>7</v>
      </c>
      <c r="I38" s="19">
        <v>7</v>
      </c>
      <c r="J38" s="19">
        <v>0</v>
      </c>
      <c r="K38" s="19">
        <v>194</v>
      </c>
      <c r="L38" s="19">
        <v>141</v>
      </c>
      <c r="M38" s="19">
        <v>53</v>
      </c>
      <c r="N38" s="19">
        <v>0</v>
      </c>
      <c r="O38" s="19">
        <v>0</v>
      </c>
      <c r="P38" s="19">
        <v>0</v>
      </c>
      <c r="Q38" s="19">
        <v>6</v>
      </c>
      <c r="R38" s="19">
        <v>0</v>
      </c>
      <c r="S38" s="19">
        <v>6</v>
      </c>
      <c r="T38" s="19">
        <v>3</v>
      </c>
      <c r="U38" s="19">
        <v>0</v>
      </c>
      <c r="V38" s="19">
        <v>3</v>
      </c>
      <c r="W38" s="19">
        <v>0</v>
      </c>
      <c r="X38" s="19">
        <v>0</v>
      </c>
      <c r="Y38" s="19">
        <v>0</v>
      </c>
      <c r="Z38" s="19">
        <v>29</v>
      </c>
      <c r="AA38" s="19">
        <v>15</v>
      </c>
      <c r="AB38" s="46">
        <v>14</v>
      </c>
      <c r="AC38" s="30">
        <v>154</v>
      </c>
      <c r="AD38" s="31">
        <v>119</v>
      </c>
      <c r="AE38" s="51">
        <v>35</v>
      </c>
      <c r="AF38" s="53" t="s">
        <v>43</v>
      </c>
    </row>
    <row r="39" spans="1:32" ht="6.75" customHeight="1">
      <c r="A39" s="28" t="s">
        <v>17</v>
      </c>
      <c r="B39" s="19" t="s">
        <v>18</v>
      </c>
      <c r="C39" s="29" t="s">
        <v>18</v>
      </c>
      <c r="D39" s="29" t="s">
        <v>18</v>
      </c>
      <c r="E39" s="19" t="s">
        <v>18</v>
      </c>
      <c r="F39" s="29" t="s">
        <v>18</v>
      </c>
      <c r="G39" s="29" t="s">
        <v>18</v>
      </c>
      <c r="H39" s="19" t="s">
        <v>18</v>
      </c>
      <c r="I39" s="29" t="s">
        <v>18</v>
      </c>
      <c r="J39" s="29" t="s">
        <v>18</v>
      </c>
      <c r="K39" s="19" t="s">
        <v>18</v>
      </c>
      <c r="L39" s="29" t="s">
        <v>18</v>
      </c>
      <c r="M39" s="29" t="s">
        <v>18</v>
      </c>
      <c r="N39" s="19" t="s">
        <v>18</v>
      </c>
      <c r="O39" s="29" t="s">
        <v>18</v>
      </c>
      <c r="P39" s="29" t="s">
        <v>18</v>
      </c>
      <c r="Q39" s="19" t="s">
        <v>18</v>
      </c>
      <c r="R39" s="29" t="s">
        <v>18</v>
      </c>
      <c r="S39" s="29" t="s">
        <v>18</v>
      </c>
      <c r="T39" s="29" t="s">
        <v>18</v>
      </c>
      <c r="U39" s="29" t="s">
        <v>18</v>
      </c>
      <c r="V39" s="29" t="s">
        <v>18</v>
      </c>
      <c r="W39" s="29" t="s">
        <v>18</v>
      </c>
      <c r="X39" s="29" t="s">
        <v>18</v>
      </c>
      <c r="Y39" s="29" t="s">
        <v>18</v>
      </c>
      <c r="Z39" s="19" t="s">
        <v>18</v>
      </c>
      <c r="AA39" s="29" t="s">
        <v>18</v>
      </c>
      <c r="AB39" s="30" t="s">
        <v>18</v>
      </c>
      <c r="AC39" s="30" t="s">
        <v>18</v>
      </c>
      <c r="AD39" s="31" t="s">
        <v>18</v>
      </c>
      <c r="AE39" s="51" t="s">
        <v>18</v>
      </c>
      <c r="AF39" s="53" t="s">
        <v>17</v>
      </c>
    </row>
    <row r="40" spans="1:32" ht="13.5">
      <c r="A40" s="28" t="s">
        <v>44</v>
      </c>
      <c r="B40" s="19">
        <v>190</v>
      </c>
      <c r="C40" s="19">
        <v>115</v>
      </c>
      <c r="D40" s="19">
        <v>75</v>
      </c>
      <c r="E40" s="19">
        <v>5</v>
      </c>
      <c r="F40" s="19">
        <v>4</v>
      </c>
      <c r="G40" s="19">
        <v>1</v>
      </c>
      <c r="H40" s="19">
        <v>5</v>
      </c>
      <c r="I40" s="19">
        <v>4</v>
      </c>
      <c r="J40" s="19">
        <v>1</v>
      </c>
      <c r="K40" s="19">
        <v>148</v>
      </c>
      <c r="L40" s="19">
        <v>95</v>
      </c>
      <c r="M40" s="19">
        <v>53</v>
      </c>
      <c r="N40" s="19">
        <v>1</v>
      </c>
      <c r="O40" s="19">
        <v>1</v>
      </c>
      <c r="P40" s="19">
        <v>0</v>
      </c>
      <c r="Q40" s="19">
        <v>5</v>
      </c>
      <c r="R40" s="19">
        <v>0</v>
      </c>
      <c r="S40" s="19">
        <v>5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26</v>
      </c>
      <c r="AA40" s="19">
        <v>11</v>
      </c>
      <c r="AB40" s="46">
        <v>15</v>
      </c>
      <c r="AC40" s="30">
        <v>139</v>
      </c>
      <c r="AD40" s="31">
        <v>71</v>
      </c>
      <c r="AE40" s="51">
        <v>68</v>
      </c>
      <c r="AF40" s="53" t="s">
        <v>44</v>
      </c>
    </row>
    <row r="41" spans="1:32" ht="13.5">
      <c r="A41" s="28" t="s">
        <v>45</v>
      </c>
      <c r="B41" s="19">
        <v>160</v>
      </c>
      <c r="C41" s="19">
        <v>123</v>
      </c>
      <c r="D41" s="19">
        <v>37</v>
      </c>
      <c r="E41" s="19">
        <v>3</v>
      </c>
      <c r="F41" s="19">
        <v>3</v>
      </c>
      <c r="G41" s="19">
        <v>0</v>
      </c>
      <c r="H41" s="19">
        <v>3</v>
      </c>
      <c r="I41" s="19">
        <v>3</v>
      </c>
      <c r="J41" s="19">
        <v>0</v>
      </c>
      <c r="K41" s="19">
        <v>141</v>
      </c>
      <c r="L41" s="19">
        <v>111</v>
      </c>
      <c r="M41" s="19">
        <v>30</v>
      </c>
      <c r="N41" s="19">
        <v>0</v>
      </c>
      <c r="O41" s="19">
        <v>0</v>
      </c>
      <c r="P41" s="19">
        <v>0</v>
      </c>
      <c r="Q41" s="19">
        <v>4</v>
      </c>
      <c r="R41" s="19">
        <v>0</v>
      </c>
      <c r="S41" s="19">
        <v>4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9</v>
      </c>
      <c r="AA41" s="19">
        <v>6</v>
      </c>
      <c r="AB41" s="46">
        <v>3</v>
      </c>
      <c r="AC41" s="30">
        <v>40</v>
      </c>
      <c r="AD41" s="31">
        <v>22</v>
      </c>
      <c r="AE41" s="51">
        <v>18</v>
      </c>
      <c r="AF41" s="53" t="s">
        <v>45</v>
      </c>
    </row>
    <row r="42" spans="1:32" ht="13.5">
      <c r="A42" s="28" t="s">
        <v>46</v>
      </c>
      <c r="B42" s="19">
        <v>148</v>
      </c>
      <c r="C42" s="19">
        <v>95</v>
      </c>
      <c r="D42" s="19">
        <v>53</v>
      </c>
      <c r="E42" s="19">
        <v>3</v>
      </c>
      <c r="F42" s="19">
        <v>3</v>
      </c>
      <c r="G42" s="19">
        <v>0</v>
      </c>
      <c r="H42" s="19">
        <v>3</v>
      </c>
      <c r="I42" s="19">
        <v>3</v>
      </c>
      <c r="J42" s="19">
        <v>0</v>
      </c>
      <c r="K42" s="19">
        <v>130</v>
      </c>
      <c r="L42" s="19">
        <v>85</v>
      </c>
      <c r="M42" s="19">
        <v>45</v>
      </c>
      <c r="N42" s="19">
        <v>0</v>
      </c>
      <c r="O42" s="19">
        <v>0</v>
      </c>
      <c r="P42" s="19">
        <v>0</v>
      </c>
      <c r="Q42" s="19">
        <v>4</v>
      </c>
      <c r="R42" s="19">
        <v>0</v>
      </c>
      <c r="S42" s="19">
        <v>4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7</v>
      </c>
      <c r="AA42" s="19">
        <v>4</v>
      </c>
      <c r="AB42" s="46">
        <v>3</v>
      </c>
      <c r="AC42" s="30">
        <v>36</v>
      </c>
      <c r="AD42" s="31">
        <v>22</v>
      </c>
      <c r="AE42" s="51">
        <v>14</v>
      </c>
      <c r="AF42" s="53" t="s">
        <v>46</v>
      </c>
    </row>
    <row r="43" spans="1:32" ht="13.5">
      <c r="A43" s="28" t="s">
        <v>47</v>
      </c>
      <c r="B43" s="19">
        <v>108</v>
      </c>
      <c r="C43" s="19">
        <v>66</v>
      </c>
      <c r="D43" s="19">
        <v>42</v>
      </c>
      <c r="E43" s="19">
        <v>2</v>
      </c>
      <c r="F43" s="19">
        <v>2</v>
      </c>
      <c r="G43" s="19">
        <v>0</v>
      </c>
      <c r="H43" s="19">
        <v>3</v>
      </c>
      <c r="I43" s="19">
        <v>2</v>
      </c>
      <c r="J43" s="19">
        <v>1</v>
      </c>
      <c r="K43" s="19">
        <v>91</v>
      </c>
      <c r="L43" s="19">
        <v>57</v>
      </c>
      <c r="M43" s="19">
        <v>34</v>
      </c>
      <c r="N43" s="19">
        <v>0</v>
      </c>
      <c r="O43" s="19">
        <v>0</v>
      </c>
      <c r="P43" s="19">
        <v>0</v>
      </c>
      <c r="Q43" s="19">
        <v>3</v>
      </c>
      <c r="R43" s="19">
        <v>0</v>
      </c>
      <c r="S43" s="19">
        <v>3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9</v>
      </c>
      <c r="AA43" s="19">
        <v>5</v>
      </c>
      <c r="AB43" s="46">
        <v>4</v>
      </c>
      <c r="AC43" s="30">
        <v>27</v>
      </c>
      <c r="AD43" s="31">
        <v>12</v>
      </c>
      <c r="AE43" s="51">
        <v>15</v>
      </c>
      <c r="AF43" s="53" t="s">
        <v>47</v>
      </c>
    </row>
    <row r="44" spans="1:32" ht="13.5">
      <c r="A44" s="28" t="s">
        <v>48</v>
      </c>
      <c r="B44" s="19">
        <v>223</v>
      </c>
      <c r="C44" s="19">
        <v>164</v>
      </c>
      <c r="D44" s="19">
        <v>59</v>
      </c>
      <c r="E44" s="19">
        <v>4</v>
      </c>
      <c r="F44" s="19">
        <v>4</v>
      </c>
      <c r="G44" s="19">
        <v>0</v>
      </c>
      <c r="H44" s="19">
        <v>5</v>
      </c>
      <c r="I44" s="19">
        <v>4</v>
      </c>
      <c r="J44" s="19">
        <v>1</v>
      </c>
      <c r="K44" s="19">
        <v>181</v>
      </c>
      <c r="L44" s="19">
        <v>138</v>
      </c>
      <c r="M44" s="19">
        <v>43</v>
      </c>
      <c r="N44" s="19">
        <v>0</v>
      </c>
      <c r="O44" s="19">
        <v>0</v>
      </c>
      <c r="P44" s="19">
        <v>0</v>
      </c>
      <c r="Q44" s="19">
        <v>4</v>
      </c>
      <c r="R44" s="19">
        <v>0</v>
      </c>
      <c r="S44" s="19">
        <v>4</v>
      </c>
      <c r="T44" s="19">
        <v>1</v>
      </c>
      <c r="U44" s="19">
        <v>0</v>
      </c>
      <c r="V44" s="19">
        <v>1</v>
      </c>
      <c r="W44" s="19">
        <v>0</v>
      </c>
      <c r="X44" s="19">
        <v>0</v>
      </c>
      <c r="Y44" s="19">
        <v>0</v>
      </c>
      <c r="Z44" s="19">
        <v>28</v>
      </c>
      <c r="AA44" s="19">
        <v>18</v>
      </c>
      <c r="AB44" s="46">
        <v>10</v>
      </c>
      <c r="AC44" s="30">
        <v>43</v>
      </c>
      <c r="AD44" s="31">
        <v>32</v>
      </c>
      <c r="AE44" s="51">
        <v>11</v>
      </c>
      <c r="AF44" s="53" t="s">
        <v>48</v>
      </c>
    </row>
    <row r="45" spans="1:32" ht="6.75" customHeight="1">
      <c r="A45" s="28" t="s">
        <v>17</v>
      </c>
      <c r="B45" s="19" t="s">
        <v>18</v>
      </c>
      <c r="C45" s="29" t="s">
        <v>18</v>
      </c>
      <c r="D45" s="29" t="s">
        <v>18</v>
      </c>
      <c r="E45" s="19" t="s">
        <v>18</v>
      </c>
      <c r="F45" s="29" t="s">
        <v>18</v>
      </c>
      <c r="G45" s="29" t="s">
        <v>18</v>
      </c>
      <c r="H45" s="19" t="s">
        <v>18</v>
      </c>
      <c r="I45" s="29" t="s">
        <v>18</v>
      </c>
      <c r="J45" s="29" t="s">
        <v>18</v>
      </c>
      <c r="K45" s="19" t="s">
        <v>18</v>
      </c>
      <c r="L45" s="29" t="s">
        <v>18</v>
      </c>
      <c r="M45" s="29" t="s">
        <v>18</v>
      </c>
      <c r="N45" s="19" t="s">
        <v>18</v>
      </c>
      <c r="O45" s="29" t="s">
        <v>18</v>
      </c>
      <c r="P45" s="29" t="s">
        <v>18</v>
      </c>
      <c r="Q45" s="19" t="s">
        <v>18</v>
      </c>
      <c r="R45" s="29" t="s">
        <v>18</v>
      </c>
      <c r="S45" s="29" t="s">
        <v>18</v>
      </c>
      <c r="T45" s="29" t="s">
        <v>18</v>
      </c>
      <c r="U45" s="29" t="s">
        <v>18</v>
      </c>
      <c r="V45" s="29" t="s">
        <v>18</v>
      </c>
      <c r="W45" s="29" t="s">
        <v>18</v>
      </c>
      <c r="X45" s="29" t="s">
        <v>18</v>
      </c>
      <c r="Y45" s="29" t="s">
        <v>18</v>
      </c>
      <c r="Z45" s="19" t="s">
        <v>18</v>
      </c>
      <c r="AA45" s="29" t="s">
        <v>18</v>
      </c>
      <c r="AB45" s="30" t="s">
        <v>18</v>
      </c>
      <c r="AC45" s="30" t="s">
        <v>18</v>
      </c>
      <c r="AD45" s="31" t="s">
        <v>18</v>
      </c>
      <c r="AE45" s="51" t="s">
        <v>18</v>
      </c>
      <c r="AF45" s="53" t="s">
        <v>17</v>
      </c>
    </row>
    <row r="46" spans="1:32" ht="13.5">
      <c r="A46" s="28" t="s">
        <v>49</v>
      </c>
      <c r="B46" s="19">
        <v>147</v>
      </c>
      <c r="C46" s="19">
        <v>111</v>
      </c>
      <c r="D46" s="19">
        <v>36</v>
      </c>
      <c r="E46" s="19">
        <v>3</v>
      </c>
      <c r="F46" s="19">
        <v>3</v>
      </c>
      <c r="G46" s="19">
        <v>0</v>
      </c>
      <c r="H46" s="19">
        <v>5</v>
      </c>
      <c r="I46" s="19">
        <v>5</v>
      </c>
      <c r="J46" s="19">
        <v>0</v>
      </c>
      <c r="K46" s="19">
        <v>126</v>
      </c>
      <c r="L46" s="19">
        <v>98</v>
      </c>
      <c r="M46" s="19">
        <v>28</v>
      </c>
      <c r="N46" s="19">
        <v>0</v>
      </c>
      <c r="O46" s="19">
        <v>0</v>
      </c>
      <c r="P46" s="19">
        <v>0</v>
      </c>
      <c r="Q46" s="19">
        <v>3</v>
      </c>
      <c r="R46" s="19">
        <v>0</v>
      </c>
      <c r="S46" s="19">
        <v>3</v>
      </c>
      <c r="T46" s="19">
        <v>1</v>
      </c>
      <c r="U46" s="19">
        <v>0</v>
      </c>
      <c r="V46" s="19">
        <v>1</v>
      </c>
      <c r="W46" s="19">
        <v>0</v>
      </c>
      <c r="X46" s="19">
        <v>0</v>
      </c>
      <c r="Y46" s="19">
        <v>0</v>
      </c>
      <c r="Z46" s="19">
        <v>9</v>
      </c>
      <c r="AA46" s="19">
        <v>5</v>
      </c>
      <c r="AB46" s="46">
        <v>4</v>
      </c>
      <c r="AC46" s="30">
        <v>67</v>
      </c>
      <c r="AD46" s="31">
        <v>35</v>
      </c>
      <c r="AE46" s="51">
        <v>32</v>
      </c>
      <c r="AF46" s="53" t="s">
        <v>49</v>
      </c>
    </row>
    <row r="47" spans="1:32" ht="13.5">
      <c r="A47" s="28" t="s">
        <v>50</v>
      </c>
      <c r="B47" s="19">
        <v>197</v>
      </c>
      <c r="C47" s="19">
        <v>152</v>
      </c>
      <c r="D47" s="19">
        <v>45</v>
      </c>
      <c r="E47" s="19">
        <v>3</v>
      </c>
      <c r="F47" s="19">
        <v>3</v>
      </c>
      <c r="G47" s="19">
        <v>0</v>
      </c>
      <c r="H47" s="19">
        <v>5</v>
      </c>
      <c r="I47" s="19">
        <v>4</v>
      </c>
      <c r="J47" s="19">
        <v>1</v>
      </c>
      <c r="K47" s="19">
        <v>160</v>
      </c>
      <c r="L47" s="19">
        <v>129</v>
      </c>
      <c r="M47" s="19">
        <v>31</v>
      </c>
      <c r="N47" s="19">
        <v>0</v>
      </c>
      <c r="O47" s="19">
        <v>0</v>
      </c>
      <c r="P47" s="19">
        <v>0</v>
      </c>
      <c r="Q47" s="19">
        <v>4</v>
      </c>
      <c r="R47" s="19">
        <v>0</v>
      </c>
      <c r="S47" s="19">
        <v>4</v>
      </c>
      <c r="T47" s="19">
        <v>1</v>
      </c>
      <c r="U47" s="19">
        <v>0</v>
      </c>
      <c r="V47" s="19">
        <v>1</v>
      </c>
      <c r="W47" s="19">
        <v>0</v>
      </c>
      <c r="X47" s="19">
        <v>0</v>
      </c>
      <c r="Y47" s="19">
        <v>0</v>
      </c>
      <c r="Z47" s="19">
        <v>24</v>
      </c>
      <c r="AA47" s="19">
        <v>16</v>
      </c>
      <c r="AB47" s="46">
        <v>8</v>
      </c>
      <c r="AC47" s="30">
        <v>160</v>
      </c>
      <c r="AD47" s="31">
        <v>124</v>
      </c>
      <c r="AE47" s="51">
        <v>36</v>
      </c>
      <c r="AF47" s="53" t="s">
        <v>50</v>
      </c>
    </row>
    <row r="48" spans="1:32" ht="13.5">
      <c r="A48" s="28" t="s">
        <v>51</v>
      </c>
      <c r="B48" s="19">
        <v>956</v>
      </c>
      <c r="C48" s="19">
        <v>687</v>
      </c>
      <c r="D48" s="19">
        <v>269</v>
      </c>
      <c r="E48" s="19">
        <v>14</v>
      </c>
      <c r="F48" s="19">
        <v>14</v>
      </c>
      <c r="G48" s="19">
        <v>0</v>
      </c>
      <c r="H48" s="19">
        <v>28</v>
      </c>
      <c r="I48" s="19">
        <v>27</v>
      </c>
      <c r="J48" s="19">
        <v>1</v>
      </c>
      <c r="K48" s="19">
        <v>788</v>
      </c>
      <c r="L48" s="19">
        <v>588</v>
      </c>
      <c r="M48" s="19">
        <v>200</v>
      </c>
      <c r="N48" s="19">
        <v>0</v>
      </c>
      <c r="O48" s="19">
        <v>0</v>
      </c>
      <c r="P48" s="19">
        <v>0</v>
      </c>
      <c r="Q48" s="19">
        <v>22</v>
      </c>
      <c r="R48" s="19">
        <v>0</v>
      </c>
      <c r="S48" s="19">
        <v>22</v>
      </c>
      <c r="T48" s="19">
        <v>2</v>
      </c>
      <c r="U48" s="19">
        <v>0</v>
      </c>
      <c r="V48" s="19">
        <v>2</v>
      </c>
      <c r="W48" s="19">
        <v>0</v>
      </c>
      <c r="X48" s="19">
        <v>0</v>
      </c>
      <c r="Y48" s="19">
        <v>0</v>
      </c>
      <c r="Z48" s="19">
        <v>102</v>
      </c>
      <c r="AA48" s="19">
        <v>58</v>
      </c>
      <c r="AB48" s="46">
        <v>44</v>
      </c>
      <c r="AC48" s="30">
        <v>471</v>
      </c>
      <c r="AD48" s="31">
        <v>277</v>
      </c>
      <c r="AE48" s="51">
        <v>194</v>
      </c>
      <c r="AF48" s="53" t="s">
        <v>51</v>
      </c>
    </row>
    <row r="49" spans="1:32" ht="13.5">
      <c r="A49" s="28" t="s">
        <v>52</v>
      </c>
      <c r="B49" s="19">
        <v>105</v>
      </c>
      <c r="C49" s="19">
        <v>68</v>
      </c>
      <c r="D49" s="19">
        <v>37</v>
      </c>
      <c r="E49" s="19">
        <v>2</v>
      </c>
      <c r="F49" s="19">
        <v>2</v>
      </c>
      <c r="G49" s="19">
        <v>0</v>
      </c>
      <c r="H49" s="19">
        <v>2</v>
      </c>
      <c r="I49" s="19">
        <v>1</v>
      </c>
      <c r="J49" s="19">
        <v>1</v>
      </c>
      <c r="K49" s="19">
        <v>85</v>
      </c>
      <c r="L49" s="19">
        <v>57</v>
      </c>
      <c r="M49" s="19">
        <v>28</v>
      </c>
      <c r="N49" s="19">
        <v>0</v>
      </c>
      <c r="O49" s="19">
        <v>0</v>
      </c>
      <c r="P49" s="19">
        <v>0</v>
      </c>
      <c r="Q49" s="19">
        <v>4</v>
      </c>
      <c r="R49" s="19">
        <v>0</v>
      </c>
      <c r="S49" s="19">
        <v>4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12</v>
      </c>
      <c r="AA49" s="19">
        <v>8</v>
      </c>
      <c r="AB49" s="46">
        <v>4</v>
      </c>
      <c r="AC49" s="30">
        <v>3</v>
      </c>
      <c r="AD49" s="31">
        <v>2</v>
      </c>
      <c r="AE49" s="51">
        <v>1</v>
      </c>
      <c r="AF49" s="53" t="s">
        <v>52</v>
      </c>
    </row>
    <row r="50" spans="1:32" ht="13.5">
      <c r="A50" s="28" t="s">
        <v>53</v>
      </c>
      <c r="B50" s="19">
        <v>117</v>
      </c>
      <c r="C50" s="19">
        <v>81</v>
      </c>
      <c r="D50" s="19">
        <v>36</v>
      </c>
      <c r="E50" s="19">
        <v>2</v>
      </c>
      <c r="F50" s="19">
        <v>2</v>
      </c>
      <c r="G50" s="19">
        <v>0</v>
      </c>
      <c r="H50" s="19">
        <v>3</v>
      </c>
      <c r="I50" s="19">
        <v>3</v>
      </c>
      <c r="J50" s="19">
        <v>0</v>
      </c>
      <c r="K50" s="19">
        <v>96</v>
      </c>
      <c r="L50" s="19">
        <v>71</v>
      </c>
      <c r="M50" s="19">
        <v>25</v>
      </c>
      <c r="N50" s="19">
        <v>0</v>
      </c>
      <c r="O50" s="19">
        <v>0</v>
      </c>
      <c r="P50" s="19">
        <v>0</v>
      </c>
      <c r="Q50" s="19">
        <v>5</v>
      </c>
      <c r="R50" s="19">
        <v>0</v>
      </c>
      <c r="S50" s="19">
        <v>5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11</v>
      </c>
      <c r="AA50" s="19">
        <v>5</v>
      </c>
      <c r="AB50" s="46">
        <v>6</v>
      </c>
      <c r="AC50" s="30">
        <v>23</v>
      </c>
      <c r="AD50" s="31">
        <v>11</v>
      </c>
      <c r="AE50" s="51">
        <v>12</v>
      </c>
      <c r="AF50" s="53" t="s">
        <v>53</v>
      </c>
    </row>
    <row r="51" spans="1:32" ht="6.75" customHeight="1">
      <c r="A51" s="28" t="s">
        <v>17</v>
      </c>
      <c r="B51" s="19" t="s">
        <v>18</v>
      </c>
      <c r="C51" s="29" t="s">
        <v>18</v>
      </c>
      <c r="D51" s="29" t="s">
        <v>18</v>
      </c>
      <c r="E51" s="19" t="s">
        <v>18</v>
      </c>
      <c r="F51" s="29" t="s">
        <v>18</v>
      </c>
      <c r="G51" s="29" t="s">
        <v>18</v>
      </c>
      <c r="H51" s="19" t="s">
        <v>18</v>
      </c>
      <c r="I51" s="29" t="s">
        <v>18</v>
      </c>
      <c r="J51" s="29" t="s">
        <v>18</v>
      </c>
      <c r="K51" s="19" t="s">
        <v>18</v>
      </c>
      <c r="L51" s="29" t="s">
        <v>18</v>
      </c>
      <c r="M51" s="29" t="s">
        <v>18</v>
      </c>
      <c r="N51" s="19" t="s">
        <v>18</v>
      </c>
      <c r="O51" s="29" t="s">
        <v>18</v>
      </c>
      <c r="P51" s="29" t="s">
        <v>18</v>
      </c>
      <c r="Q51" s="19" t="s">
        <v>18</v>
      </c>
      <c r="R51" s="29" t="s">
        <v>18</v>
      </c>
      <c r="S51" s="29" t="s">
        <v>18</v>
      </c>
      <c r="T51" s="29" t="s">
        <v>18</v>
      </c>
      <c r="U51" s="29" t="s">
        <v>18</v>
      </c>
      <c r="V51" s="29" t="s">
        <v>18</v>
      </c>
      <c r="W51" s="29" t="s">
        <v>18</v>
      </c>
      <c r="X51" s="29" t="s">
        <v>18</v>
      </c>
      <c r="Y51" s="29" t="s">
        <v>18</v>
      </c>
      <c r="Z51" s="19" t="s">
        <v>18</v>
      </c>
      <c r="AA51" s="29" t="s">
        <v>18</v>
      </c>
      <c r="AB51" s="30" t="s">
        <v>18</v>
      </c>
      <c r="AC51" s="30" t="s">
        <v>18</v>
      </c>
      <c r="AD51" s="31" t="s">
        <v>18</v>
      </c>
      <c r="AE51" s="51" t="s">
        <v>18</v>
      </c>
      <c r="AF51" s="53" t="s">
        <v>17</v>
      </c>
    </row>
    <row r="52" spans="1:32" ht="13.5">
      <c r="A52" s="28" t="s">
        <v>54</v>
      </c>
      <c r="B52" s="19">
        <v>95</v>
      </c>
      <c r="C52" s="19">
        <v>74</v>
      </c>
      <c r="D52" s="19">
        <v>21</v>
      </c>
      <c r="E52" s="19">
        <v>2</v>
      </c>
      <c r="F52" s="19">
        <v>2</v>
      </c>
      <c r="G52" s="19">
        <v>0</v>
      </c>
      <c r="H52" s="19">
        <v>5</v>
      </c>
      <c r="I52" s="19">
        <v>5</v>
      </c>
      <c r="J52" s="19">
        <v>0</v>
      </c>
      <c r="K52" s="19">
        <v>86</v>
      </c>
      <c r="L52" s="19">
        <v>67</v>
      </c>
      <c r="M52" s="19">
        <v>19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30">
        <v>30</v>
      </c>
      <c r="AD52" s="31">
        <v>15</v>
      </c>
      <c r="AE52" s="51">
        <v>15</v>
      </c>
      <c r="AF52" s="53" t="s">
        <v>54</v>
      </c>
    </row>
    <row r="53" spans="1:32" ht="13.5">
      <c r="A53" s="28" t="s">
        <v>55</v>
      </c>
      <c r="B53" s="19">
        <v>53</v>
      </c>
      <c r="C53" s="19">
        <v>34</v>
      </c>
      <c r="D53" s="19">
        <v>19</v>
      </c>
      <c r="E53" s="19">
        <v>1</v>
      </c>
      <c r="F53" s="19">
        <v>0</v>
      </c>
      <c r="G53" s="19">
        <v>1</v>
      </c>
      <c r="H53" s="19">
        <v>1</v>
      </c>
      <c r="I53" s="19">
        <v>1</v>
      </c>
      <c r="J53" s="19">
        <v>0</v>
      </c>
      <c r="K53" s="19">
        <v>50</v>
      </c>
      <c r="L53" s="19">
        <v>33</v>
      </c>
      <c r="M53" s="19">
        <v>17</v>
      </c>
      <c r="N53" s="19">
        <v>0</v>
      </c>
      <c r="O53" s="19">
        <v>0</v>
      </c>
      <c r="P53" s="19">
        <v>0</v>
      </c>
      <c r="Q53" s="19">
        <v>1</v>
      </c>
      <c r="R53" s="19">
        <v>0</v>
      </c>
      <c r="S53" s="19">
        <v>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30">
        <v>8</v>
      </c>
      <c r="AD53" s="31">
        <v>2</v>
      </c>
      <c r="AE53" s="51">
        <v>6</v>
      </c>
      <c r="AF53" s="53" t="s">
        <v>55</v>
      </c>
    </row>
    <row r="54" spans="1:32" ht="13.5">
      <c r="A54" s="28" t="s">
        <v>56</v>
      </c>
      <c r="B54" s="19">
        <v>50</v>
      </c>
      <c r="C54" s="19">
        <v>34</v>
      </c>
      <c r="D54" s="19">
        <v>16</v>
      </c>
      <c r="E54" s="19">
        <v>1</v>
      </c>
      <c r="F54" s="19">
        <v>1</v>
      </c>
      <c r="G54" s="19">
        <v>0</v>
      </c>
      <c r="H54" s="19">
        <v>2</v>
      </c>
      <c r="I54" s="19">
        <v>2</v>
      </c>
      <c r="J54" s="19">
        <v>0</v>
      </c>
      <c r="K54" s="19">
        <v>39</v>
      </c>
      <c r="L54" s="19">
        <v>27</v>
      </c>
      <c r="M54" s="19">
        <v>12</v>
      </c>
      <c r="N54" s="19">
        <v>0</v>
      </c>
      <c r="O54" s="19">
        <v>0</v>
      </c>
      <c r="P54" s="19">
        <v>0</v>
      </c>
      <c r="Q54" s="19">
        <v>1</v>
      </c>
      <c r="R54" s="19">
        <v>0</v>
      </c>
      <c r="S54" s="19">
        <v>1</v>
      </c>
      <c r="T54" s="19">
        <v>1</v>
      </c>
      <c r="U54" s="19">
        <v>0</v>
      </c>
      <c r="V54" s="19">
        <v>1</v>
      </c>
      <c r="W54" s="19">
        <v>0</v>
      </c>
      <c r="X54" s="19">
        <v>0</v>
      </c>
      <c r="Y54" s="19">
        <v>0</v>
      </c>
      <c r="Z54" s="19">
        <v>6</v>
      </c>
      <c r="AA54" s="19">
        <v>4</v>
      </c>
      <c r="AB54" s="46">
        <v>2</v>
      </c>
      <c r="AC54" s="30">
        <v>5</v>
      </c>
      <c r="AD54" s="31">
        <v>4</v>
      </c>
      <c r="AE54" s="51">
        <v>1</v>
      </c>
      <c r="AF54" s="53" t="s">
        <v>56</v>
      </c>
    </row>
    <row r="55" spans="1:32" ht="6.75" customHeight="1">
      <c r="A55" s="28" t="s">
        <v>17</v>
      </c>
      <c r="B55" s="19" t="s">
        <v>18</v>
      </c>
      <c r="C55" s="29" t="s">
        <v>18</v>
      </c>
      <c r="D55" s="29" t="s">
        <v>18</v>
      </c>
      <c r="E55" s="19" t="s">
        <v>18</v>
      </c>
      <c r="F55" s="29" t="s">
        <v>18</v>
      </c>
      <c r="G55" s="29" t="s">
        <v>18</v>
      </c>
      <c r="H55" s="19" t="s">
        <v>18</v>
      </c>
      <c r="I55" s="29" t="s">
        <v>18</v>
      </c>
      <c r="J55" s="29" t="s">
        <v>18</v>
      </c>
      <c r="K55" s="19" t="s">
        <v>18</v>
      </c>
      <c r="L55" s="29" t="s">
        <v>18</v>
      </c>
      <c r="M55" s="29" t="s">
        <v>18</v>
      </c>
      <c r="N55" s="19" t="s">
        <v>18</v>
      </c>
      <c r="O55" s="29" t="s">
        <v>18</v>
      </c>
      <c r="P55" s="29" t="s">
        <v>18</v>
      </c>
      <c r="Q55" s="19" t="s">
        <v>18</v>
      </c>
      <c r="R55" s="29" t="s">
        <v>18</v>
      </c>
      <c r="S55" s="29" t="s">
        <v>18</v>
      </c>
      <c r="T55" s="29" t="s">
        <v>18</v>
      </c>
      <c r="U55" s="29" t="s">
        <v>18</v>
      </c>
      <c r="V55" s="29" t="s">
        <v>18</v>
      </c>
      <c r="W55" s="29" t="s">
        <v>18</v>
      </c>
      <c r="X55" s="29" t="s">
        <v>18</v>
      </c>
      <c r="Y55" s="29" t="s">
        <v>18</v>
      </c>
      <c r="Z55" s="19" t="s">
        <v>18</v>
      </c>
      <c r="AA55" s="29" t="s">
        <v>18</v>
      </c>
      <c r="AB55" s="30" t="s">
        <v>18</v>
      </c>
      <c r="AC55" s="30" t="s">
        <v>18</v>
      </c>
      <c r="AD55" s="31" t="s">
        <v>18</v>
      </c>
      <c r="AE55" s="51" t="s">
        <v>18</v>
      </c>
      <c r="AF55" s="53" t="s">
        <v>17</v>
      </c>
    </row>
    <row r="56" spans="1:32" ht="13.5">
      <c r="A56" s="28" t="s">
        <v>57</v>
      </c>
      <c r="B56" s="19">
        <v>51</v>
      </c>
      <c r="C56" s="19">
        <v>31</v>
      </c>
      <c r="D56" s="19">
        <v>20</v>
      </c>
      <c r="E56" s="19">
        <v>1</v>
      </c>
      <c r="F56" s="19">
        <v>1</v>
      </c>
      <c r="G56" s="19">
        <v>0</v>
      </c>
      <c r="H56" s="19">
        <v>1</v>
      </c>
      <c r="I56" s="19">
        <v>1</v>
      </c>
      <c r="J56" s="19">
        <v>0</v>
      </c>
      <c r="K56" s="19">
        <v>45</v>
      </c>
      <c r="L56" s="19">
        <v>28</v>
      </c>
      <c r="M56" s="19">
        <v>17</v>
      </c>
      <c r="N56" s="19">
        <v>0</v>
      </c>
      <c r="O56" s="19">
        <v>0</v>
      </c>
      <c r="P56" s="19">
        <v>0</v>
      </c>
      <c r="Q56" s="19">
        <v>2</v>
      </c>
      <c r="R56" s="19">
        <v>0</v>
      </c>
      <c r="S56" s="19">
        <v>2</v>
      </c>
      <c r="T56" s="19">
        <v>1</v>
      </c>
      <c r="U56" s="19">
        <v>0</v>
      </c>
      <c r="V56" s="19">
        <v>1</v>
      </c>
      <c r="W56" s="19">
        <v>0</v>
      </c>
      <c r="X56" s="19">
        <v>0</v>
      </c>
      <c r="Y56" s="19">
        <v>0</v>
      </c>
      <c r="Z56" s="19">
        <v>1</v>
      </c>
      <c r="AA56" s="19">
        <v>1</v>
      </c>
      <c r="AB56" s="46">
        <v>0</v>
      </c>
      <c r="AC56" s="30">
        <v>14</v>
      </c>
      <c r="AD56" s="31">
        <v>7</v>
      </c>
      <c r="AE56" s="51">
        <v>7</v>
      </c>
      <c r="AF56" s="53" t="s">
        <v>57</v>
      </c>
    </row>
    <row r="57" spans="1:32" ht="13.5">
      <c r="A57" s="28" t="s">
        <v>58</v>
      </c>
      <c r="B57" s="19">
        <v>26</v>
      </c>
      <c r="C57" s="19">
        <v>23</v>
      </c>
      <c r="D57" s="19">
        <v>3</v>
      </c>
      <c r="E57" s="19">
        <v>1</v>
      </c>
      <c r="F57" s="19">
        <v>1</v>
      </c>
      <c r="G57" s="19">
        <v>0</v>
      </c>
      <c r="H57" s="19">
        <v>1</v>
      </c>
      <c r="I57" s="19">
        <v>1</v>
      </c>
      <c r="J57" s="19">
        <v>0</v>
      </c>
      <c r="K57" s="19">
        <v>21</v>
      </c>
      <c r="L57" s="19">
        <v>20</v>
      </c>
      <c r="M57" s="19">
        <v>1</v>
      </c>
      <c r="N57" s="19">
        <v>0</v>
      </c>
      <c r="O57" s="19">
        <v>0</v>
      </c>
      <c r="P57" s="19">
        <v>0</v>
      </c>
      <c r="Q57" s="19">
        <v>1</v>
      </c>
      <c r="R57" s="19">
        <v>0</v>
      </c>
      <c r="S57" s="19">
        <v>1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2</v>
      </c>
      <c r="AA57" s="19">
        <v>1</v>
      </c>
      <c r="AB57" s="46">
        <v>1</v>
      </c>
      <c r="AC57" s="30">
        <v>12</v>
      </c>
      <c r="AD57" s="31">
        <v>9</v>
      </c>
      <c r="AE57" s="51">
        <v>3</v>
      </c>
      <c r="AF57" s="53" t="s">
        <v>58</v>
      </c>
    </row>
    <row r="58" spans="1:32" ht="13.5">
      <c r="A58" s="28" t="s">
        <v>59</v>
      </c>
      <c r="B58" s="19">
        <v>32</v>
      </c>
      <c r="C58" s="19">
        <v>27</v>
      </c>
      <c r="D58" s="19">
        <v>5</v>
      </c>
      <c r="E58" s="19">
        <v>1</v>
      </c>
      <c r="F58" s="19">
        <v>1</v>
      </c>
      <c r="G58" s="19">
        <v>0</v>
      </c>
      <c r="H58" s="19">
        <v>1</v>
      </c>
      <c r="I58" s="19">
        <v>1</v>
      </c>
      <c r="J58" s="19">
        <v>0</v>
      </c>
      <c r="K58" s="19">
        <v>26</v>
      </c>
      <c r="L58" s="19">
        <v>25</v>
      </c>
      <c r="M58" s="19">
        <v>1</v>
      </c>
      <c r="N58" s="19">
        <v>0</v>
      </c>
      <c r="O58" s="19">
        <v>0</v>
      </c>
      <c r="P58" s="19">
        <v>0</v>
      </c>
      <c r="Q58" s="19">
        <v>2</v>
      </c>
      <c r="R58" s="19">
        <v>0</v>
      </c>
      <c r="S58" s="19">
        <v>2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2</v>
      </c>
      <c r="AA58" s="19">
        <v>0</v>
      </c>
      <c r="AB58" s="46">
        <v>2</v>
      </c>
      <c r="AC58" s="30">
        <v>7</v>
      </c>
      <c r="AD58" s="31">
        <v>3</v>
      </c>
      <c r="AE58" s="51">
        <v>4</v>
      </c>
      <c r="AF58" s="53" t="s">
        <v>59</v>
      </c>
    </row>
    <row r="59" spans="1:32" ht="13.5">
      <c r="A59" s="28" t="s">
        <v>60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30">
        <v>0</v>
      </c>
      <c r="AD59" s="31">
        <v>0</v>
      </c>
      <c r="AE59" s="51">
        <v>0</v>
      </c>
      <c r="AF59" s="53" t="s">
        <v>60</v>
      </c>
    </row>
    <row r="60" spans="1:32" ht="13.5">
      <c r="A60" s="28" t="s">
        <v>61</v>
      </c>
      <c r="B60" s="19">
        <v>47</v>
      </c>
      <c r="C60" s="19">
        <v>36</v>
      </c>
      <c r="D60" s="19">
        <v>11</v>
      </c>
      <c r="E60" s="19">
        <v>1</v>
      </c>
      <c r="F60" s="19">
        <v>1</v>
      </c>
      <c r="G60" s="19">
        <v>0</v>
      </c>
      <c r="H60" s="19">
        <v>1</v>
      </c>
      <c r="I60" s="19">
        <v>1</v>
      </c>
      <c r="J60" s="19">
        <v>0</v>
      </c>
      <c r="K60" s="19">
        <v>35</v>
      </c>
      <c r="L60" s="19">
        <v>27</v>
      </c>
      <c r="M60" s="19">
        <v>8</v>
      </c>
      <c r="N60" s="19">
        <v>0</v>
      </c>
      <c r="O60" s="19">
        <v>0</v>
      </c>
      <c r="P60" s="19">
        <v>0</v>
      </c>
      <c r="Q60" s="19">
        <v>1</v>
      </c>
      <c r="R60" s="19">
        <v>0</v>
      </c>
      <c r="S60" s="19">
        <v>1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9</v>
      </c>
      <c r="AA60" s="19">
        <v>7</v>
      </c>
      <c r="AB60" s="46">
        <v>2</v>
      </c>
      <c r="AC60" s="30">
        <v>23</v>
      </c>
      <c r="AD60" s="31">
        <v>10</v>
      </c>
      <c r="AE60" s="51">
        <v>13</v>
      </c>
      <c r="AF60" s="53" t="s">
        <v>61</v>
      </c>
    </row>
    <row r="61" spans="1:32" ht="6.75" customHeight="1">
      <c r="A61" s="28" t="s">
        <v>17</v>
      </c>
      <c r="B61" s="19" t="s">
        <v>18</v>
      </c>
      <c r="C61" s="29" t="s">
        <v>18</v>
      </c>
      <c r="D61" s="29" t="s">
        <v>18</v>
      </c>
      <c r="E61" s="19" t="s">
        <v>18</v>
      </c>
      <c r="F61" s="29" t="s">
        <v>18</v>
      </c>
      <c r="G61" s="29" t="s">
        <v>18</v>
      </c>
      <c r="H61" s="19" t="s">
        <v>18</v>
      </c>
      <c r="I61" s="29" t="s">
        <v>18</v>
      </c>
      <c r="J61" s="29" t="s">
        <v>18</v>
      </c>
      <c r="K61" s="19" t="s">
        <v>18</v>
      </c>
      <c r="L61" s="29" t="s">
        <v>18</v>
      </c>
      <c r="M61" s="29" t="s">
        <v>18</v>
      </c>
      <c r="N61" s="19" t="s">
        <v>18</v>
      </c>
      <c r="O61" s="29" t="s">
        <v>18</v>
      </c>
      <c r="P61" s="29" t="s">
        <v>18</v>
      </c>
      <c r="Q61" s="19" t="s">
        <v>18</v>
      </c>
      <c r="R61" s="29" t="s">
        <v>18</v>
      </c>
      <c r="S61" s="29" t="s">
        <v>18</v>
      </c>
      <c r="T61" s="29" t="s">
        <v>18</v>
      </c>
      <c r="U61" s="29" t="s">
        <v>18</v>
      </c>
      <c r="V61" s="29" t="s">
        <v>18</v>
      </c>
      <c r="W61" s="29" t="s">
        <v>18</v>
      </c>
      <c r="X61" s="29" t="s">
        <v>18</v>
      </c>
      <c r="Y61" s="29" t="s">
        <v>18</v>
      </c>
      <c r="Z61" s="19" t="s">
        <v>18</v>
      </c>
      <c r="AA61" s="29" t="s">
        <v>18</v>
      </c>
      <c r="AB61" s="30" t="s">
        <v>18</v>
      </c>
      <c r="AC61" s="30" t="s">
        <v>18</v>
      </c>
      <c r="AD61" s="31" t="s">
        <v>18</v>
      </c>
      <c r="AE61" s="51" t="s">
        <v>18</v>
      </c>
      <c r="AF61" s="53" t="s">
        <v>17</v>
      </c>
    </row>
    <row r="62" spans="1:32" ht="13.5">
      <c r="A62" s="28" t="s">
        <v>62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46">
        <v>0</v>
      </c>
      <c r="AC62" s="30">
        <v>0</v>
      </c>
      <c r="AD62" s="31">
        <v>0</v>
      </c>
      <c r="AE62" s="51">
        <v>0</v>
      </c>
      <c r="AF62" s="53" t="s">
        <v>62</v>
      </c>
    </row>
    <row r="63" spans="1:32" ht="13.5">
      <c r="A63" s="28" t="s">
        <v>63</v>
      </c>
      <c r="B63" s="19">
        <v>55</v>
      </c>
      <c r="C63" s="19">
        <v>37</v>
      </c>
      <c r="D63" s="19">
        <v>18</v>
      </c>
      <c r="E63" s="19">
        <v>1</v>
      </c>
      <c r="F63" s="19">
        <v>1</v>
      </c>
      <c r="G63" s="19">
        <v>0</v>
      </c>
      <c r="H63" s="19">
        <v>2</v>
      </c>
      <c r="I63" s="19">
        <v>2</v>
      </c>
      <c r="J63" s="19">
        <v>0</v>
      </c>
      <c r="K63" s="19">
        <v>39</v>
      </c>
      <c r="L63" s="19">
        <v>29</v>
      </c>
      <c r="M63" s="19">
        <v>10</v>
      </c>
      <c r="N63" s="19">
        <v>0</v>
      </c>
      <c r="O63" s="19">
        <v>0</v>
      </c>
      <c r="P63" s="19">
        <v>0</v>
      </c>
      <c r="Q63" s="19">
        <v>2</v>
      </c>
      <c r="R63" s="19">
        <v>0</v>
      </c>
      <c r="S63" s="19">
        <v>2</v>
      </c>
      <c r="T63" s="19">
        <v>1</v>
      </c>
      <c r="U63" s="19">
        <v>0</v>
      </c>
      <c r="V63" s="19">
        <v>1</v>
      </c>
      <c r="W63" s="19">
        <v>0</v>
      </c>
      <c r="X63" s="19">
        <v>0</v>
      </c>
      <c r="Y63" s="19">
        <v>0</v>
      </c>
      <c r="Z63" s="19">
        <v>10</v>
      </c>
      <c r="AA63" s="19">
        <v>5</v>
      </c>
      <c r="AB63" s="46">
        <v>5</v>
      </c>
      <c r="AC63" s="30">
        <v>4</v>
      </c>
      <c r="AD63" s="31">
        <v>4</v>
      </c>
      <c r="AE63" s="51">
        <v>0</v>
      </c>
      <c r="AF63" s="53" t="s">
        <v>63</v>
      </c>
    </row>
    <row r="64" spans="1:32" ht="13.5">
      <c r="A64" s="28" t="s">
        <v>64</v>
      </c>
      <c r="B64" s="19">
        <v>46</v>
      </c>
      <c r="C64" s="19">
        <v>44</v>
      </c>
      <c r="D64" s="19">
        <v>2</v>
      </c>
      <c r="E64" s="19">
        <v>1</v>
      </c>
      <c r="F64" s="19">
        <v>1</v>
      </c>
      <c r="G64" s="19">
        <v>0</v>
      </c>
      <c r="H64" s="19">
        <v>2</v>
      </c>
      <c r="I64" s="19">
        <v>2</v>
      </c>
      <c r="J64" s="19">
        <v>0</v>
      </c>
      <c r="K64" s="19">
        <v>28</v>
      </c>
      <c r="L64" s="19">
        <v>28</v>
      </c>
      <c r="M64" s="19">
        <v>0</v>
      </c>
      <c r="N64" s="19">
        <v>0</v>
      </c>
      <c r="O64" s="19">
        <v>0</v>
      </c>
      <c r="P64" s="19">
        <v>0</v>
      </c>
      <c r="Q64" s="19">
        <v>1</v>
      </c>
      <c r="R64" s="19">
        <v>0</v>
      </c>
      <c r="S64" s="19">
        <v>1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14</v>
      </c>
      <c r="AA64" s="19">
        <v>13</v>
      </c>
      <c r="AB64" s="46">
        <v>1</v>
      </c>
      <c r="AC64" s="30">
        <v>17</v>
      </c>
      <c r="AD64" s="31">
        <v>12</v>
      </c>
      <c r="AE64" s="51">
        <v>5</v>
      </c>
      <c r="AF64" s="53" t="s">
        <v>64</v>
      </c>
    </row>
    <row r="65" spans="1:32" ht="13.5">
      <c r="A65" s="28" t="s">
        <v>65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46">
        <v>0</v>
      </c>
      <c r="AC65" s="30">
        <v>0</v>
      </c>
      <c r="AD65" s="31">
        <v>0</v>
      </c>
      <c r="AE65" s="51">
        <v>0</v>
      </c>
      <c r="AF65" s="53" t="s">
        <v>65</v>
      </c>
    </row>
    <row r="66" spans="1:32" ht="13.5">
      <c r="A66" s="28" t="s">
        <v>66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46">
        <v>0</v>
      </c>
      <c r="AC66" s="30">
        <v>0</v>
      </c>
      <c r="AD66" s="31">
        <v>0</v>
      </c>
      <c r="AE66" s="51">
        <v>0</v>
      </c>
      <c r="AF66" s="53" t="s">
        <v>66</v>
      </c>
    </row>
    <row r="67" spans="1:32" ht="6.75" customHeight="1">
      <c r="A67" s="28" t="s">
        <v>17</v>
      </c>
      <c r="B67" s="19" t="s">
        <v>18</v>
      </c>
      <c r="C67" s="19" t="s">
        <v>18</v>
      </c>
      <c r="D67" s="19" t="s">
        <v>18</v>
      </c>
      <c r="E67" s="19" t="s">
        <v>18</v>
      </c>
      <c r="F67" s="19" t="s">
        <v>18</v>
      </c>
      <c r="G67" s="19" t="s">
        <v>18</v>
      </c>
      <c r="H67" s="19" t="s">
        <v>18</v>
      </c>
      <c r="I67" s="19" t="s">
        <v>18</v>
      </c>
      <c r="J67" s="19" t="s">
        <v>18</v>
      </c>
      <c r="K67" s="19" t="s">
        <v>18</v>
      </c>
      <c r="L67" s="19" t="s">
        <v>18</v>
      </c>
      <c r="M67" s="19" t="s">
        <v>18</v>
      </c>
      <c r="N67" s="19" t="s">
        <v>18</v>
      </c>
      <c r="O67" s="19" t="s">
        <v>18</v>
      </c>
      <c r="P67" s="19" t="s">
        <v>18</v>
      </c>
      <c r="Q67" s="19" t="s">
        <v>18</v>
      </c>
      <c r="R67" s="19" t="s">
        <v>18</v>
      </c>
      <c r="S67" s="19" t="s">
        <v>18</v>
      </c>
      <c r="T67" s="19" t="s">
        <v>18</v>
      </c>
      <c r="U67" s="19" t="s">
        <v>18</v>
      </c>
      <c r="V67" s="19" t="s">
        <v>18</v>
      </c>
      <c r="W67" s="19" t="s">
        <v>18</v>
      </c>
      <c r="X67" s="19" t="s">
        <v>18</v>
      </c>
      <c r="Y67" s="19" t="s">
        <v>18</v>
      </c>
      <c r="Z67" s="19" t="s">
        <v>18</v>
      </c>
      <c r="AA67" s="19" t="s">
        <v>18</v>
      </c>
      <c r="AB67" s="46" t="s">
        <v>18</v>
      </c>
      <c r="AC67" s="30" t="s">
        <v>18</v>
      </c>
      <c r="AD67" s="31" t="s">
        <v>18</v>
      </c>
      <c r="AE67" s="51" t="s">
        <v>18</v>
      </c>
      <c r="AF67" s="53" t="s">
        <v>17</v>
      </c>
    </row>
    <row r="68" spans="1:32" ht="13.5">
      <c r="A68" s="28" t="s">
        <v>67</v>
      </c>
      <c r="B68" s="19">
        <v>15202</v>
      </c>
      <c r="C68" s="19">
        <v>10992</v>
      </c>
      <c r="D68" s="19">
        <v>4210</v>
      </c>
      <c r="E68" s="19">
        <v>268</v>
      </c>
      <c r="F68" s="19">
        <v>255</v>
      </c>
      <c r="G68" s="19">
        <v>13</v>
      </c>
      <c r="H68" s="19">
        <v>406</v>
      </c>
      <c r="I68" s="19">
        <v>382</v>
      </c>
      <c r="J68" s="19">
        <v>24</v>
      </c>
      <c r="K68" s="19">
        <v>12912</v>
      </c>
      <c r="L68" s="19">
        <v>9633</v>
      </c>
      <c r="M68" s="19">
        <v>3279</v>
      </c>
      <c r="N68" s="19">
        <v>1</v>
      </c>
      <c r="O68" s="19">
        <v>1</v>
      </c>
      <c r="P68" s="19">
        <v>0</v>
      </c>
      <c r="Q68" s="19">
        <v>335</v>
      </c>
      <c r="R68" s="19">
        <v>0</v>
      </c>
      <c r="S68" s="19">
        <v>335</v>
      </c>
      <c r="T68" s="19">
        <v>37</v>
      </c>
      <c r="U68" s="19">
        <v>0</v>
      </c>
      <c r="V68" s="19">
        <v>37</v>
      </c>
      <c r="W68" s="19">
        <v>0</v>
      </c>
      <c r="X68" s="19">
        <v>0</v>
      </c>
      <c r="Y68" s="19">
        <v>0</v>
      </c>
      <c r="Z68" s="19">
        <v>1243</v>
      </c>
      <c r="AA68" s="19">
        <v>721</v>
      </c>
      <c r="AB68" s="46">
        <v>522</v>
      </c>
      <c r="AC68" s="30">
        <v>4762</v>
      </c>
      <c r="AD68" s="31">
        <v>2553</v>
      </c>
      <c r="AE68" s="51">
        <v>2209</v>
      </c>
      <c r="AF68" s="53" t="s">
        <v>67</v>
      </c>
    </row>
    <row r="69" spans="1:32" ht="6" customHeight="1">
      <c r="A69" s="20"/>
      <c r="B69" s="21"/>
      <c r="C69" s="70"/>
      <c r="D69" s="70"/>
      <c r="E69" s="21"/>
      <c r="F69" s="70"/>
      <c r="G69" s="70"/>
      <c r="H69" s="21"/>
      <c r="I69" s="70"/>
      <c r="J69" s="70"/>
      <c r="K69" s="21"/>
      <c r="L69" s="70"/>
      <c r="M69" s="70"/>
      <c r="N69" s="21"/>
      <c r="O69" s="70"/>
      <c r="P69" s="70"/>
      <c r="Q69" s="21"/>
      <c r="R69" s="70"/>
      <c r="S69" s="70"/>
      <c r="T69" s="70"/>
      <c r="U69" s="70"/>
      <c r="V69" s="70"/>
      <c r="W69" s="70"/>
      <c r="X69" s="70"/>
      <c r="Y69" s="70"/>
      <c r="Z69" s="21"/>
      <c r="AA69" s="70"/>
      <c r="AB69" s="70"/>
      <c r="AC69" s="36"/>
      <c r="AD69" s="71"/>
      <c r="AE69" s="72"/>
      <c r="AF69" s="52"/>
    </row>
    <row r="70" spans="1:29" ht="6" customHeight="1">
      <c r="A70" s="22"/>
      <c r="AB70" s="73"/>
      <c r="AC70" s="35"/>
    </row>
    <row r="71" spans="1:32" s="74" customFormat="1" ht="12" customHeight="1">
      <c r="A71" s="23"/>
      <c r="AB71" s="75"/>
      <c r="AC71" s="37"/>
      <c r="AD71" s="64"/>
      <c r="AE71" s="64"/>
      <c r="AF71" s="43"/>
    </row>
    <row r="72" spans="1:29" ht="12" customHeight="1">
      <c r="A72" s="25"/>
      <c r="AB72" s="73"/>
      <c r="AC72" s="35"/>
    </row>
    <row r="73" spans="1:29" ht="12" customHeight="1">
      <c r="A73" s="26"/>
      <c r="AB73" s="73"/>
      <c r="AC73" s="35"/>
    </row>
    <row r="74" spans="1:29" ht="13.5">
      <c r="A74" s="26"/>
      <c r="AB74" s="73"/>
      <c r="AC74" s="35"/>
    </row>
    <row r="75" spans="28:29" ht="13.5">
      <c r="AB75" s="73"/>
      <c r="AC75" s="35"/>
    </row>
    <row r="76" spans="28:29" ht="13.5">
      <c r="AB76" s="73"/>
      <c r="AC76" s="35"/>
    </row>
    <row r="77" spans="28:29" ht="13.5">
      <c r="AB77" s="73"/>
      <c r="AC77" s="35"/>
    </row>
    <row r="78" spans="28:29" ht="13.5">
      <c r="AB78" s="73"/>
      <c r="AC78" s="35"/>
    </row>
    <row r="79" spans="28:29" ht="13.5">
      <c r="AB79" s="73"/>
      <c r="AC79" s="35"/>
    </row>
    <row r="80" spans="28:29" ht="13.5">
      <c r="AB80" s="73"/>
      <c r="AC80" s="35"/>
    </row>
    <row r="81" spans="28:29" ht="13.5">
      <c r="AB81" s="73"/>
      <c r="AC81" s="35"/>
    </row>
    <row r="82" spans="28:29" ht="13.5">
      <c r="AB82" s="73"/>
      <c r="AC82" s="35"/>
    </row>
    <row r="83" spans="28:29" ht="409.5">
      <c r="AB83" s="73"/>
      <c r="AC83" s="35"/>
    </row>
    <row r="84" spans="28:29" ht="409.5">
      <c r="AB84" s="73"/>
      <c r="AC84" s="35"/>
    </row>
    <row r="85" spans="28:29" ht="13.5">
      <c r="AB85" s="73"/>
      <c r="AC85" s="35"/>
    </row>
  </sheetData>
  <sheetProtection/>
  <mergeCells count="2">
    <mergeCell ref="AC3:AE4"/>
    <mergeCell ref="B3:AB3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v>4603</v>
      </c>
      <c r="C8" s="19">
        <v>3539</v>
      </c>
      <c r="D8" s="19">
        <v>1064</v>
      </c>
      <c r="E8" s="19">
        <v>89</v>
      </c>
      <c r="F8" s="19">
        <v>84</v>
      </c>
      <c r="G8" s="19">
        <v>5</v>
      </c>
      <c r="H8" s="19">
        <v>126</v>
      </c>
      <c r="I8" s="19">
        <v>119</v>
      </c>
      <c r="J8" s="19">
        <v>7</v>
      </c>
      <c r="K8" s="19">
        <v>3770</v>
      </c>
      <c r="L8" s="19">
        <v>2981</v>
      </c>
      <c r="M8" s="19">
        <v>789</v>
      </c>
      <c r="N8" s="19">
        <v>2</v>
      </c>
      <c r="O8" s="19">
        <v>1</v>
      </c>
      <c r="P8" s="19">
        <v>1</v>
      </c>
      <c r="Q8" s="19">
        <v>75</v>
      </c>
      <c r="R8" s="19">
        <v>0</v>
      </c>
      <c r="S8" s="19">
        <v>75</v>
      </c>
      <c r="T8" s="19">
        <v>2</v>
      </c>
      <c r="U8" s="19">
        <v>0</v>
      </c>
      <c r="V8" s="19">
        <v>2</v>
      </c>
      <c r="W8" s="19">
        <v>0</v>
      </c>
      <c r="X8" s="19">
        <v>0</v>
      </c>
      <c r="Y8" s="19">
        <v>0</v>
      </c>
      <c r="Z8" s="19">
        <v>539</v>
      </c>
      <c r="AA8" s="19">
        <v>354</v>
      </c>
      <c r="AB8" s="46">
        <v>185</v>
      </c>
      <c r="AC8" s="101">
        <v>2574</v>
      </c>
      <c r="AD8" s="91">
        <v>1312</v>
      </c>
      <c r="AE8" s="98">
        <v>1262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1871</v>
      </c>
      <c r="C10" s="19">
        <v>1408</v>
      </c>
      <c r="D10" s="19">
        <v>463</v>
      </c>
      <c r="E10" s="19">
        <v>35</v>
      </c>
      <c r="F10" s="19">
        <v>32</v>
      </c>
      <c r="G10" s="19">
        <v>3</v>
      </c>
      <c r="H10" s="19">
        <v>47</v>
      </c>
      <c r="I10" s="19">
        <v>44</v>
      </c>
      <c r="J10" s="19">
        <v>3</v>
      </c>
      <c r="K10" s="19">
        <v>1560</v>
      </c>
      <c r="L10" s="19">
        <v>1207</v>
      </c>
      <c r="M10" s="19">
        <v>353</v>
      </c>
      <c r="N10" s="19">
        <v>1</v>
      </c>
      <c r="O10" s="19">
        <v>0</v>
      </c>
      <c r="P10" s="19">
        <v>1</v>
      </c>
      <c r="Q10" s="19">
        <v>31</v>
      </c>
      <c r="R10" s="19">
        <v>0</v>
      </c>
      <c r="S10" s="19">
        <v>31</v>
      </c>
      <c r="T10" s="19">
        <v>1</v>
      </c>
      <c r="U10" s="19">
        <v>0</v>
      </c>
      <c r="V10" s="19">
        <v>1</v>
      </c>
      <c r="W10" s="19">
        <v>0</v>
      </c>
      <c r="X10" s="19">
        <v>0</v>
      </c>
      <c r="Y10" s="19">
        <v>0</v>
      </c>
      <c r="Z10" s="19">
        <v>196</v>
      </c>
      <c r="AA10" s="19">
        <v>125</v>
      </c>
      <c r="AB10" s="46">
        <v>71</v>
      </c>
      <c r="AC10" s="101">
        <v>1068</v>
      </c>
      <c r="AD10" s="91">
        <v>540</v>
      </c>
      <c r="AE10" s="98">
        <v>528</v>
      </c>
      <c r="AF10" s="102" t="s">
        <v>24</v>
      </c>
    </row>
    <row r="11" spans="1:32" ht="13.5">
      <c r="A11" s="103" t="s">
        <v>25</v>
      </c>
      <c r="B11" s="19">
        <v>270</v>
      </c>
      <c r="C11" s="19">
        <v>203</v>
      </c>
      <c r="D11" s="19">
        <v>67</v>
      </c>
      <c r="E11" s="19">
        <v>6</v>
      </c>
      <c r="F11" s="19">
        <v>5</v>
      </c>
      <c r="G11" s="19">
        <v>1</v>
      </c>
      <c r="H11" s="19">
        <v>10</v>
      </c>
      <c r="I11" s="19">
        <v>9</v>
      </c>
      <c r="J11" s="19">
        <v>1</v>
      </c>
      <c r="K11" s="19">
        <v>221</v>
      </c>
      <c r="L11" s="19">
        <v>171</v>
      </c>
      <c r="M11" s="19">
        <v>50</v>
      </c>
      <c r="N11" s="19">
        <v>0</v>
      </c>
      <c r="O11" s="19">
        <v>0</v>
      </c>
      <c r="P11" s="19">
        <v>0</v>
      </c>
      <c r="Q11" s="19">
        <v>4</v>
      </c>
      <c r="R11" s="19">
        <v>0</v>
      </c>
      <c r="S11" s="19">
        <v>4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29</v>
      </c>
      <c r="AA11" s="19">
        <v>18</v>
      </c>
      <c r="AB11" s="46">
        <v>11</v>
      </c>
      <c r="AC11" s="101">
        <v>151</v>
      </c>
      <c r="AD11" s="91">
        <v>78</v>
      </c>
      <c r="AE11" s="98">
        <v>73</v>
      </c>
      <c r="AF11" s="102" t="s">
        <v>25</v>
      </c>
    </row>
    <row r="12" spans="1:32" ht="13.5">
      <c r="A12" s="103" t="s">
        <v>26</v>
      </c>
      <c r="B12" s="19">
        <v>37</v>
      </c>
      <c r="C12" s="19">
        <v>26</v>
      </c>
      <c r="D12" s="19">
        <v>11</v>
      </c>
      <c r="E12" s="19">
        <v>1</v>
      </c>
      <c r="F12" s="19">
        <v>1</v>
      </c>
      <c r="G12" s="19">
        <v>0</v>
      </c>
      <c r="H12" s="19">
        <v>1</v>
      </c>
      <c r="I12" s="19">
        <v>1</v>
      </c>
      <c r="J12" s="19">
        <v>0</v>
      </c>
      <c r="K12" s="19">
        <v>33</v>
      </c>
      <c r="L12" s="19">
        <v>23</v>
      </c>
      <c r="M12" s="19">
        <v>10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</v>
      </c>
      <c r="AA12" s="19">
        <v>1</v>
      </c>
      <c r="AB12" s="46">
        <v>0</v>
      </c>
      <c r="AC12" s="101">
        <v>11</v>
      </c>
      <c r="AD12" s="91">
        <v>6</v>
      </c>
      <c r="AE12" s="98">
        <v>5</v>
      </c>
      <c r="AF12" s="102" t="s">
        <v>26</v>
      </c>
    </row>
    <row r="13" spans="1:32" ht="13.5">
      <c r="A13" s="103" t="s">
        <v>27</v>
      </c>
      <c r="B13" s="19">
        <v>232</v>
      </c>
      <c r="C13" s="19">
        <v>178</v>
      </c>
      <c r="D13" s="19">
        <v>54</v>
      </c>
      <c r="E13" s="19">
        <v>4</v>
      </c>
      <c r="F13" s="19">
        <v>4</v>
      </c>
      <c r="G13" s="19">
        <v>0</v>
      </c>
      <c r="H13" s="19">
        <v>3</v>
      </c>
      <c r="I13" s="19">
        <v>3</v>
      </c>
      <c r="J13" s="19">
        <v>0</v>
      </c>
      <c r="K13" s="19">
        <v>211</v>
      </c>
      <c r="L13" s="19">
        <v>163</v>
      </c>
      <c r="M13" s="19">
        <v>48</v>
      </c>
      <c r="N13" s="19">
        <v>0</v>
      </c>
      <c r="O13" s="19">
        <v>0</v>
      </c>
      <c r="P13" s="19">
        <v>0</v>
      </c>
      <c r="Q13" s="19">
        <v>5</v>
      </c>
      <c r="R13" s="19">
        <v>0</v>
      </c>
      <c r="S13" s="19">
        <v>5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9</v>
      </c>
      <c r="AA13" s="19">
        <v>8</v>
      </c>
      <c r="AB13" s="46">
        <v>1</v>
      </c>
      <c r="AC13" s="101">
        <v>123</v>
      </c>
      <c r="AD13" s="91">
        <v>58</v>
      </c>
      <c r="AE13" s="98">
        <v>65</v>
      </c>
      <c r="AF13" s="102" t="s">
        <v>27</v>
      </c>
    </row>
    <row r="14" spans="1:32" ht="13.5">
      <c r="A14" s="103" t="s">
        <v>28</v>
      </c>
      <c r="B14" s="19">
        <v>59</v>
      </c>
      <c r="C14" s="19">
        <v>34</v>
      </c>
      <c r="D14" s="19">
        <v>25</v>
      </c>
      <c r="E14" s="19">
        <v>1</v>
      </c>
      <c r="F14" s="19">
        <v>1</v>
      </c>
      <c r="G14" s="19">
        <v>0</v>
      </c>
      <c r="H14" s="19">
        <v>1</v>
      </c>
      <c r="I14" s="19">
        <v>1</v>
      </c>
      <c r="J14" s="19">
        <v>0</v>
      </c>
      <c r="K14" s="19">
        <v>45</v>
      </c>
      <c r="L14" s="19">
        <v>26</v>
      </c>
      <c r="M14" s="19">
        <v>19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11</v>
      </c>
      <c r="AA14" s="19">
        <v>6</v>
      </c>
      <c r="AB14" s="46">
        <v>5</v>
      </c>
      <c r="AC14" s="101">
        <v>44</v>
      </c>
      <c r="AD14" s="91">
        <v>4</v>
      </c>
      <c r="AE14" s="98">
        <v>40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135</v>
      </c>
      <c r="C16" s="19">
        <v>116</v>
      </c>
      <c r="D16" s="19">
        <v>19</v>
      </c>
      <c r="E16" s="19">
        <v>2</v>
      </c>
      <c r="F16" s="19">
        <v>2</v>
      </c>
      <c r="G16" s="19">
        <v>0</v>
      </c>
      <c r="H16" s="19">
        <v>4</v>
      </c>
      <c r="I16" s="19">
        <v>4</v>
      </c>
      <c r="J16" s="19">
        <v>0</v>
      </c>
      <c r="K16" s="19">
        <v>127</v>
      </c>
      <c r="L16" s="19">
        <v>109</v>
      </c>
      <c r="M16" s="19">
        <v>18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  <c r="AA16" s="19">
        <v>1</v>
      </c>
      <c r="AB16" s="46">
        <v>0</v>
      </c>
      <c r="AC16" s="101">
        <v>113</v>
      </c>
      <c r="AD16" s="91">
        <v>69</v>
      </c>
      <c r="AE16" s="98">
        <v>44</v>
      </c>
      <c r="AF16" s="102" t="s">
        <v>29</v>
      </c>
    </row>
    <row r="17" spans="1:32" ht="13.5">
      <c r="A17" s="103" t="s">
        <v>30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46">
        <v>0</v>
      </c>
      <c r="AC17" s="101">
        <v>0</v>
      </c>
      <c r="AD17" s="91">
        <v>0</v>
      </c>
      <c r="AE17" s="98">
        <v>0</v>
      </c>
      <c r="AF17" s="102" t="s">
        <v>30</v>
      </c>
    </row>
    <row r="18" spans="1:32" ht="13.5">
      <c r="A18" s="103" t="s">
        <v>31</v>
      </c>
      <c r="B18" s="19">
        <v>132</v>
      </c>
      <c r="C18" s="19">
        <v>111</v>
      </c>
      <c r="D18" s="19">
        <v>21</v>
      </c>
      <c r="E18" s="19">
        <v>3</v>
      </c>
      <c r="F18" s="19">
        <v>3</v>
      </c>
      <c r="G18" s="19">
        <v>0</v>
      </c>
      <c r="H18" s="19">
        <v>6</v>
      </c>
      <c r="I18" s="19">
        <v>6</v>
      </c>
      <c r="J18" s="19">
        <v>0</v>
      </c>
      <c r="K18" s="19">
        <v>88</v>
      </c>
      <c r="L18" s="19">
        <v>79</v>
      </c>
      <c r="M18" s="19">
        <v>9</v>
      </c>
      <c r="N18" s="19">
        <v>0</v>
      </c>
      <c r="O18" s="19">
        <v>0</v>
      </c>
      <c r="P18" s="19">
        <v>0</v>
      </c>
      <c r="Q18" s="19">
        <v>3</v>
      </c>
      <c r="R18" s="19">
        <v>0</v>
      </c>
      <c r="S18" s="19">
        <v>3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32</v>
      </c>
      <c r="AA18" s="19">
        <v>23</v>
      </c>
      <c r="AB18" s="46">
        <v>9</v>
      </c>
      <c r="AC18" s="101">
        <v>59</v>
      </c>
      <c r="AD18" s="91">
        <v>40</v>
      </c>
      <c r="AE18" s="98">
        <v>19</v>
      </c>
      <c r="AF18" s="102" t="s">
        <v>31</v>
      </c>
    </row>
    <row r="19" spans="1:32" ht="13.5">
      <c r="A19" s="103" t="s">
        <v>32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46">
        <v>0</v>
      </c>
      <c r="AC19" s="101">
        <v>0</v>
      </c>
      <c r="AD19" s="91">
        <v>0</v>
      </c>
      <c r="AE19" s="98">
        <v>0</v>
      </c>
      <c r="AF19" s="102" t="s">
        <v>32</v>
      </c>
    </row>
    <row r="20" spans="1:32" ht="13.5">
      <c r="A20" s="103" t="s">
        <v>33</v>
      </c>
      <c r="B20" s="19">
        <v>126</v>
      </c>
      <c r="C20" s="19">
        <v>92</v>
      </c>
      <c r="D20" s="19">
        <v>34</v>
      </c>
      <c r="E20" s="19">
        <v>3</v>
      </c>
      <c r="F20" s="19">
        <v>3</v>
      </c>
      <c r="G20" s="19">
        <v>0</v>
      </c>
      <c r="H20" s="19">
        <v>6</v>
      </c>
      <c r="I20" s="19">
        <v>6</v>
      </c>
      <c r="J20" s="19">
        <v>0</v>
      </c>
      <c r="K20" s="19">
        <v>93</v>
      </c>
      <c r="L20" s="19">
        <v>68</v>
      </c>
      <c r="M20" s="19">
        <v>25</v>
      </c>
      <c r="N20" s="19">
        <v>0</v>
      </c>
      <c r="O20" s="19">
        <v>0</v>
      </c>
      <c r="P20" s="19">
        <v>0</v>
      </c>
      <c r="Q20" s="19">
        <v>3</v>
      </c>
      <c r="R20" s="19">
        <v>0</v>
      </c>
      <c r="S20" s="19">
        <v>3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21</v>
      </c>
      <c r="AA20" s="19">
        <v>15</v>
      </c>
      <c r="AB20" s="46">
        <v>6</v>
      </c>
      <c r="AC20" s="101">
        <v>71</v>
      </c>
      <c r="AD20" s="91">
        <v>33</v>
      </c>
      <c r="AE20" s="98">
        <v>38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96</v>
      </c>
      <c r="C22" s="19">
        <v>87</v>
      </c>
      <c r="D22" s="19">
        <v>9</v>
      </c>
      <c r="E22" s="19">
        <v>2</v>
      </c>
      <c r="F22" s="19">
        <v>2</v>
      </c>
      <c r="G22" s="19">
        <v>0</v>
      </c>
      <c r="H22" s="19">
        <v>3</v>
      </c>
      <c r="I22" s="19">
        <v>3</v>
      </c>
      <c r="J22" s="19">
        <v>0</v>
      </c>
      <c r="K22" s="19">
        <v>76</v>
      </c>
      <c r="L22" s="19">
        <v>70</v>
      </c>
      <c r="M22" s="19">
        <v>6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1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14</v>
      </c>
      <c r="AA22" s="19">
        <v>12</v>
      </c>
      <c r="AB22" s="46">
        <v>2</v>
      </c>
      <c r="AC22" s="101">
        <v>46</v>
      </c>
      <c r="AD22" s="91">
        <v>27</v>
      </c>
      <c r="AE22" s="98">
        <v>19</v>
      </c>
      <c r="AF22" s="102" t="s">
        <v>34</v>
      </c>
    </row>
    <row r="23" spans="1:32" ht="13.5">
      <c r="A23" s="103" t="s">
        <v>35</v>
      </c>
      <c r="B23" s="19">
        <v>173</v>
      </c>
      <c r="C23" s="19">
        <v>148</v>
      </c>
      <c r="D23" s="19">
        <v>25</v>
      </c>
      <c r="E23" s="19">
        <v>3</v>
      </c>
      <c r="F23" s="19">
        <v>3</v>
      </c>
      <c r="G23" s="19">
        <v>0</v>
      </c>
      <c r="H23" s="19">
        <v>3</v>
      </c>
      <c r="I23" s="19">
        <v>3</v>
      </c>
      <c r="J23" s="19">
        <v>0</v>
      </c>
      <c r="K23" s="19">
        <v>143</v>
      </c>
      <c r="L23" s="19">
        <v>127</v>
      </c>
      <c r="M23" s="19">
        <v>16</v>
      </c>
      <c r="N23" s="19">
        <v>0</v>
      </c>
      <c r="O23" s="19">
        <v>0</v>
      </c>
      <c r="P23" s="19">
        <v>0</v>
      </c>
      <c r="Q23" s="19">
        <v>2</v>
      </c>
      <c r="R23" s="19">
        <v>0</v>
      </c>
      <c r="S23" s="19">
        <v>2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22</v>
      </c>
      <c r="AA23" s="19">
        <v>15</v>
      </c>
      <c r="AB23" s="46">
        <v>7</v>
      </c>
      <c r="AC23" s="101">
        <v>91</v>
      </c>
      <c r="AD23" s="91">
        <v>44</v>
      </c>
      <c r="AE23" s="98">
        <v>47</v>
      </c>
      <c r="AF23" s="102" t="s">
        <v>35</v>
      </c>
    </row>
    <row r="24" spans="1:32" ht="13.5">
      <c r="A24" s="103" t="s">
        <v>36</v>
      </c>
      <c r="B24" s="19">
        <v>44</v>
      </c>
      <c r="C24" s="19">
        <v>37</v>
      </c>
      <c r="D24" s="19">
        <v>7</v>
      </c>
      <c r="E24" s="19">
        <v>1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19">
        <v>30</v>
      </c>
      <c r="L24" s="19">
        <v>25</v>
      </c>
      <c r="M24" s="19">
        <v>5</v>
      </c>
      <c r="N24" s="19">
        <v>0</v>
      </c>
      <c r="O24" s="19">
        <v>0</v>
      </c>
      <c r="P24" s="19">
        <v>0</v>
      </c>
      <c r="Q24" s="19">
        <v>1</v>
      </c>
      <c r="R24" s="19">
        <v>0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11</v>
      </c>
      <c r="AA24" s="19">
        <v>10</v>
      </c>
      <c r="AB24" s="46">
        <v>1</v>
      </c>
      <c r="AC24" s="101">
        <v>19</v>
      </c>
      <c r="AD24" s="91">
        <v>11</v>
      </c>
      <c r="AE24" s="98">
        <v>8</v>
      </c>
      <c r="AF24" s="102" t="s">
        <v>36</v>
      </c>
    </row>
    <row r="25" spans="1:32" ht="13.5">
      <c r="A25" s="103" t="s">
        <v>37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46">
        <v>0</v>
      </c>
      <c r="AC25" s="101">
        <v>0</v>
      </c>
      <c r="AD25" s="91">
        <v>0</v>
      </c>
      <c r="AE25" s="98">
        <v>0</v>
      </c>
      <c r="AF25" s="102" t="s">
        <v>37</v>
      </c>
    </row>
    <row r="26" spans="1:32" ht="13.5">
      <c r="A26" s="103" t="s">
        <v>38</v>
      </c>
      <c r="B26" s="19">
        <v>88</v>
      </c>
      <c r="C26" s="19">
        <v>70</v>
      </c>
      <c r="D26" s="19">
        <v>18</v>
      </c>
      <c r="E26" s="19">
        <v>2</v>
      </c>
      <c r="F26" s="19">
        <v>2</v>
      </c>
      <c r="G26" s="19">
        <v>0</v>
      </c>
      <c r="H26" s="19">
        <v>2</v>
      </c>
      <c r="I26" s="19">
        <v>2</v>
      </c>
      <c r="J26" s="19">
        <v>0</v>
      </c>
      <c r="K26" s="19">
        <v>76</v>
      </c>
      <c r="L26" s="19">
        <v>62</v>
      </c>
      <c r="M26" s="19">
        <v>14</v>
      </c>
      <c r="N26" s="19">
        <v>0</v>
      </c>
      <c r="O26" s="19">
        <v>0</v>
      </c>
      <c r="P26" s="19">
        <v>0</v>
      </c>
      <c r="Q26" s="19">
        <v>1</v>
      </c>
      <c r="R26" s="19">
        <v>0</v>
      </c>
      <c r="S26" s="19">
        <v>1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7</v>
      </c>
      <c r="AA26" s="19">
        <v>4</v>
      </c>
      <c r="AB26" s="46">
        <v>3</v>
      </c>
      <c r="AC26" s="101">
        <v>50</v>
      </c>
      <c r="AD26" s="91">
        <v>30</v>
      </c>
      <c r="AE26" s="98">
        <v>20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60</v>
      </c>
      <c r="C28" s="19">
        <v>42</v>
      </c>
      <c r="D28" s="19">
        <v>18</v>
      </c>
      <c r="E28" s="19">
        <v>2</v>
      </c>
      <c r="F28" s="19">
        <v>2</v>
      </c>
      <c r="G28" s="19">
        <v>0</v>
      </c>
      <c r="H28" s="19">
        <v>2</v>
      </c>
      <c r="I28" s="19">
        <v>2</v>
      </c>
      <c r="J28" s="19">
        <v>0</v>
      </c>
      <c r="K28" s="19">
        <v>54</v>
      </c>
      <c r="L28" s="19">
        <v>38</v>
      </c>
      <c r="M28" s="19">
        <v>16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1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</v>
      </c>
      <c r="AA28" s="19">
        <v>0</v>
      </c>
      <c r="AB28" s="46">
        <v>1</v>
      </c>
      <c r="AC28" s="101">
        <v>54</v>
      </c>
      <c r="AD28" s="91">
        <v>31</v>
      </c>
      <c r="AE28" s="98">
        <v>23</v>
      </c>
      <c r="AF28" s="102" t="s">
        <v>39</v>
      </c>
    </row>
    <row r="29" spans="1:32" ht="13.5" customHeight="1">
      <c r="A29" s="103" t="s">
        <v>40</v>
      </c>
      <c r="B29" s="19">
        <v>112</v>
      </c>
      <c r="C29" s="19">
        <v>70</v>
      </c>
      <c r="D29" s="19">
        <v>42</v>
      </c>
      <c r="E29" s="19">
        <v>2</v>
      </c>
      <c r="F29" s="19">
        <v>2</v>
      </c>
      <c r="G29" s="19">
        <v>0</v>
      </c>
      <c r="H29" s="19">
        <v>2</v>
      </c>
      <c r="I29" s="19">
        <v>1</v>
      </c>
      <c r="J29" s="19">
        <v>1</v>
      </c>
      <c r="K29" s="19">
        <v>89</v>
      </c>
      <c r="L29" s="19">
        <v>60</v>
      </c>
      <c r="M29" s="19">
        <v>29</v>
      </c>
      <c r="N29" s="19">
        <v>0</v>
      </c>
      <c r="O29" s="19">
        <v>0</v>
      </c>
      <c r="P29" s="19">
        <v>0</v>
      </c>
      <c r="Q29" s="19">
        <v>2</v>
      </c>
      <c r="R29" s="19">
        <v>0</v>
      </c>
      <c r="S29" s="19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17</v>
      </c>
      <c r="AA29" s="19">
        <v>7</v>
      </c>
      <c r="AB29" s="46">
        <v>10</v>
      </c>
      <c r="AC29" s="101">
        <v>57</v>
      </c>
      <c r="AD29" s="91">
        <v>18</v>
      </c>
      <c r="AE29" s="98">
        <v>39</v>
      </c>
      <c r="AF29" s="102" t="s">
        <v>40</v>
      </c>
    </row>
    <row r="30" spans="1:32" ht="13.5">
      <c r="A30" s="103" t="s">
        <v>41</v>
      </c>
      <c r="B30" s="19">
        <v>65</v>
      </c>
      <c r="C30" s="19">
        <v>51</v>
      </c>
      <c r="D30" s="19">
        <v>14</v>
      </c>
      <c r="E30" s="19">
        <v>1</v>
      </c>
      <c r="F30" s="19">
        <v>1</v>
      </c>
      <c r="G30" s="19">
        <v>0</v>
      </c>
      <c r="H30" s="19">
        <v>1</v>
      </c>
      <c r="I30" s="19">
        <v>1</v>
      </c>
      <c r="J30" s="19">
        <v>0</v>
      </c>
      <c r="K30" s="19">
        <v>48</v>
      </c>
      <c r="L30" s="19">
        <v>42</v>
      </c>
      <c r="M30" s="19">
        <v>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15</v>
      </c>
      <c r="AA30" s="19">
        <v>7</v>
      </c>
      <c r="AB30" s="46">
        <v>8</v>
      </c>
      <c r="AC30" s="101">
        <v>31</v>
      </c>
      <c r="AD30" s="91">
        <v>21</v>
      </c>
      <c r="AE30" s="98">
        <v>10</v>
      </c>
      <c r="AF30" s="102" t="s">
        <v>41</v>
      </c>
    </row>
    <row r="31" spans="1:32" ht="13.5">
      <c r="A31" s="103" t="s">
        <v>42</v>
      </c>
      <c r="B31" s="19">
        <v>185</v>
      </c>
      <c r="C31" s="19">
        <v>152</v>
      </c>
      <c r="D31" s="19">
        <v>33</v>
      </c>
      <c r="E31" s="19">
        <v>3</v>
      </c>
      <c r="F31" s="19">
        <v>3</v>
      </c>
      <c r="G31" s="19">
        <v>0</v>
      </c>
      <c r="H31" s="19">
        <v>4</v>
      </c>
      <c r="I31" s="19">
        <v>3</v>
      </c>
      <c r="J31" s="19">
        <v>1</v>
      </c>
      <c r="K31" s="19">
        <v>143</v>
      </c>
      <c r="L31" s="19">
        <v>122</v>
      </c>
      <c r="M31" s="19">
        <v>21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1</v>
      </c>
      <c r="T31" s="19">
        <v>1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33</v>
      </c>
      <c r="AA31" s="19">
        <v>24</v>
      </c>
      <c r="AB31" s="46">
        <v>9</v>
      </c>
      <c r="AC31" s="101">
        <v>98</v>
      </c>
      <c r="AD31" s="91">
        <v>51</v>
      </c>
      <c r="AE31" s="98">
        <v>47</v>
      </c>
      <c r="AF31" s="102" t="s">
        <v>42</v>
      </c>
    </row>
    <row r="32" spans="1:32" ht="13.5">
      <c r="A32" s="103" t="s">
        <v>43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46">
        <v>0</v>
      </c>
      <c r="AC32" s="101">
        <v>0</v>
      </c>
      <c r="AD32" s="91">
        <v>0</v>
      </c>
      <c r="AE32" s="98">
        <v>0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75</v>
      </c>
      <c r="C34" s="19">
        <v>44</v>
      </c>
      <c r="D34" s="19">
        <v>31</v>
      </c>
      <c r="E34" s="19">
        <v>3</v>
      </c>
      <c r="F34" s="19">
        <v>2</v>
      </c>
      <c r="G34" s="19">
        <v>1</v>
      </c>
      <c r="H34" s="19">
        <v>2</v>
      </c>
      <c r="I34" s="19">
        <v>2</v>
      </c>
      <c r="J34" s="19">
        <v>0</v>
      </c>
      <c r="K34" s="19">
        <v>50</v>
      </c>
      <c r="L34" s="19">
        <v>31</v>
      </c>
      <c r="M34" s="19">
        <v>19</v>
      </c>
      <c r="N34" s="19">
        <v>1</v>
      </c>
      <c r="O34" s="19">
        <v>1</v>
      </c>
      <c r="P34" s="19">
        <v>0</v>
      </c>
      <c r="Q34" s="19">
        <v>1</v>
      </c>
      <c r="R34" s="19">
        <v>0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18</v>
      </c>
      <c r="AA34" s="19">
        <v>8</v>
      </c>
      <c r="AB34" s="46">
        <v>10</v>
      </c>
      <c r="AC34" s="101">
        <v>72</v>
      </c>
      <c r="AD34" s="91">
        <v>37</v>
      </c>
      <c r="AE34" s="98">
        <v>35</v>
      </c>
      <c r="AF34" s="102" t="s">
        <v>44</v>
      </c>
    </row>
    <row r="35" spans="1:32" ht="13.5">
      <c r="A35" s="103" t="s">
        <v>45</v>
      </c>
      <c r="B35" s="19">
        <v>108</v>
      </c>
      <c r="C35" s="19">
        <v>91</v>
      </c>
      <c r="D35" s="19">
        <v>17</v>
      </c>
      <c r="E35" s="19">
        <v>2</v>
      </c>
      <c r="F35" s="19">
        <v>2</v>
      </c>
      <c r="G35" s="19">
        <v>0</v>
      </c>
      <c r="H35" s="19">
        <v>2</v>
      </c>
      <c r="I35" s="19">
        <v>2</v>
      </c>
      <c r="J35" s="19">
        <v>0</v>
      </c>
      <c r="K35" s="19">
        <v>99</v>
      </c>
      <c r="L35" s="19">
        <v>84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3</v>
      </c>
      <c r="AA35" s="19">
        <v>3</v>
      </c>
      <c r="AB35" s="46">
        <v>0</v>
      </c>
      <c r="AC35" s="101">
        <v>32</v>
      </c>
      <c r="AD35" s="91">
        <v>20</v>
      </c>
      <c r="AE35" s="98">
        <v>12</v>
      </c>
      <c r="AF35" s="102" t="s">
        <v>45</v>
      </c>
    </row>
    <row r="36" spans="1:32" ht="13.5">
      <c r="A36" s="103" t="s">
        <v>46</v>
      </c>
      <c r="B36" s="19">
        <v>39</v>
      </c>
      <c r="C36" s="19">
        <v>30</v>
      </c>
      <c r="D36" s="19">
        <v>9</v>
      </c>
      <c r="E36" s="19">
        <v>1</v>
      </c>
      <c r="F36" s="19">
        <v>1</v>
      </c>
      <c r="G36" s="19">
        <v>0</v>
      </c>
      <c r="H36" s="19">
        <v>1</v>
      </c>
      <c r="I36" s="19">
        <v>1</v>
      </c>
      <c r="J36" s="19">
        <v>0</v>
      </c>
      <c r="K36" s="19">
        <v>36</v>
      </c>
      <c r="L36" s="19">
        <v>28</v>
      </c>
      <c r="M36" s="19">
        <v>8</v>
      </c>
      <c r="N36" s="19">
        <v>0</v>
      </c>
      <c r="O36" s="19">
        <v>0</v>
      </c>
      <c r="P36" s="19">
        <v>0</v>
      </c>
      <c r="Q36" s="19">
        <v>1</v>
      </c>
      <c r="R36" s="19">
        <v>0</v>
      </c>
      <c r="S36" s="19">
        <v>1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46">
        <v>0</v>
      </c>
      <c r="AC36" s="101">
        <v>22</v>
      </c>
      <c r="AD36" s="91">
        <v>13</v>
      </c>
      <c r="AE36" s="98">
        <v>9</v>
      </c>
      <c r="AF36" s="102" t="s">
        <v>46</v>
      </c>
    </row>
    <row r="37" spans="1:32" ht="13.5">
      <c r="A37" s="103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46">
        <v>0</v>
      </c>
      <c r="AC37" s="101">
        <v>0</v>
      </c>
      <c r="AD37" s="91">
        <v>0</v>
      </c>
      <c r="AE37" s="98">
        <v>0</v>
      </c>
      <c r="AF37" s="102" t="s">
        <v>47</v>
      </c>
    </row>
    <row r="38" spans="1:32" ht="13.5">
      <c r="A38" s="103" t="s">
        <v>48</v>
      </c>
      <c r="B38" s="19">
        <v>120</v>
      </c>
      <c r="C38" s="19">
        <v>92</v>
      </c>
      <c r="D38" s="19">
        <v>28</v>
      </c>
      <c r="E38" s="19">
        <v>2</v>
      </c>
      <c r="F38" s="19">
        <v>2</v>
      </c>
      <c r="G38" s="19">
        <v>0</v>
      </c>
      <c r="H38" s="19">
        <v>3</v>
      </c>
      <c r="I38" s="19">
        <v>2</v>
      </c>
      <c r="J38" s="19">
        <v>1</v>
      </c>
      <c r="K38" s="19">
        <v>88</v>
      </c>
      <c r="L38" s="19">
        <v>72</v>
      </c>
      <c r="M38" s="19">
        <v>16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25</v>
      </c>
      <c r="AA38" s="19">
        <v>16</v>
      </c>
      <c r="AB38" s="46">
        <v>9</v>
      </c>
      <c r="AC38" s="101">
        <v>35</v>
      </c>
      <c r="AD38" s="91">
        <v>28</v>
      </c>
      <c r="AE38" s="98">
        <v>7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92</v>
      </c>
      <c r="C40" s="19">
        <v>75</v>
      </c>
      <c r="D40" s="19">
        <v>17</v>
      </c>
      <c r="E40" s="19">
        <v>2</v>
      </c>
      <c r="F40" s="19">
        <v>2</v>
      </c>
      <c r="G40" s="19">
        <v>0</v>
      </c>
      <c r="H40" s="19">
        <v>4</v>
      </c>
      <c r="I40" s="19">
        <v>4</v>
      </c>
      <c r="J40" s="19">
        <v>0</v>
      </c>
      <c r="K40" s="19">
        <v>76</v>
      </c>
      <c r="L40" s="19">
        <v>64</v>
      </c>
      <c r="M40" s="19">
        <v>12</v>
      </c>
      <c r="N40" s="19">
        <v>0</v>
      </c>
      <c r="O40" s="19">
        <v>0</v>
      </c>
      <c r="P40" s="19">
        <v>0</v>
      </c>
      <c r="Q40" s="19">
        <v>2</v>
      </c>
      <c r="R40" s="19">
        <v>0</v>
      </c>
      <c r="S40" s="19">
        <v>2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8</v>
      </c>
      <c r="AA40" s="19">
        <v>5</v>
      </c>
      <c r="AB40" s="46">
        <v>3</v>
      </c>
      <c r="AC40" s="101">
        <v>60</v>
      </c>
      <c r="AD40" s="91">
        <v>33</v>
      </c>
      <c r="AE40" s="98">
        <v>27</v>
      </c>
      <c r="AF40" s="102" t="s">
        <v>49</v>
      </c>
    </row>
    <row r="41" spans="1:32" ht="13.5">
      <c r="A41" s="103" t="s">
        <v>50</v>
      </c>
      <c r="B41" s="19">
        <v>33</v>
      </c>
      <c r="C41" s="19">
        <v>23</v>
      </c>
      <c r="D41" s="19">
        <v>10</v>
      </c>
      <c r="E41" s="19">
        <v>1</v>
      </c>
      <c r="F41" s="19">
        <v>1</v>
      </c>
      <c r="G41" s="19">
        <v>0</v>
      </c>
      <c r="H41" s="19">
        <v>1</v>
      </c>
      <c r="I41" s="19">
        <v>1</v>
      </c>
      <c r="J41" s="19">
        <v>0</v>
      </c>
      <c r="K41" s="19">
        <v>23</v>
      </c>
      <c r="L41" s="19">
        <v>17</v>
      </c>
      <c r="M41" s="19">
        <v>6</v>
      </c>
      <c r="N41" s="19">
        <v>0</v>
      </c>
      <c r="O41" s="19">
        <v>0</v>
      </c>
      <c r="P41" s="19">
        <v>0</v>
      </c>
      <c r="Q41" s="19">
        <v>1</v>
      </c>
      <c r="R41" s="19">
        <v>0</v>
      </c>
      <c r="S41" s="19">
        <v>1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7</v>
      </c>
      <c r="AA41" s="19">
        <v>4</v>
      </c>
      <c r="AB41" s="46">
        <v>3</v>
      </c>
      <c r="AC41" s="101">
        <v>16</v>
      </c>
      <c r="AD41" s="91">
        <v>6</v>
      </c>
      <c r="AE41" s="98">
        <v>10</v>
      </c>
      <c r="AF41" s="102" t="s">
        <v>50</v>
      </c>
    </row>
    <row r="42" spans="1:32" ht="13.5">
      <c r="A42" s="103" t="s">
        <v>51</v>
      </c>
      <c r="B42" s="19">
        <v>312</v>
      </c>
      <c r="C42" s="19">
        <v>238</v>
      </c>
      <c r="D42" s="19">
        <v>74</v>
      </c>
      <c r="E42" s="19">
        <v>4</v>
      </c>
      <c r="F42" s="19">
        <v>4</v>
      </c>
      <c r="G42" s="19">
        <v>0</v>
      </c>
      <c r="H42" s="19">
        <v>10</v>
      </c>
      <c r="I42" s="19">
        <v>10</v>
      </c>
      <c r="J42" s="19">
        <v>0</v>
      </c>
      <c r="K42" s="19">
        <v>258</v>
      </c>
      <c r="L42" s="19">
        <v>202</v>
      </c>
      <c r="M42" s="19">
        <v>56</v>
      </c>
      <c r="N42" s="19">
        <v>0</v>
      </c>
      <c r="O42" s="19">
        <v>0</v>
      </c>
      <c r="P42" s="19">
        <v>0</v>
      </c>
      <c r="Q42" s="19">
        <v>5</v>
      </c>
      <c r="R42" s="19">
        <v>0</v>
      </c>
      <c r="S42" s="19">
        <v>5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35</v>
      </c>
      <c r="AA42" s="19">
        <v>22</v>
      </c>
      <c r="AB42" s="46">
        <v>13</v>
      </c>
      <c r="AC42" s="101">
        <v>187</v>
      </c>
      <c r="AD42" s="91">
        <v>79</v>
      </c>
      <c r="AE42" s="98">
        <v>108</v>
      </c>
      <c r="AF42" s="102" t="s">
        <v>51</v>
      </c>
    </row>
    <row r="43" spans="1:32" ht="13.5">
      <c r="A43" s="103" t="s">
        <v>52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46">
        <v>0</v>
      </c>
      <c r="AC43" s="101">
        <v>0</v>
      </c>
      <c r="AD43" s="91">
        <v>0</v>
      </c>
      <c r="AE43" s="98">
        <v>0</v>
      </c>
      <c r="AF43" s="102" t="s">
        <v>52</v>
      </c>
    </row>
    <row r="44" spans="1:32" ht="13.5">
      <c r="A44" s="103" t="s">
        <v>53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46">
        <v>0</v>
      </c>
      <c r="AC44" s="101">
        <v>0</v>
      </c>
      <c r="AD44" s="91">
        <v>0</v>
      </c>
      <c r="AE44" s="98">
        <v>0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46</v>
      </c>
      <c r="C46" s="19">
        <v>41</v>
      </c>
      <c r="D46" s="19">
        <v>5</v>
      </c>
      <c r="E46" s="19">
        <v>1</v>
      </c>
      <c r="F46" s="19">
        <v>1</v>
      </c>
      <c r="G46" s="19">
        <v>0</v>
      </c>
      <c r="H46" s="19">
        <v>4</v>
      </c>
      <c r="I46" s="19">
        <v>4</v>
      </c>
      <c r="J46" s="19">
        <v>0</v>
      </c>
      <c r="K46" s="19">
        <v>40</v>
      </c>
      <c r="L46" s="19">
        <v>36</v>
      </c>
      <c r="M46" s="19">
        <v>4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24</v>
      </c>
      <c r="AD46" s="91">
        <v>13</v>
      </c>
      <c r="AE46" s="98">
        <v>11</v>
      </c>
      <c r="AF46" s="102" t="s">
        <v>54</v>
      </c>
    </row>
    <row r="47" spans="1:32" ht="13.5" customHeight="1">
      <c r="A47" s="103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0</v>
      </c>
      <c r="AD47" s="91">
        <v>0</v>
      </c>
      <c r="AE47" s="98">
        <v>0</v>
      </c>
      <c r="AF47" s="102" t="s">
        <v>55</v>
      </c>
    </row>
    <row r="48" spans="1:32" ht="13.5">
      <c r="A48" s="103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46">
        <v>0</v>
      </c>
      <c r="AC48" s="101">
        <v>0</v>
      </c>
      <c r="AD48" s="91">
        <v>0</v>
      </c>
      <c r="AE48" s="98">
        <v>0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46">
        <v>0</v>
      </c>
      <c r="AC50" s="101">
        <v>0</v>
      </c>
      <c r="AD50" s="91">
        <v>0</v>
      </c>
      <c r="AE50" s="98">
        <v>0</v>
      </c>
      <c r="AF50" s="102" t="s">
        <v>57</v>
      </c>
    </row>
    <row r="51" spans="1:32" ht="13.5">
      <c r="A51" s="103" t="s">
        <v>58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46">
        <v>0</v>
      </c>
      <c r="AC51" s="101">
        <v>0</v>
      </c>
      <c r="AD51" s="91">
        <v>0</v>
      </c>
      <c r="AE51" s="98">
        <v>0</v>
      </c>
      <c r="AF51" s="102" t="s">
        <v>58</v>
      </c>
    </row>
    <row r="52" spans="1:32" ht="13.5">
      <c r="A52" s="103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101">
        <v>0</v>
      </c>
      <c r="AD52" s="91">
        <v>0</v>
      </c>
      <c r="AE52" s="98">
        <v>0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47</v>
      </c>
      <c r="C54" s="19">
        <v>36</v>
      </c>
      <c r="D54" s="19">
        <v>11</v>
      </c>
      <c r="E54" s="19">
        <v>1</v>
      </c>
      <c r="F54" s="19">
        <v>1</v>
      </c>
      <c r="G54" s="19">
        <v>0</v>
      </c>
      <c r="H54" s="19">
        <v>1</v>
      </c>
      <c r="I54" s="19">
        <v>1</v>
      </c>
      <c r="J54" s="19">
        <v>0</v>
      </c>
      <c r="K54" s="19">
        <v>35</v>
      </c>
      <c r="L54" s="19">
        <v>27</v>
      </c>
      <c r="M54" s="19">
        <v>8</v>
      </c>
      <c r="N54" s="19">
        <v>0</v>
      </c>
      <c r="O54" s="19">
        <v>0</v>
      </c>
      <c r="P54" s="19">
        <v>0</v>
      </c>
      <c r="Q54" s="19">
        <v>1</v>
      </c>
      <c r="R54" s="19">
        <v>0</v>
      </c>
      <c r="S54" s="19">
        <v>1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9</v>
      </c>
      <c r="AA54" s="19">
        <v>7</v>
      </c>
      <c r="AB54" s="46">
        <v>2</v>
      </c>
      <c r="AC54" s="101">
        <v>23</v>
      </c>
      <c r="AD54" s="91">
        <v>10</v>
      </c>
      <c r="AE54" s="98">
        <v>13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46">
        <v>0</v>
      </c>
      <c r="AC57" s="101">
        <v>0</v>
      </c>
      <c r="AD57" s="91">
        <v>0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46</v>
      </c>
      <c r="C58" s="19">
        <v>44</v>
      </c>
      <c r="D58" s="19">
        <v>2</v>
      </c>
      <c r="E58" s="19">
        <v>1</v>
      </c>
      <c r="F58" s="19">
        <v>1</v>
      </c>
      <c r="G58" s="19">
        <v>0</v>
      </c>
      <c r="H58" s="19">
        <v>2</v>
      </c>
      <c r="I58" s="19">
        <v>2</v>
      </c>
      <c r="J58" s="19">
        <v>0</v>
      </c>
      <c r="K58" s="19">
        <v>28</v>
      </c>
      <c r="L58" s="19">
        <v>28</v>
      </c>
      <c r="M58" s="19">
        <v>0</v>
      </c>
      <c r="N58" s="19">
        <v>0</v>
      </c>
      <c r="O58" s="19">
        <v>0</v>
      </c>
      <c r="P58" s="19">
        <v>0</v>
      </c>
      <c r="Q58" s="19">
        <v>1</v>
      </c>
      <c r="R58" s="19">
        <v>0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14</v>
      </c>
      <c r="AA58" s="19">
        <v>13</v>
      </c>
      <c r="AB58" s="46">
        <v>1</v>
      </c>
      <c r="AC58" s="101">
        <v>17</v>
      </c>
      <c r="AD58" s="91">
        <v>12</v>
      </c>
      <c r="AE58" s="98">
        <v>5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4667</v>
      </c>
      <c r="C62" s="19">
        <v>3582</v>
      </c>
      <c r="D62" s="19">
        <v>1085</v>
      </c>
      <c r="E62" s="19">
        <v>88</v>
      </c>
      <c r="F62" s="19">
        <v>84</v>
      </c>
      <c r="G62" s="19">
        <v>4</v>
      </c>
      <c r="H62" s="19">
        <v>123</v>
      </c>
      <c r="I62" s="19">
        <v>118</v>
      </c>
      <c r="J62" s="19">
        <v>5</v>
      </c>
      <c r="K62" s="19">
        <v>3884</v>
      </c>
      <c r="L62" s="19">
        <v>3068</v>
      </c>
      <c r="M62" s="19">
        <v>816</v>
      </c>
      <c r="N62" s="19">
        <v>1</v>
      </c>
      <c r="O62" s="19">
        <v>1</v>
      </c>
      <c r="P62" s="19">
        <v>0</v>
      </c>
      <c r="Q62" s="19">
        <v>75</v>
      </c>
      <c r="R62" s="19">
        <v>0</v>
      </c>
      <c r="S62" s="19">
        <v>75</v>
      </c>
      <c r="T62" s="19">
        <v>4</v>
      </c>
      <c r="U62" s="19">
        <v>0</v>
      </c>
      <c r="V62" s="19">
        <v>4</v>
      </c>
      <c r="W62" s="19">
        <v>0</v>
      </c>
      <c r="X62" s="19">
        <v>0</v>
      </c>
      <c r="Y62" s="19">
        <v>0</v>
      </c>
      <c r="Z62" s="19">
        <v>492</v>
      </c>
      <c r="AA62" s="19">
        <v>311</v>
      </c>
      <c r="AB62" s="46">
        <v>181</v>
      </c>
      <c r="AC62" s="101">
        <v>2476</v>
      </c>
      <c r="AD62" s="91">
        <v>1289</v>
      </c>
      <c r="AE62" s="98">
        <v>1187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18" customWidth="1"/>
    <col min="5" max="10" width="6" style="18" customWidth="1"/>
    <col min="11" max="13" width="7.19921875" style="18" customWidth="1"/>
    <col min="14" max="16" width="4" style="18" customWidth="1"/>
    <col min="17" max="19" width="6" style="18" customWidth="1"/>
    <col min="20" max="25" width="4" style="18" customWidth="1"/>
    <col min="26" max="28" width="7.59765625" style="18" customWidth="1"/>
    <col min="29" max="31" width="7.59765625" style="91" customWidth="1"/>
    <col min="32" max="32" width="12.69921875" style="26" customWidth="1"/>
    <col min="33" max="16384" width="8.69921875" style="1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76"/>
      <c r="D7" s="76"/>
      <c r="E7" s="17"/>
      <c r="F7" s="76"/>
      <c r="G7" s="76"/>
      <c r="H7" s="17"/>
      <c r="I7" s="76"/>
      <c r="J7" s="76"/>
      <c r="K7" s="17"/>
      <c r="L7" s="76"/>
      <c r="M7" s="76"/>
      <c r="N7" s="17"/>
      <c r="O7" s="76"/>
      <c r="P7" s="76"/>
      <c r="Q7" s="17"/>
      <c r="R7" s="76"/>
      <c r="S7" s="76"/>
      <c r="T7" s="76"/>
      <c r="U7" s="76"/>
      <c r="V7" s="76"/>
      <c r="W7" s="76"/>
      <c r="X7" s="76"/>
      <c r="Y7" s="76"/>
      <c r="Z7" s="17"/>
      <c r="AA7" s="76"/>
      <c r="AB7" s="77"/>
      <c r="AC7" s="97"/>
      <c r="AE7" s="98"/>
      <c r="AF7" s="99"/>
    </row>
    <row r="8" spans="1:32" ht="13.5" customHeight="1">
      <c r="A8" s="100" t="s">
        <v>68</v>
      </c>
      <c r="B8" s="19">
        <v>4603</v>
      </c>
      <c r="C8" s="19">
        <v>3539</v>
      </c>
      <c r="D8" s="19">
        <v>1064</v>
      </c>
      <c r="E8" s="19">
        <v>89</v>
      </c>
      <c r="F8" s="19">
        <v>84</v>
      </c>
      <c r="G8" s="19">
        <v>5</v>
      </c>
      <c r="H8" s="19">
        <v>126</v>
      </c>
      <c r="I8" s="19">
        <v>119</v>
      </c>
      <c r="J8" s="19">
        <v>7</v>
      </c>
      <c r="K8" s="19">
        <v>3770</v>
      </c>
      <c r="L8" s="19">
        <v>2981</v>
      </c>
      <c r="M8" s="19">
        <v>789</v>
      </c>
      <c r="N8" s="19">
        <v>2</v>
      </c>
      <c r="O8" s="19">
        <v>1</v>
      </c>
      <c r="P8" s="19">
        <v>1</v>
      </c>
      <c r="Q8" s="19">
        <v>75</v>
      </c>
      <c r="R8" s="19">
        <v>0</v>
      </c>
      <c r="S8" s="19">
        <v>75</v>
      </c>
      <c r="T8" s="19">
        <v>2</v>
      </c>
      <c r="U8" s="19">
        <v>0</v>
      </c>
      <c r="V8" s="19">
        <v>2</v>
      </c>
      <c r="W8" s="19">
        <v>0</v>
      </c>
      <c r="X8" s="19">
        <v>0</v>
      </c>
      <c r="Y8" s="19">
        <v>0</v>
      </c>
      <c r="Z8" s="19">
        <v>539</v>
      </c>
      <c r="AA8" s="19">
        <v>354</v>
      </c>
      <c r="AB8" s="46">
        <v>185</v>
      </c>
      <c r="AC8" s="101">
        <v>2574</v>
      </c>
      <c r="AD8" s="91">
        <v>1312</v>
      </c>
      <c r="AE8" s="98">
        <v>1262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1871</v>
      </c>
      <c r="C10" s="19">
        <v>1408</v>
      </c>
      <c r="D10" s="19">
        <v>463</v>
      </c>
      <c r="E10" s="19">
        <v>35</v>
      </c>
      <c r="F10" s="19">
        <v>32</v>
      </c>
      <c r="G10" s="19">
        <v>3</v>
      </c>
      <c r="H10" s="19">
        <v>47</v>
      </c>
      <c r="I10" s="19">
        <v>44</v>
      </c>
      <c r="J10" s="19">
        <v>3</v>
      </c>
      <c r="K10" s="19">
        <v>1560</v>
      </c>
      <c r="L10" s="19">
        <v>1207</v>
      </c>
      <c r="M10" s="19">
        <v>353</v>
      </c>
      <c r="N10" s="19">
        <v>1</v>
      </c>
      <c r="O10" s="19">
        <v>0</v>
      </c>
      <c r="P10" s="19">
        <v>1</v>
      </c>
      <c r="Q10" s="19">
        <v>31</v>
      </c>
      <c r="R10" s="19">
        <v>0</v>
      </c>
      <c r="S10" s="19">
        <v>31</v>
      </c>
      <c r="T10" s="19">
        <v>1</v>
      </c>
      <c r="U10" s="19">
        <v>0</v>
      </c>
      <c r="V10" s="19">
        <v>1</v>
      </c>
      <c r="W10" s="19">
        <v>0</v>
      </c>
      <c r="X10" s="19">
        <v>0</v>
      </c>
      <c r="Y10" s="19">
        <v>0</v>
      </c>
      <c r="Z10" s="19">
        <v>196</v>
      </c>
      <c r="AA10" s="19">
        <v>125</v>
      </c>
      <c r="AB10" s="46">
        <v>71</v>
      </c>
      <c r="AC10" s="101">
        <v>1068</v>
      </c>
      <c r="AD10" s="91">
        <v>540</v>
      </c>
      <c r="AE10" s="98">
        <v>528</v>
      </c>
      <c r="AF10" s="102" t="s">
        <v>24</v>
      </c>
    </row>
    <row r="11" spans="1:32" ht="13.5">
      <c r="A11" s="103" t="s">
        <v>25</v>
      </c>
      <c r="B11" s="19">
        <v>270</v>
      </c>
      <c r="C11" s="19">
        <v>203</v>
      </c>
      <c r="D11" s="19">
        <v>67</v>
      </c>
      <c r="E11" s="19">
        <v>6</v>
      </c>
      <c r="F11" s="19">
        <v>5</v>
      </c>
      <c r="G11" s="19">
        <v>1</v>
      </c>
      <c r="H11" s="19">
        <v>10</v>
      </c>
      <c r="I11" s="19">
        <v>9</v>
      </c>
      <c r="J11" s="19">
        <v>1</v>
      </c>
      <c r="K11" s="19">
        <v>221</v>
      </c>
      <c r="L11" s="19">
        <v>171</v>
      </c>
      <c r="M11" s="19">
        <v>50</v>
      </c>
      <c r="N11" s="19">
        <v>0</v>
      </c>
      <c r="O11" s="19">
        <v>0</v>
      </c>
      <c r="P11" s="19">
        <v>0</v>
      </c>
      <c r="Q11" s="19">
        <v>4</v>
      </c>
      <c r="R11" s="19">
        <v>0</v>
      </c>
      <c r="S11" s="19">
        <v>4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29</v>
      </c>
      <c r="AA11" s="19">
        <v>18</v>
      </c>
      <c r="AB11" s="46">
        <v>11</v>
      </c>
      <c r="AC11" s="101">
        <v>151</v>
      </c>
      <c r="AD11" s="91">
        <v>78</v>
      </c>
      <c r="AE11" s="98">
        <v>73</v>
      </c>
      <c r="AF11" s="102" t="s">
        <v>25</v>
      </c>
    </row>
    <row r="12" spans="1:32" ht="13.5">
      <c r="A12" s="103" t="s">
        <v>26</v>
      </c>
      <c r="B12" s="19">
        <v>37</v>
      </c>
      <c r="C12" s="19">
        <v>26</v>
      </c>
      <c r="D12" s="19">
        <v>11</v>
      </c>
      <c r="E12" s="19">
        <v>1</v>
      </c>
      <c r="F12" s="19">
        <v>1</v>
      </c>
      <c r="G12" s="19">
        <v>0</v>
      </c>
      <c r="H12" s="19">
        <v>1</v>
      </c>
      <c r="I12" s="19">
        <v>1</v>
      </c>
      <c r="J12" s="19">
        <v>0</v>
      </c>
      <c r="K12" s="19">
        <v>33</v>
      </c>
      <c r="L12" s="19">
        <v>23</v>
      </c>
      <c r="M12" s="19">
        <v>10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</v>
      </c>
      <c r="AA12" s="19">
        <v>1</v>
      </c>
      <c r="AB12" s="46">
        <v>0</v>
      </c>
      <c r="AC12" s="101">
        <v>11</v>
      </c>
      <c r="AD12" s="91">
        <v>6</v>
      </c>
      <c r="AE12" s="98">
        <v>5</v>
      </c>
      <c r="AF12" s="102" t="s">
        <v>26</v>
      </c>
    </row>
    <row r="13" spans="1:32" ht="13.5">
      <c r="A13" s="103" t="s">
        <v>27</v>
      </c>
      <c r="B13" s="19">
        <v>232</v>
      </c>
      <c r="C13" s="19">
        <v>178</v>
      </c>
      <c r="D13" s="19">
        <v>54</v>
      </c>
      <c r="E13" s="19">
        <v>4</v>
      </c>
      <c r="F13" s="19">
        <v>4</v>
      </c>
      <c r="G13" s="19">
        <v>0</v>
      </c>
      <c r="H13" s="19">
        <v>3</v>
      </c>
      <c r="I13" s="19">
        <v>3</v>
      </c>
      <c r="J13" s="19">
        <v>0</v>
      </c>
      <c r="K13" s="19">
        <v>211</v>
      </c>
      <c r="L13" s="19">
        <v>163</v>
      </c>
      <c r="M13" s="19">
        <v>48</v>
      </c>
      <c r="N13" s="19">
        <v>0</v>
      </c>
      <c r="O13" s="19">
        <v>0</v>
      </c>
      <c r="P13" s="19">
        <v>0</v>
      </c>
      <c r="Q13" s="19">
        <v>5</v>
      </c>
      <c r="R13" s="19">
        <v>0</v>
      </c>
      <c r="S13" s="19">
        <v>5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9</v>
      </c>
      <c r="AA13" s="19">
        <v>8</v>
      </c>
      <c r="AB13" s="46">
        <v>1</v>
      </c>
      <c r="AC13" s="101">
        <v>123</v>
      </c>
      <c r="AD13" s="91">
        <v>58</v>
      </c>
      <c r="AE13" s="98">
        <v>65</v>
      </c>
      <c r="AF13" s="102" t="s">
        <v>27</v>
      </c>
    </row>
    <row r="14" spans="1:32" ht="13.5">
      <c r="A14" s="103" t="s">
        <v>28</v>
      </c>
      <c r="B14" s="19">
        <v>59</v>
      </c>
      <c r="C14" s="19">
        <v>34</v>
      </c>
      <c r="D14" s="19">
        <v>25</v>
      </c>
      <c r="E14" s="19">
        <v>1</v>
      </c>
      <c r="F14" s="19">
        <v>1</v>
      </c>
      <c r="G14" s="19">
        <v>0</v>
      </c>
      <c r="H14" s="19">
        <v>1</v>
      </c>
      <c r="I14" s="19">
        <v>1</v>
      </c>
      <c r="J14" s="19">
        <v>0</v>
      </c>
      <c r="K14" s="19">
        <v>45</v>
      </c>
      <c r="L14" s="19">
        <v>26</v>
      </c>
      <c r="M14" s="19">
        <v>19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1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11</v>
      </c>
      <c r="AA14" s="19">
        <v>6</v>
      </c>
      <c r="AB14" s="46">
        <v>5</v>
      </c>
      <c r="AC14" s="101">
        <v>44</v>
      </c>
      <c r="AD14" s="91">
        <v>4</v>
      </c>
      <c r="AE14" s="98">
        <v>40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135</v>
      </c>
      <c r="C16" s="19">
        <v>116</v>
      </c>
      <c r="D16" s="19">
        <v>19</v>
      </c>
      <c r="E16" s="19">
        <v>2</v>
      </c>
      <c r="F16" s="19">
        <v>2</v>
      </c>
      <c r="G16" s="19">
        <v>0</v>
      </c>
      <c r="H16" s="19">
        <v>4</v>
      </c>
      <c r="I16" s="19">
        <v>4</v>
      </c>
      <c r="J16" s="19">
        <v>0</v>
      </c>
      <c r="K16" s="19">
        <v>127</v>
      </c>
      <c r="L16" s="19">
        <v>109</v>
      </c>
      <c r="M16" s="19">
        <v>18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1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</v>
      </c>
      <c r="AA16" s="19">
        <v>1</v>
      </c>
      <c r="AB16" s="46">
        <v>0</v>
      </c>
      <c r="AC16" s="101">
        <v>113</v>
      </c>
      <c r="AD16" s="91">
        <v>69</v>
      </c>
      <c r="AE16" s="98">
        <v>44</v>
      </c>
      <c r="AF16" s="102" t="s">
        <v>29</v>
      </c>
    </row>
    <row r="17" spans="1:32" ht="13.5">
      <c r="A17" s="103" t="s">
        <v>30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46">
        <v>0</v>
      </c>
      <c r="AC17" s="101">
        <v>0</v>
      </c>
      <c r="AD17" s="91">
        <v>0</v>
      </c>
      <c r="AE17" s="98">
        <v>0</v>
      </c>
      <c r="AF17" s="102" t="s">
        <v>30</v>
      </c>
    </row>
    <row r="18" spans="1:32" ht="13.5">
      <c r="A18" s="103" t="s">
        <v>31</v>
      </c>
      <c r="B18" s="19">
        <v>132</v>
      </c>
      <c r="C18" s="19">
        <v>111</v>
      </c>
      <c r="D18" s="19">
        <v>21</v>
      </c>
      <c r="E18" s="19">
        <v>3</v>
      </c>
      <c r="F18" s="19">
        <v>3</v>
      </c>
      <c r="G18" s="19">
        <v>0</v>
      </c>
      <c r="H18" s="19">
        <v>6</v>
      </c>
      <c r="I18" s="19">
        <v>6</v>
      </c>
      <c r="J18" s="19">
        <v>0</v>
      </c>
      <c r="K18" s="19">
        <v>88</v>
      </c>
      <c r="L18" s="19">
        <v>79</v>
      </c>
      <c r="M18" s="19">
        <v>9</v>
      </c>
      <c r="N18" s="19">
        <v>0</v>
      </c>
      <c r="O18" s="19">
        <v>0</v>
      </c>
      <c r="P18" s="19">
        <v>0</v>
      </c>
      <c r="Q18" s="19">
        <v>3</v>
      </c>
      <c r="R18" s="19">
        <v>0</v>
      </c>
      <c r="S18" s="19">
        <v>3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32</v>
      </c>
      <c r="AA18" s="19">
        <v>23</v>
      </c>
      <c r="AB18" s="46">
        <v>9</v>
      </c>
      <c r="AC18" s="101">
        <v>59</v>
      </c>
      <c r="AD18" s="91">
        <v>40</v>
      </c>
      <c r="AE18" s="98">
        <v>19</v>
      </c>
      <c r="AF18" s="102" t="s">
        <v>31</v>
      </c>
    </row>
    <row r="19" spans="1:32" ht="13.5">
      <c r="A19" s="103" t="s">
        <v>32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46">
        <v>0</v>
      </c>
      <c r="AC19" s="101">
        <v>0</v>
      </c>
      <c r="AD19" s="91">
        <v>0</v>
      </c>
      <c r="AE19" s="98">
        <v>0</v>
      </c>
      <c r="AF19" s="102" t="s">
        <v>32</v>
      </c>
    </row>
    <row r="20" spans="1:32" ht="13.5">
      <c r="A20" s="103" t="s">
        <v>33</v>
      </c>
      <c r="B20" s="19">
        <v>126</v>
      </c>
      <c r="C20" s="19">
        <v>92</v>
      </c>
      <c r="D20" s="19">
        <v>34</v>
      </c>
      <c r="E20" s="19">
        <v>3</v>
      </c>
      <c r="F20" s="19">
        <v>3</v>
      </c>
      <c r="G20" s="19">
        <v>0</v>
      </c>
      <c r="H20" s="19">
        <v>6</v>
      </c>
      <c r="I20" s="19">
        <v>6</v>
      </c>
      <c r="J20" s="19">
        <v>0</v>
      </c>
      <c r="K20" s="19">
        <v>93</v>
      </c>
      <c r="L20" s="19">
        <v>68</v>
      </c>
      <c r="M20" s="19">
        <v>25</v>
      </c>
      <c r="N20" s="19">
        <v>0</v>
      </c>
      <c r="O20" s="19">
        <v>0</v>
      </c>
      <c r="P20" s="19">
        <v>0</v>
      </c>
      <c r="Q20" s="19">
        <v>3</v>
      </c>
      <c r="R20" s="19">
        <v>0</v>
      </c>
      <c r="S20" s="19">
        <v>3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21</v>
      </c>
      <c r="AA20" s="19">
        <v>15</v>
      </c>
      <c r="AB20" s="46">
        <v>6</v>
      </c>
      <c r="AC20" s="101">
        <v>71</v>
      </c>
      <c r="AD20" s="91">
        <v>33</v>
      </c>
      <c r="AE20" s="98">
        <v>38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96</v>
      </c>
      <c r="C22" s="19">
        <v>87</v>
      </c>
      <c r="D22" s="19">
        <v>9</v>
      </c>
      <c r="E22" s="19">
        <v>2</v>
      </c>
      <c r="F22" s="19">
        <v>2</v>
      </c>
      <c r="G22" s="19">
        <v>0</v>
      </c>
      <c r="H22" s="19">
        <v>3</v>
      </c>
      <c r="I22" s="19">
        <v>3</v>
      </c>
      <c r="J22" s="19">
        <v>0</v>
      </c>
      <c r="K22" s="19">
        <v>76</v>
      </c>
      <c r="L22" s="19">
        <v>70</v>
      </c>
      <c r="M22" s="19">
        <v>6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1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14</v>
      </c>
      <c r="AA22" s="19">
        <v>12</v>
      </c>
      <c r="AB22" s="46">
        <v>2</v>
      </c>
      <c r="AC22" s="101">
        <v>46</v>
      </c>
      <c r="AD22" s="91">
        <v>27</v>
      </c>
      <c r="AE22" s="98">
        <v>19</v>
      </c>
      <c r="AF22" s="102" t="s">
        <v>34</v>
      </c>
    </row>
    <row r="23" spans="1:32" ht="13.5">
      <c r="A23" s="103" t="s">
        <v>35</v>
      </c>
      <c r="B23" s="19">
        <v>173</v>
      </c>
      <c r="C23" s="19">
        <v>148</v>
      </c>
      <c r="D23" s="19">
        <v>25</v>
      </c>
      <c r="E23" s="19">
        <v>3</v>
      </c>
      <c r="F23" s="19">
        <v>3</v>
      </c>
      <c r="G23" s="19">
        <v>0</v>
      </c>
      <c r="H23" s="19">
        <v>3</v>
      </c>
      <c r="I23" s="19">
        <v>3</v>
      </c>
      <c r="J23" s="19">
        <v>0</v>
      </c>
      <c r="K23" s="19">
        <v>143</v>
      </c>
      <c r="L23" s="19">
        <v>127</v>
      </c>
      <c r="M23" s="19">
        <v>16</v>
      </c>
      <c r="N23" s="19">
        <v>0</v>
      </c>
      <c r="O23" s="19">
        <v>0</v>
      </c>
      <c r="P23" s="19">
        <v>0</v>
      </c>
      <c r="Q23" s="19">
        <v>2</v>
      </c>
      <c r="R23" s="19">
        <v>0</v>
      </c>
      <c r="S23" s="19">
        <v>2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22</v>
      </c>
      <c r="AA23" s="19">
        <v>15</v>
      </c>
      <c r="AB23" s="46">
        <v>7</v>
      </c>
      <c r="AC23" s="101">
        <v>91</v>
      </c>
      <c r="AD23" s="91">
        <v>44</v>
      </c>
      <c r="AE23" s="98">
        <v>47</v>
      </c>
      <c r="AF23" s="102" t="s">
        <v>35</v>
      </c>
    </row>
    <row r="24" spans="1:32" ht="13.5">
      <c r="A24" s="103" t="s">
        <v>36</v>
      </c>
      <c r="B24" s="19">
        <v>44</v>
      </c>
      <c r="C24" s="19">
        <v>37</v>
      </c>
      <c r="D24" s="19">
        <v>7</v>
      </c>
      <c r="E24" s="19">
        <v>1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19">
        <v>30</v>
      </c>
      <c r="L24" s="19">
        <v>25</v>
      </c>
      <c r="M24" s="19">
        <v>5</v>
      </c>
      <c r="N24" s="19">
        <v>0</v>
      </c>
      <c r="O24" s="19">
        <v>0</v>
      </c>
      <c r="P24" s="19">
        <v>0</v>
      </c>
      <c r="Q24" s="19">
        <v>1</v>
      </c>
      <c r="R24" s="19">
        <v>0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11</v>
      </c>
      <c r="AA24" s="19">
        <v>10</v>
      </c>
      <c r="AB24" s="46">
        <v>1</v>
      </c>
      <c r="AC24" s="101">
        <v>19</v>
      </c>
      <c r="AD24" s="91">
        <v>11</v>
      </c>
      <c r="AE24" s="98">
        <v>8</v>
      </c>
      <c r="AF24" s="102" t="s">
        <v>36</v>
      </c>
    </row>
    <row r="25" spans="1:32" ht="13.5">
      <c r="A25" s="103" t="s">
        <v>37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46">
        <v>0</v>
      </c>
      <c r="AC25" s="101">
        <v>0</v>
      </c>
      <c r="AD25" s="91">
        <v>0</v>
      </c>
      <c r="AE25" s="98">
        <v>0</v>
      </c>
      <c r="AF25" s="102" t="s">
        <v>37</v>
      </c>
    </row>
    <row r="26" spans="1:32" ht="13.5">
      <c r="A26" s="103" t="s">
        <v>38</v>
      </c>
      <c r="B26" s="19">
        <v>88</v>
      </c>
      <c r="C26" s="19">
        <v>70</v>
      </c>
      <c r="D26" s="19">
        <v>18</v>
      </c>
      <c r="E26" s="19">
        <v>2</v>
      </c>
      <c r="F26" s="19">
        <v>2</v>
      </c>
      <c r="G26" s="19">
        <v>0</v>
      </c>
      <c r="H26" s="19">
        <v>2</v>
      </c>
      <c r="I26" s="19">
        <v>2</v>
      </c>
      <c r="J26" s="19">
        <v>0</v>
      </c>
      <c r="K26" s="19">
        <v>76</v>
      </c>
      <c r="L26" s="19">
        <v>62</v>
      </c>
      <c r="M26" s="19">
        <v>14</v>
      </c>
      <c r="N26" s="19">
        <v>0</v>
      </c>
      <c r="O26" s="19">
        <v>0</v>
      </c>
      <c r="P26" s="19">
        <v>0</v>
      </c>
      <c r="Q26" s="19">
        <v>1</v>
      </c>
      <c r="R26" s="19">
        <v>0</v>
      </c>
      <c r="S26" s="19">
        <v>1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7</v>
      </c>
      <c r="AA26" s="19">
        <v>4</v>
      </c>
      <c r="AB26" s="46">
        <v>3</v>
      </c>
      <c r="AC26" s="101">
        <v>50</v>
      </c>
      <c r="AD26" s="91">
        <v>30</v>
      </c>
      <c r="AE26" s="98">
        <v>20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60</v>
      </c>
      <c r="C28" s="19">
        <v>42</v>
      </c>
      <c r="D28" s="19">
        <v>18</v>
      </c>
      <c r="E28" s="19">
        <v>2</v>
      </c>
      <c r="F28" s="19">
        <v>2</v>
      </c>
      <c r="G28" s="19">
        <v>0</v>
      </c>
      <c r="H28" s="19">
        <v>2</v>
      </c>
      <c r="I28" s="19">
        <v>2</v>
      </c>
      <c r="J28" s="19">
        <v>0</v>
      </c>
      <c r="K28" s="19">
        <v>54</v>
      </c>
      <c r="L28" s="19">
        <v>38</v>
      </c>
      <c r="M28" s="19">
        <v>16</v>
      </c>
      <c r="N28" s="19">
        <v>0</v>
      </c>
      <c r="O28" s="19">
        <v>0</v>
      </c>
      <c r="P28" s="19">
        <v>0</v>
      </c>
      <c r="Q28" s="19">
        <v>1</v>
      </c>
      <c r="R28" s="19">
        <v>0</v>
      </c>
      <c r="S28" s="19">
        <v>1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</v>
      </c>
      <c r="AA28" s="19">
        <v>0</v>
      </c>
      <c r="AB28" s="46">
        <v>1</v>
      </c>
      <c r="AC28" s="101">
        <v>54</v>
      </c>
      <c r="AD28" s="91">
        <v>31</v>
      </c>
      <c r="AE28" s="98">
        <v>23</v>
      </c>
      <c r="AF28" s="102" t="s">
        <v>39</v>
      </c>
    </row>
    <row r="29" spans="1:32" ht="13.5" customHeight="1">
      <c r="A29" s="103" t="s">
        <v>40</v>
      </c>
      <c r="B29" s="19">
        <v>112</v>
      </c>
      <c r="C29" s="19">
        <v>70</v>
      </c>
      <c r="D29" s="19">
        <v>42</v>
      </c>
      <c r="E29" s="19">
        <v>2</v>
      </c>
      <c r="F29" s="19">
        <v>2</v>
      </c>
      <c r="G29" s="19">
        <v>0</v>
      </c>
      <c r="H29" s="19">
        <v>2</v>
      </c>
      <c r="I29" s="19">
        <v>1</v>
      </c>
      <c r="J29" s="19">
        <v>1</v>
      </c>
      <c r="K29" s="19">
        <v>89</v>
      </c>
      <c r="L29" s="19">
        <v>60</v>
      </c>
      <c r="M29" s="19">
        <v>29</v>
      </c>
      <c r="N29" s="19">
        <v>0</v>
      </c>
      <c r="O29" s="19">
        <v>0</v>
      </c>
      <c r="P29" s="19">
        <v>0</v>
      </c>
      <c r="Q29" s="19">
        <v>2</v>
      </c>
      <c r="R29" s="19">
        <v>0</v>
      </c>
      <c r="S29" s="19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17</v>
      </c>
      <c r="AA29" s="19">
        <v>7</v>
      </c>
      <c r="AB29" s="46">
        <v>10</v>
      </c>
      <c r="AC29" s="101">
        <v>57</v>
      </c>
      <c r="AD29" s="91">
        <v>18</v>
      </c>
      <c r="AE29" s="98">
        <v>39</v>
      </c>
      <c r="AF29" s="102" t="s">
        <v>40</v>
      </c>
    </row>
    <row r="30" spans="1:32" ht="13.5">
      <c r="A30" s="103" t="s">
        <v>41</v>
      </c>
      <c r="B30" s="19">
        <v>65</v>
      </c>
      <c r="C30" s="19">
        <v>51</v>
      </c>
      <c r="D30" s="19">
        <v>14</v>
      </c>
      <c r="E30" s="19">
        <v>1</v>
      </c>
      <c r="F30" s="19">
        <v>1</v>
      </c>
      <c r="G30" s="19">
        <v>0</v>
      </c>
      <c r="H30" s="19">
        <v>1</v>
      </c>
      <c r="I30" s="19">
        <v>1</v>
      </c>
      <c r="J30" s="19">
        <v>0</v>
      </c>
      <c r="K30" s="19">
        <v>48</v>
      </c>
      <c r="L30" s="19">
        <v>42</v>
      </c>
      <c r="M30" s="19">
        <v>6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15</v>
      </c>
      <c r="AA30" s="19">
        <v>7</v>
      </c>
      <c r="AB30" s="46">
        <v>8</v>
      </c>
      <c r="AC30" s="101">
        <v>31</v>
      </c>
      <c r="AD30" s="91">
        <v>21</v>
      </c>
      <c r="AE30" s="98">
        <v>10</v>
      </c>
      <c r="AF30" s="102" t="s">
        <v>41</v>
      </c>
    </row>
    <row r="31" spans="1:32" ht="13.5">
      <c r="A31" s="103" t="s">
        <v>42</v>
      </c>
      <c r="B31" s="19">
        <v>185</v>
      </c>
      <c r="C31" s="19">
        <v>152</v>
      </c>
      <c r="D31" s="19">
        <v>33</v>
      </c>
      <c r="E31" s="19">
        <v>3</v>
      </c>
      <c r="F31" s="19">
        <v>3</v>
      </c>
      <c r="G31" s="19">
        <v>0</v>
      </c>
      <c r="H31" s="19">
        <v>4</v>
      </c>
      <c r="I31" s="19">
        <v>3</v>
      </c>
      <c r="J31" s="19">
        <v>1</v>
      </c>
      <c r="K31" s="19">
        <v>143</v>
      </c>
      <c r="L31" s="19">
        <v>122</v>
      </c>
      <c r="M31" s="19">
        <v>21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1</v>
      </c>
      <c r="T31" s="19">
        <v>1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33</v>
      </c>
      <c r="AA31" s="19">
        <v>24</v>
      </c>
      <c r="AB31" s="46">
        <v>9</v>
      </c>
      <c r="AC31" s="101">
        <v>98</v>
      </c>
      <c r="AD31" s="91">
        <v>51</v>
      </c>
      <c r="AE31" s="98">
        <v>47</v>
      </c>
      <c r="AF31" s="102" t="s">
        <v>42</v>
      </c>
    </row>
    <row r="32" spans="1:32" ht="13.5">
      <c r="A32" s="103" t="s">
        <v>43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46">
        <v>0</v>
      </c>
      <c r="AC32" s="101">
        <v>0</v>
      </c>
      <c r="AD32" s="91">
        <v>0</v>
      </c>
      <c r="AE32" s="98">
        <v>0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75</v>
      </c>
      <c r="C34" s="19">
        <v>44</v>
      </c>
      <c r="D34" s="19">
        <v>31</v>
      </c>
      <c r="E34" s="19">
        <v>3</v>
      </c>
      <c r="F34" s="19">
        <v>2</v>
      </c>
      <c r="G34" s="19">
        <v>1</v>
      </c>
      <c r="H34" s="19">
        <v>2</v>
      </c>
      <c r="I34" s="19">
        <v>2</v>
      </c>
      <c r="J34" s="19">
        <v>0</v>
      </c>
      <c r="K34" s="19">
        <v>50</v>
      </c>
      <c r="L34" s="19">
        <v>31</v>
      </c>
      <c r="M34" s="19">
        <v>19</v>
      </c>
      <c r="N34" s="19">
        <v>1</v>
      </c>
      <c r="O34" s="19">
        <v>1</v>
      </c>
      <c r="P34" s="19">
        <v>0</v>
      </c>
      <c r="Q34" s="19">
        <v>1</v>
      </c>
      <c r="R34" s="19">
        <v>0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18</v>
      </c>
      <c r="AA34" s="19">
        <v>8</v>
      </c>
      <c r="AB34" s="46">
        <v>10</v>
      </c>
      <c r="AC34" s="101">
        <v>72</v>
      </c>
      <c r="AD34" s="91">
        <v>37</v>
      </c>
      <c r="AE34" s="98">
        <v>35</v>
      </c>
      <c r="AF34" s="102" t="s">
        <v>44</v>
      </c>
    </row>
    <row r="35" spans="1:32" ht="13.5">
      <c r="A35" s="103" t="s">
        <v>45</v>
      </c>
      <c r="B35" s="19">
        <v>108</v>
      </c>
      <c r="C35" s="19">
        <v>91</v>
      </c>
      <c r="D35" s="19">
        <v>17</v>
      </c>
      <c r="E35" s="19">
        <v>2</v>
      </c>
      <c r="F35" s="19">
        <v>2</v>
      </c>
      <c r="G35" s="19">
        <v>0</v>
      </c>
      <c r="H35" s="19">
        <v>2</v>
      </c>
      <c r="I35" s="19">
        <v>2</v>
      </c>
      <c r="J35" s="19">
        <v>0</v>
      </c>
      <c r="K35" s="19">
        <v>99</v>
      </c>
      <c r="L35" s="19">
        <v>84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3</v>
      </c>
      <c r="AA35" s="19">
        <v>3</v>
      </c>
      <c r="AB35" s="46">
        <v>0</v>
      </c>
      <c r="AC35" s="101">
        <v>32</v>
      </c>
      <c r="AD35" s="91">
        <v>20</v>
      </c>
      <c r="AE35" s="98">
        <v>12</v>
      </c>
      <c r="AF35" s="102" t="s">
        <v>45</v>
      </c>
    </row>
    <row r="36" spans="1:32" ht="13.5">
      <c r="A36" s="103" t="s">
        <v>46</v>
      </c>
      <c r="B36" s="19">
        <v>39</v>
      </c>
      <c r="C36" s="19">
        <v>30</v>
      </c>
      <c r="D36" s="19">
        <v>9</v>
      </c>
      <c r="E36" s="19">
        <v>1</v>
      </c>
      <c r="F36" s="19">
        <v>1</v>
      </c>
      <c r="G36" s="19">
        <v>0</v>
      </c>
      <c r="H36" s="19">
        <v>1</v>
      </c>
      <c r="I36" s="19">
        <v>1</v>
      </c>
      <c r="J36" s="19">
        <v>0</v>
      </c>
      <c r="K36" s="19">
        <v>36</v>
      </c>
      <c r="L36" s="19">
        <v>28</v>
      </c>
      <c r="M36" s="19">
        <v>8</v>
      </c>
      <c r="N36" s="19">
        <v>0</v>
      </c>
      <c r="O36" s="19">
        <v>0</v>
      </c>
      <c r="P36" s="19">
        <v>0</v>
      </c>
      <c r="Q36" s="19">
        <v>1</v>
      </c>
      <c r="R36" s="19">
        <v>0</v>
      </c>
      <c r="S36" s="19">
        <v>1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46">
        <v>0</v>
      </c>
      <c r="AC36" s="101">
        <v>22</v>
      </c>
      <c r="AD36" s="91">
        <v>13</v>
      </c>
      <c r="AE36" s="98">
        <v>9</v>
      </c>
      <c r="AF36" s="102" t="s">
        <v>46</v>
      </c>
    </row>
    <row r="37" spans="1:32" ht="13.5">
      <c r="A37" s="103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46">
        <v>0</v>
      </c>
      <c r="AC37" s="101">
        <v>0</v>
      </c>
      <c r="AD37" s="91">
        <v>0</v>
      </c>
      <c r="AE37" s="98">
        <v>0</v>
      </c>
      <c r="AF37" s="102" t="s">
        <v>47</v>
      </c>
    </row>
    <row r="38" spans="1:32" ht="13.5">
      <c r="A38" s="103" t="s">
        <v>48</v>
      </c>
      <c r="B38" s="19">
        <v>120</v>
      </c>
      <c r="C38" s="19">
        <v>92</v>
      </c>
      <c r="D38" s="19">
        <v>28</v>
      </c>
      <c r="E38" s="19">
        <v>2</v>
      </c>
      <c r="F38" s="19">
        <v>2</v>
      </c>
      <c r="G38" s="19">
        <v>0</v>
      </c>
      <c r="H38" s="19">
        <v>3</v>
      </c>
      <c r="I38" s="19">
        <v>2</v>
      </c>
      <c r="J38" s="19">
        <v>1</v>
      </c>
      <c r="K38" s="19">
        <v>88</v>
      </c>
      <c r="L38" s="19">
        <v>72</v>
      </c>
      <c r="M38" s="19">
        <v>16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25</v>
      </c>
      <c r="AA38" s="19">
        <v>16</v>
      </c>
      <c r="AB38" s="46">
        <v>9</v>
      </c>
      <c r="AC38" s="101">
        <v>35</v>
      </c>
      <c r="AD38" s="91">
        <v>28</v>
      </c>
      <c r="AE38" s="98">
        <v>7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92</v>
      </c>
      <c r="C40" s="19">
        <v>75</v>
      </c>
      <c r="D40" s="19">
        <v>17</v>
      </c>
      <c r="E40" s="19">
        <v>2</v>
      </c>
      <c r="F40" s="19">
        <v>2</v>
      </c>
      <c r="G40" s="19">
        <v>0</v>
      </c>
      <c r="H40" s="19">
        <v>4</v>
      </c>
      <c r="I40" s="19">
        <v>4</v>
      </c>
      <c r="J40" s="19">
        <v>0</v>
      </c>
      <c r="K40" s="19">
        <v>76</v>
      </c>
      <c r="L40" s="19">
        <v>64</v>
      </c>
      <c r="M40" s="19">
        <v>12</v>
      </c>
      <c r="N40" s="19">
        <v>0</v>
      </c>
      <c r="O40" s="19">
        <v>0</v>
      </c>
      <c r="P40" s="19">
        <v>0</v>
      </c>
      <c r="Q40" s="19">
        <v>2</v>
      </c>
      <c r="R40" s="19">
        <v>0</v>
      </c>
      <c r="S40" s="19">
        <v>2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8</v>
      </c>
      <c r="AA40" s="19">
        <v>5</v>
      </c>
      <c r="AB40" s="46">
        <v>3</v>
      </c>
      <c r="AC40" s="101">
        <v>60</v>
      </c>
      <c r="AD40" s="91">
        <v>33</v>
      </c>
      <c r="AE40" s="98">
        <v>27</v>
      </c>
      <c r="AF40" s="102" t="s">
        <v>49</v>
      </c>
    </row>
    <row r="41" spans="1:32" ht="13.5">
      <c r="A41" s="103" t="s">
        <v>50</v>
      </c>
      <c r="B41" s="19">
        <v>33</v>
      </c>
      <c r="C41" s="19">
        <v>23</v>
      </c>
      <c r="D41" s="19">
        <v>10</v>
      </c>
      <c r="E41" s="19">
        <v>1</v>
      </c>
      <c r="F41" s="19">
        <v>1</v>
      </c>
      <c r="G41" s="19">
        <v>0</v>
      </c>
      <c r="H41" s="19">
        <v>1</v>
      </c>
      <c r="I41" s="19">
        <v>1</v>
      </c>
      <c r="J41" s="19">
        <v>0</v>
      </c>
      <c r="K41" s="19">
        <v>23</v>
      </c>
      <c r="L41" s="19">
        <v>17</v>
      </c>
      <c r="M41" s="19">
        <v>6</v>
      </c>
      <c r="N41" s="19">
        <v>0</v>
      </c>
      <c r="O41" s="19">
        <v>0</v>
      </c>
      <c r="P41" s="19">
        <v>0</v>
      </c>
      <c r="Q41" s="19">
        <v>1</v>
      </c>
      <c r="R41" s="19">
        <v>0</v>
      </c>
      <c r="S41" s="19">
        <v>1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7</v>
      </c>
      <c r="AA41" s="19">
        <v>4</v>
      </c>
      <c r="AB41" s="46">
        <v>3</v>
      </c>
      <c r="AC41" s="101">
        <v>16</v>
      </c>
      <c r="AD41" s="91">
        <v>6</v>
      </c>
      <c r="AE41" s="98">
        <v>10</v>
      </c>
      <c r="AF41" s="102" t="s">
        <v>50</v>
      </c>
    </row>
    <row r="42" spans="1:32" ht="13.5">
      <c r="A42" s="103" t="s">
        <v>51</v>
      </c>
      <c r="B42" s="19">
        <v>312</v>
      </c>
      <c r="C42" s="19">
        <v>238</v>
      </c>
      <c r="D42" s="19">
        <v>74</v>
      </c>
      <c r="E42" s="19">
        <v>4</v>
      </c>
      <c r="F42" s="19">
        <v>4</v>
      </c>
      <c r="G42" s="19">
        <v>0</v>
      </c>
      <c r="H42" s="19">
        <v>10</v>
      </c>
      <c r="I42" s="19">
        <v>10</v>
      </c>
      <c r="J42" s="19">
        <v>0</v>
      </c>
      <c r="K42" s="19">
        <v>258</v>
      </c>
      <c r="L42" s="19">
        <v>202</v>
      </c>
      <c r="M42" s="19">
        <v>56</v>
      </c>
      <c r="N42" s="19">
        <v>0</v>
      </c>
      <c r="O42" s="19">
        <v>0</v>
      </c>
      <c r="P42" s="19">
        <v>0</v>
      </c>
      <c r="Q42" s="19">
        <v>5</v>
      </c>
      <c r="R42" s="19">
        <v>0</v>
      </c>
      <c r="S42" s="19">
        <v>5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35</v>
      </c>
      <c r="AA42" s="19">
        <v>22</v>
      </c>
      <c r="AB42" s="46">
        <v>13</v>
      </c>
      <c r="AC42" s="101">
        <v>187</v>
      </c>
      <c r="AD42" s="91">
        <v>79</v>
      </c>
      <c r="AE42" s="98">
        <v>108</v>
      </c>
      <c r="AF42" s="102" t="s">
        <v>51</v>
      </c>
    </row>
    <row r="43" spans="1:32" ht="13.5">
      <c r="A43" s="103" t="s">
        <v>52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46">
        <v>0</v>
      </c>
      <c r="AC43" s="101">
        <v>0</v>
      </c>
      <c r="AD43" s="91">
        <v>0</v>
      </c>
      <c r="AE43" s="98">
        <v>0</v>
      </c>
      <c r="AF43" s="102" t="s">
        <v>52</v>
      </c>
    </row>
    <row r="44" spans="1:32" ht="13.5">
      <c r="A44" s="103" t="s">
        <v>53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46">
        <v>0</v>
      </c>
      <c r="AC44" s="101">
        <v>0</v>
      </c>
      <c r="AD44" s="91">
        <v>0</v>
      </c>
      <c r="AE44" s="98">
        <v>0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46</v>
      </c>
      <c r="C46" s="19">
        <v>41</v>
      </c>
      <c r="D46" s="19">
        <v>5</v>
      </c>
      <c r="E46" s="19">
        <v>1</v>
      </c>
      <c r="F46" s="19">
        <v>1</v>
      </c>
      <c r="G46" s="19">
        <v>0</v>
      </c>
      <c r="H46" s="19">
        <v>4</v>
      </c>
      <c r="I46" s="19">
        <v>4</v>
      </c>
      <c r="J46" s="19">
        <v>0</v>
      </c>
      <c r="K46" s="19">
        <v>40</v>
      </c>
      <c r="L46" s="19">
        <v>36</v>
      </c>
      <c r="M46" s="19">
        <v>4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24</v>
      </c>
      <c r="AD46" s="91">
        <v>13</v>
      </c>
      <c r="AE46" s="98">
        <v>11</v>
      </c>
      <c r="AF46" s="102" t="s">
        <v>54</v>
      </c>
    </row>
    <row r="47" spans="1:32" ht="13.5" customHeight="1">
      <c r="A47" s="103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0</v>
      </c>
      <c r="AD47" s="91">
        <v>0</v>
      </c>
      <c r="AE47" s="98">
        <v>0</v>
      </c>
      <c r="AF47" s="102" t="s">
        <v>55</v>
      </c>
    </row>
    <row r="48" spans="1:32" ht="13.5">
      <c r="A48" s="103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46">
        <v>0</v>
      </c>
      <c r="AC48" s="101">
        <v>0</v>
      </c>
      <c r="AD48" s="91">
        <v>0</v>
      </c>
      <c r="AE48" s="98">
        <v>0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46">
        <v>0</v>
      </c>
      <c r="AC50" s="101">
        <v>0</v>
      </c>
      <c r="AD50" s="91">
        <v>0</v>
      </c>
      <c r="AE50" s="98">
        <v>0</v>
      </c>
      <c r="AF50" s="102" t="s">
        <v>57</v>
      </c>
    </row>
    <row r="51" spans="1:32" ht="13.5">
      <c r="A51" s="103" t="s">
        <v>58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46">
        <v>0</v>
      </c>
      <c r="AC51" s="101">
        <v>0</v>
      </c>
      <c r="AD51" s="91">
        <v>0</v>
      </c>
      <c r="AE51" s="98">
        <v>0</v>
      </c>
      <c r="AF51" s="102" t="s">
        <v>58</v>
      </c>
    </row>
    <row r="52" spans="1:32" ht="13.5">
      <c r="A52" s="103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101">
        <v>0</v>
      </c>
      <c r="AD52" s="91">
        <v>0</v>
      </c>
      <c r="AE52" s="98">
        <v>0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47</v>
      </c>
      <c r="C54" s="19">
        <v>36</v>
      </c>
      <c r="D54" s="19">
        <v>11</v>
      </c>
      <c r="E54" s="19">
        <v>1</v>
      </c>
      <c r="F54" s="19">
        <v>1</v>
      </c>
      <c r="G54" s="19">
        <v>0</v>
      </c>
      <c r="H54" s="19">
        <v>1</v>
      </c>
      <c r="I54" s="19">
        <v>1</v>
      </c>
      <c r="J54" s="19">
        <v>0</v>
      </c>
      <c r="K54" s="19">
        <v>35</v>
      </c>
      <c r="L54" s="19">
        <v>27</v>
      </c>
      <c r="M54" s="19">
        <v>8</v>
      </c>
      <c r="N54" s="19">
        <v>0</v>
      </c>
      <c r="O54" s="19">
        <v>0</v>
      </c>
      <c r="P54" s="19">
        <v>0</v>
      </c>
      <c r="Q54" s="19">
        <v>1</v>
      </c>
      <c r="R54" s="19">
        <v>0</v>
      </c>
      <c r="S54" s="19">
        <v>1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9</v>
      </c>
      <c r="AA54" s="19">
        <v>7</v>
      </c>
      <c r="AB54" s="46">
        <v>2</v>
      </c>
      <c r="AC54" s="101">
        <v>23</v>
      </c>
      <c r="AD54" s="91">
        <v>10</v>
      </c>
      <c r="AE54" s="98">
        <v>13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46">
        <v>0</v>
      </c>
      <c r="AC57" s="101">
        <v>0</v>
      </c>
      <c r="AD57" s="91">
        <v>0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46</v>
      </c>
      <c r="C58" s="19">
        <v>44</v>
      </c>
      <c r="D58" s="19">
        <v>2</v>
      </c>
      <c r="E58" s="19">
        <v>1</v>
      </c>
      <c r="F58" s="19">
        <v>1</v>
      </c>
      <c r="G58" s="19">
        <v>0</v>
      </c>
      <c r="H58" s="19">
        <v>2</v>
      </c>
      <c r="I58" s="19">
        <v>2</v>
      </c>
      <c r="J58" s="19">
        <v>0</v>
      </c>
      <c r="K58" s="19">
        <v>28</v>
      </c>
      <c r="L58" s="19">
        <v>28</v>
      </c>
      <c r="M58" s="19">
        <v>0</v>
      </c>
      <c r="N58" s="19">
        <v>0</v>
      </c>
      <c r="O58" s="19">
        <v>0</v>
      </c>
      <c r="P58" s="19">
        <v>0</v>
      </c>
      <c r="Q58" s="19">
        <v>1</v>
      </c>
      <c r="R58" s="19">
        <v>0</v>
      </c>
      <c r="S58" s="19">
        <v>1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14</v>
      </c>
      <c r="AA58" s="19">
        <v>13</v>
      </c>
      <c r="AB58" s="46">
        <v>1</v>
      </c>
      <c r="AC58" s="101">
        <v>17</v>
      </c>
      <c r="AD58" s="91">
        <v>12</v>
      </c>
      <c r="AE58" s="98">
        <v>5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4667</v>
      </c>
      <c r="C62" s="19">
        <v>3582</v>
      </c>
      <c r="D62" s="19">
        <v>1085</v>
      </c>
      <c r="E62" s="19">
        <v>88</v>
      </c>
      <c r="F62" s="19">
        <v>84</v>
      </c>
      <c r="G62" s="19">
        <v>4</v>
      </c>
      <c r="H62" s="19">
        <v>123</v>
      </c>
      <c r="I62" s="19">
        <v>118</v>
      </c>
      <c r="J62" s="19">
        <v>5</v>
      </c>
      <c r="K62" s="19">
        <v>3884</v>
      </c>
      <c r="L62" s="19">
        <v>3068</v>
      </c>
      <c r="M62" s="19">
        <v>816</v>
      </c>
      <c r="N62" s="19">
        <v>1</v>
      </c>
      <c r="O62" s="19">
        <v>1</v>
      </c>
      <c r="P62" s="19">
        <v>0</v>
      </c>
      <c r="Q62" s="19">
        <v>75</v>
      </c>
      <c r="R62" s="19">
        <v>0</v>
      </c>
      <c r="S62" s="19">
        <v>75</v>
      </c>
      <c r="T62" s="19">
        <v>4</v>
      </c>
      <c r="U62" s="19">
        <v>0</v>
      </c>
      <c r="V62" s="19">
        <v>4</v>
      </c>
      <c r="W62" s="19">
        <v>0</v>
      </c>
      <c r="X62" s="19">
        <v>0</v>
      </c>
      <c r="Y62" s="19">
        <v>0</v>
      </c>
      <c r="Z62" s="19">
        <v>492</v>
      </c>
      <c r="AA62" s="19">
        <v>311</v>
      </c>
      <c r="AB62" s="46">
        <v>181</v>
      </c>
      <c r="AC62" s="101">
        <v>2476</v>
      </c>
      <c r="AD62" s="91">
        <v>1289</v>
      </c>
      <c r="AE62" s="98">
        <v>1187</v>
      </c>
      <c r="AF62" s="102" t="s">
        <v>67</v>
      </c>
    </row>
    <row r="63" spans="1:32" ht="6" customHeight="1">
      <c r="A63" s="20"/>
      <c r="B63" s="21"/>
      <c r="C63" s="78"/>
      <c r="D63" s="78"/>
      <c r="E63" s="21"/>
      <c r="F63" s="78"/>
      <c r="G63" s="78"/>
      <c r="H63" s="21"/>
      <c r="I63" s="78"/>
      <c r="J63" s="78"/>
      <c r="K63" s="21"/>
      <c r="L63" s="78"/>
      <c r="M63" s="78"/>
      <c r="N63" s="21"/>
      <c r="O63" s="78"/>
      <c r="P63" s="78"/>
      <c r="Q63" s="21"/>
      <c r="R63" s="78"/>
      <c r="S63" s="78"/>
      <c r="T63" s="78"/>
      <c r="U63" s="78"/>
      <c r="V63" s="78"/>
      <c r="W63" s="78"/>
      <c r="X63" s="78"/>
      <c r="Y63" s="78"/>
      <c r="Z63" s="21"/>
      <c r="AA63" s="78"/>
      <c r="AB63" s="78"/>
      <c r="AC63" s="105"/>
      <c r="AD63" s="92"/>
      <c r="AE63" s="106"/>
      <c r="AF63" s="107"/>
    </row>
    <row r="64" spans="1:29" ht="6" customHeight="1">
      <c r="A64" s="2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08"/>
    </row>
    <row r="65" spans="1:32" s="24" customFormat="1" ht="12" customHeight="1">
      <c r="A65" s="23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109"/>
      <c r="AD65" s="110"/>
      <c r="AE65" s="110"/>
      <c r="AF65" s="25"/>
    </row>
    <row r="66" spans="1:29" ht="12" customHeight="1">
      <c r="A66" s="25"/>
      <c r="AB66" s="47"/>
      <c r="AC66" s="108"/>
    </row>
    <row r="67" spans="1:29" ht="12" customHeight="1">
      <c r="A67" s="26"/>
      <c r="AB67" s="47"/>
      <c r="AC67" s="108"/>
    </row>
    <row r="68" spans="1:29" ht="13.5">
      <c r="A68" s="26"/>
      <c r="AB68" s="47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19921875" style="3" bestFit="1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29" width="7.59765625" style="34" customWidth="1"/>
    <col min="30" max="31" width="7.59765625" style="66" customWidth="1"/>
    <col min="32" max="32" width="12.19921875" style="41" bestFit="1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34"/>
      <c r="AE1" s="34"/>
      <c r="AF1" s="41"/>
    </row>
    <row r="2" spans="1:32" s="3" customFormat="1" ht="19.5" customHeight="1">
      <c r="A2" s="4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5"/>
      <c r="AD2" s="34"/>
      <c r="AE2" s="34"/>
      <c r="AF2" s="41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1" t="s">
        <v>3</v>
      </c>
      <c r="AD3" s="112"/>
      <c r="AE3" s="113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14"/>
      <c r="AD4" s="115"/>
      <c r="AE4" s="116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8" t="s">
        <v>13</v>
      </c>
      <c r="AD5" s="38" t="s">
        <v>14</v>
      </c>
      <c r="AE5" s="38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4"/>
      <c r="AC6" s="45"/>
      <c r="AD6" s="34"/>
      <c r="AE6" s="48"/>
      <c r="AF6" s="49"/>
    </row>
    <row r="7" spans="1:32" ht="3.75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15"/>
      <c r="AE7" s="67"/>
      <c r="AF7" s="50"/>
    </row>
    <row r="8" spans="1:32" ht="13.5">
      <c r="A8" s="27" t="s">
        <v>68</v>
      </c>
      <c r="B8" s="19">
        <f>+B10+B11+B14</f>
        <v>14091</v>
      </c>
      <c r="C8" s="19">
        <f>+C10+C11+C14</f>
        <v>10060</v>
      </c>
      <c r="D8" s="19">
        <f>+D10+D11+D14</f>
        <v>4031</v>
      </c>
      <c r="E8" s="19">
        <v>260</v>
      </c>
      <c r="F8" s="19">
        <v>247</v>
      </c>
      <c r="G8" s="19">
        <v>13</v>
      </c>
      <c r="H8" s="19">
        <f>+H10+H11+H14</f>
        <v>390</v>
      </c>
      <c r="I8" s="19">
        <f>+I10+I11+I14</f>
        <v>364</v>
      </c>
      <c r="J8" s="19">
        <f>+J10+J11+J14</f>
        <v>26</v>
      </c>
      <c r="K8" s="19">
        <v>11918</v>
      </c>
      <c r="L8" s="19">
        <v>8767</v>
      </c>
      <c r="M8" s="19">
        <v>3151</v>
      </c>
      <c r="N8" s="19">
        <v>2</v>
      </c>
      <c r="O8" s="19">
        <v>1</v>
      </c>
      <c r="P8" s="19">
        <v>1</v>
      </c>
      <c r="Q8" s="19">
        <v>306</v>
      </c>
      <c r="R8" s="19">
        <v>0</v>
      </c>
      <c r="S8" s="19">
        <v>306</v>
      </c>
      <c r="T8" s="19">
        <v>34</v>
      </c>
      <c r="U8" s="19">
        <v>0</v>
      </c>
      <c r="V8" s="19">
        <v>34</v>
      </c>
      <c r="W8" s="19">
        <v>0</v>
      </c>
      <c r="X8" s="19">
        <v>0</v>
      </c>
      <c r="Y8" s="19">
        <v>0</v>
      </c>
      <c r="Z8" s="19">
        <v>1181</v>
      </c>
      <c r="AA8" s="19">
        <v>681</v>
      </c>
      <c r="AB8" s="46">
        <v>500</v>
      </c>
      <c r="AC8" s="30">
        <v>4821</v>
      </c>
      <c r="AD8" s="31">
        <v>2578</v>
      </c>
      <c r="AE8" s="51">
        <v>2243</v>
      </c>
      <c r="AF8" s="53" t="s">
        <v>68</v>
      </c>
    </row>
    <row r="9" spans="1:32" ht="6.75" customHeight="1">
      <c r="A9" s="28" t="s">
        <v>17</v>
      </c>
      <c r="B9" s="19" t="s">
        <v>18</v>
      </c>
      <c r="C9" s="29" t="s">
        <v>18</v>
      </c>
      <c r="D9" s="29" t="s">
        <v>18</v>
      </c>
      <c r="E9" s="19" t="s">
        <v>18</v>
      </c>
      <c r="F9" s="29" t="s">
        <v>18</v>
      </c>
      <c r="G9" s="29" t="s">
        <v>18</v>
      </c>
      <c r="H9" s="19" t="s">
        <v>18</v>
      </c>
      <c r="I9" s="29" t="s">
        <v>18</v>
      </c>
      <c r="J9" s="29" t="s">
        <v>18</v>
      </c>
      <c r="K9" s="19" t="s">
        <v>18</v>
      </c>
      <c r="L9" s="29" t="s">
        <v>18</v>
      </c>
      <c r="M9" s="29" t="s">
        <v>18</v>
      </c>
      <c r="N9" s="19" t="s">
        <v>18</v>
      </c>
      <c r="O9" s="29" t="s">
        <v>18</v>
      </c>
      <c r="P9" s="29" t="s">
        <v>18</v>
      </c>
      <c r="Q9" s="1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19" t="s">
        <v>18</v>
      </c>
      <c r="AA9" s="29" t="s">
        <v>18</v>
      </c>
      <c r="AB9" s="30" t="s">
        <v>18</v>
      </c>
      <c r="AC9" s="30" t="s">
        <v>18</v>
      </c>
      <c r="AD9" s="31" t="s">
        <v>18</v>
      </c>
      <c r="AE9" s="51" t="s">
        <v>18</v>
      </c>
      <c r="AF9" s="53" t="s">
        <v>17</v>
      </c>
    </row>
    <row r="10" spans="1:32" s="61" customFormat="1" ht="13.5">
      <c r="A10" s="54" t="s">
        <v>19</v>
      </c>
      <c r="B10" s="55">
        <f>SUM(C10:D10)</f>
        <v>78</v>
      </c>
      <c r="C10" s="55">
        <v>64</v>
      </c>
      <c r="D10" s="55">
        <v>14</v>
      </c>
      <c r="E10" s="55">
        <v>0</v>
      </c>
      <c r="F10" s="55">
        <v>0</v>
      </c>
      <c r="G10" s="55">
        <v>0</v>
      </c>
      <c r="H10" s="55">
        <f>SUM(I10:J10)</f>
        <v>3</v>
      </c>
      <c r="I10" s="55">
        <v>3</v>
      </c>
      <c r="J10" s="55">
        <v>0</v>
      </c>
      <c r="K10" s="55">
        <v>72</v>
      </c>
      <c r="L10" s="55">
        <v>61</v>
      </c>
      <c r="M10" s="55">
        <v>11</v>
      </c>
      <c r="N10" s="55">
        <v>0</v>
      </c>
      <c r="O10" s="55">
        <v>0</v>
      </c>
      <c r="P10" s="55">
        <v>0</v>
      </c>
      <c r="Q10" s="55">
        <v>3</v>
      </c>
      <c r="R10" s="55">
        <v>0</v>
      </c>
      <c r="S10" s="55">
        <v>3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6">
        <v>0</v>
      </c>
      <c r="AC10" s="57">
        <v>57</v>
      </c>
      <c r="AD10" s="58">
        <v>31</v>
      </c>
      <c r="AE10" s="59">
        <v>26</v>
      </c>
      <c r="AF10" s="60" t="s">
        <v>19</v>
      </c>
    </row>
    <row r="11" spans="1:32" s="61" customFormat="1" ht="13.5">
      <c r="A11" s="54" t="s">
        <v>20</v>
      </c>
      <c r="B11" s="55">
        <f>SUM(B12:B13)</f>
        <v>9410</v>
      </c>
      <c r="C11" s="55">
        <f>SUM(C12:C13)</f>
        <v>6457</v>
      </c>
      <c r="D11" s="55">
        <f>SUM(D12:D13)</f>
        <v>2953</v>
      </c>
      <c r="E11" s="55">
        <v>171</v>
      </c>
      <c r="F11" s="55">
        <v>163</v>
      </c>
      <c r="G11" s="55">
        <v>8</v>
      </c>
      <c r="H11" s="55">
        <f>SUM(H12:H13)</f>
        <v>261</v>
      </c>
      <c r="I11" s="55">
        <f>SUM(I12:I13)</f>
        <v>242</v>
      </c>
      <c r="J11" s="55">
        <f>SUM(J12:J13)</f>
        <v>19</v>
      </c>
      <c r="K11" s="55">
        <v>8076</v>
      </c>
      <c r="L11" s="55">
        <v>5725</v>
      </c>
      <c r="M11" s="55">
        <v>2351</v>
      </c>
      <c r="N11" s="55">
        <v>0</v>
      </c>
      <c r="O11" s="55">
        <v>0</v>
      </c>
      <c r="P11" s="55">
        <v>0</v>
      </c>
      <c r="Q11" s="55">
        <v>228</v>
      </c>
      <c r="R11" s="55">
        <v>0</v>
      </c>
      <c r="S11" s="55">
        <v>228</v>
      </c>
      <c r="T11" s="55">
        <v>32</v>
      </c>
      <c r="U11" s="55">
        <v>0</v>
      </c>
      <c r="V11" s="55">
        <v>32</v>
      </c>
      <c r="W11" s="55">
        <v>0</v>
      </c>
      <c r="X11" s="55">
        <v>0</v>
      </c>
      <c r="Y11" s="55">
        <v>0</v>
      </c>
      <c r="Z11" s="55">
        <v>642</v>
      </c>
      <c r="AA11" s="55">
        <v>327</v>
      </c>
      <c r="AB11" s="56">
        <v>315</v>
      </c>
      <c r="AC11" s="57">
        <v>2190</v>
      </c>
      <c r="AD11" s="58">
        <v>1235</v>
      </c>
      <c r="AE11" s="59">
        <v>955</v>
      </c>
      <c r="AF11" s="60" t="s">
        <v>20</v>
      </c>
    </row>
    <row r="12" spans="1:32" s="61" customFormat="1" ht="13.5">
      <c r="A12" s="62" t="s">
        <v>70</v>
      </c>
      <c r="B12" s="55">
        <f>SUM(C12:D12)</f>
        <v>7939</v>
      </c>
      <c r="C12" s="55">
        <v>5385</v>
      </c>
      <c r="D12" s="55">
        <v>2554</v>
      </c>
      <c r="E12" s="55">
        <v>147</v>
      </c>
      <c r="F12" s="55">
        <v>140</v>
      </c>
      <c r="G12" s="55">
        <v>7</v>
      </c>
      <c r="H12" s="55">
        <f>SUM(I12:J12)</f>
        <v>177</v>
      </c>
      <c r="I12" s="55">
        <v>166</v>
      </c>
      <c r="J12" s="55">
        <v>11</v>
      </c>
      <c r="K12" s="55">
        <v>6912</v>
      </c>
      <c r="L12" s="55">
        <v>4846</v>
      </c>
      <c r="M12" s="55">
        <v>2066</v>
      </c>
      <c r="N12" s="55">
        <v>0</v>
      </c>
      <c r="O12" s="55">
        <v>0</v>
      </c>
      <c r="P12" s="55">
        <v>0</v>
      </c>
      <c r="Q12" s="55">
        <v>199</v>
      </c>
      <c r="R12" s="55">
        <v>0</v>
      </c>
      <c r="S12" s="55">
        <v>199</v>
      </c>
      <c r="T12" s="55">
        <v>28</v>
      </c>
      <c r="U12" s="55">
        <v>0</v>
      </c>
      <c r="V12" s="55">
        <v>28</v>
      </c>
      <c r="W12" s="55">
        <v>0</v>
      </c>
      <c r="X12" s="55">
        <v>0</v>
      </c>
      <c r="Y12" s="55">
        <v>0</v>
      </c>
      <c r="Z12" s="55">
        <v>476</v>
      </c>
      <c r="AA12" s="55">
        <v>233</v>
      </c>
      <c r="AB12" s="56">
        <v>243</v>
      </c>
      <c r="AC12" s="63">
        <v>1915</v>
      </c>
      <c r="AD12" s="58">
        <v>1103</v>
      </c>
      <c r="AE12" s="59">
        <v>812</v>
      </c>
      <c r="AF12" s="60" t="s">
        <v>70</v>
      </c>
    </row>
    <row r="13" spans="1:32" s="61" customFormat="1" ht="13.5">
      <c r="A13" s="62" t="s">
        <v>71</v>
      </c>
      <c r="B13" s="55">
        <f>SUM(C13:D13)</f>
        <v>1471</v>
      </c>
      <c r="C13" s="55">
        <f>1035+37</f>
        <v>1072</v>
      </c>
      <c r="D13" s="55">
        <v>399</v>
      </c>
      <c r="E13" s="55">
        <v>24</v>
      </c>
      <c r="F13" s="55">
        <v>23</v>
      </c>
      <c r="G13" s="55">
        <v>1</v>
      </c>
      <c r="H13" s="55">
        <f>SUM(I13:J13)</f>
        <v>84</v>
      </c>
      <c r="I13" s="55">
        <f>39+37</f>
        <v>76</v>
      </c>
      <c r="J13" s="55">
        <v>8</v>
      </c>
      <c r="K13" s="55">
        <v>1164</v>
      </c>
      <c r="L13" s="55">
        <v>879</v>
      </c>
      <c r="M13" s="55">
        <v>285</v>
      </c>
      <c r="N13" s="55">
        <v>0</v>
      </c>
      <c r="O13" s="55">
        <v>0</v>
      </c>
      <c r="P13" s="55">
        <v>0</v>
      </c>
      <c r="Q13" s="55">
        <v>29</v>
      </c>
      <c r="R13" s="55">
        <v>0</v>
      </c>
      <c r="S13" s="55">
        <v>29</v>
      </c>
      <c r="T13" s="55">
        <v>4</v>
      </c>
      <c r="U13" s="55">
        <v>0</v>
      </c>
      <c r="V13" s="55">
        <v>4</v>
      </c>
      <c r="W13" s="55">
        <v>0</v>
      </c>
      <c r="X13" s="55">
        <v>0</v>
      </c>
      <c r="Y13" s="55">
        <v>0</v>
      </c>
      <c r="Z13" s="55">
        <v>166</v>
      </c>
      <c r="AA13" s="55">
        <v>94</v>
      </c>
      <c r="AB13" s="56">
        <v>72</v>
      </c>
      <c r="AC13" s="63">
        <v>275</v>
      </c>
      <c r="AD13" s="58">
        <v>132</v>
      </c>
      <c r="AE13" s="59">
        <v>143</v>
      </c>
      <c r="AF13" s="60" t="s">
        <v>71</v>
      </c>
    </row>
    <row r="14" spans="1:32" s="61" customFormat="1" ht="13.5">
      <c r="A14" s="54" t="s">
        <v>23</v>
      </c>
      <c r="B14" s="55">
        <f>SUM(C14:D14)</f>
        <v>4603</v>
      </c>
      <c r="C14" s="55">
        <v>3539</v>
      </c>
      <c r="D14" s="55">
        <v>1064</v>
      </c>
      <c r="E14" s="55">
        <v>89</v>
      </c>
      <c r="F14" s="55">
        <v>84</v>
      </c>
      <c r="G14" s="55">
        <v>5</v>
      </c>
      <c r="H14" s="55">
        <f>SUM(I14:J14)</f>
        <v>126</v>
      </c>
      <c r="I14" s="55">
        <v>119</v>
      </c>
      <c r="J14" s="55">
        <v>7</v>
      </c>
      <c r="K14" s="55">
        <v>3770</v>
      </c>
      <c r="L14" s="55">
        <v>2981</v>
      </c>
      <c r="M14" s="55">
        <v>789</v>
      </c>
      <c r="N14" s="55">
        <v>2</v>
      </c>
      <c r="O14" s="55">
        <v>1</v>
      </c>
      <c r="P14" s="55">
        <v>1</v>
      </c>
      <c r="Q14" s="55">
        <v>75</v>
      </c>
      <c r="R14" s="55">
        <v>0</v>
      </c>
      <c r="S14" s="55">
        <v>75</v>
      </c>
      <c r="T14" s="55">
        <v>2</v>
      </c>
      <c r="U14" s="55">
        <v>0</v>
      </c>
      <c r="V14" s="55">
        <v>2</v>
      </c>
      <c r="W14" s="55">
        <v>0</v>
      </c>
      <c r="X14" s="55">
        <v>0</v>
      </c>
      <c r="Y14" s="55">
        <v>0</v>
      </c>
      <c r="Z14" s="55">
        <v>539</v>
      </c>
      <c r="AA14" s="55">
        <v>354</v>
      </c>
      <c r="AB14" s="56">
        <v>185</v>
      </c>
      <c r="AC14" s="57">
        <v>2574</v>
      </c>
      <c r="AD14" s="58">
        <v>1312</v>
      </c>
      <c r="AE14" s="59">
        <v>1262</v>
      </c>
      <c r="AF14" s="60" t="s">
        <v>23</v>
      </c>
    </row>
    <row r="15" spans="1:32" ht="6.75" customHeight="1">
      <c r="A15" s="28" t="s">
        <v>17</v>
      </c>
      <c r="B15" s="19" t="s">
        <v>18</v>
      </c>
      <c r="C15" s="29" t="s">
        <v>18</v>
      </c>
      <c r="D15" s="29" t="s">
        <v>18</v>
      </c>
      <c r="E15" s="19" t="s">
        <v>18</v>
      </c>
      <c r="F15" s="29" t="s">
        <v>18</v>
      </c>
      <c r="G15" s="29" t="s">
        <v>18</v>
      </c>
      <c r="H15" s="19" t="s">
        <v>18</v>
      </c>
      <c r="I15" s="29" t="s">
        <v>18</v>
      </c>
      <c r="J15" s="29" t="s">
        <v>18</v>
      </c>
      <c r="K15" s="19" t="s">
        <v>18</v>
      </c>
      <c r="L15" s="29" t="s">
        <v>18</v>
      </c>
      <c r="M15" s="29" t="s">
        <v>18</v>
      </c>
      <c r="N15" s="19" t="s">
        <v>18</v>
      </c>
      <c r="O15" s="29" t="s">
        <v>18</v>
      </c>
      <c r="P15" s="29" t="s">
        <v>18</v>
      </c>
      <c r="Q15" s="19" t="s">
        <v>18</v>
      </c>
      <c r="R15" s="29" t="s">
        <v>18</v>
      </c>
      <c r="S15" s="29" t="s">
        <v>18</v>
      </c>
      <c r="T15" s="29" t="s">
        <v>18</v>
      </c>
      <c r="U15" s="29" t="s">
        <v>18</v>
      </c>
      <c r="V15" s="29" t="s">
        <v>18</v>
      </c>
      <c r="W15" s="29" t="s">
        <v>18</v>
      </c>
      <c r="X15" s="29" t="s">
        <v>18</v>
      </c>
      <c r="Y15" s="29" t="s">
        <v>18</v>
      </c>
      <c r="Z15" s="19" t="s">
        <v>18</v>
      </c>
      <c r="AA15" s="29" t="s">
        <v>18</v>
      </c>
      <c r="AB15" s="30" t="s">
        <v>18</v>
      </c>
      <c r="AC15" s="30" t="s">
        <v>18</v>
      </c>
      <c r="AD15" s="31" t="s">
        <v>18</v>
      </c>
      <c r="AE15" s="51" t="s">
        <v>18</v>
      </c>
      <c r="AF15" s="53" t="s">
        <v>17</v>
      </c>
    </row>
    <row r="16" spans="1:32" ht="13.5">
      <c r="A16" s="28" t="s">
        <v>24</v>
      </c>
      <c r="B16" s="55">
        <f>SUM(C16:D16)</f>
        <v>5037</v>
      </c>
      <c r="C16" s="19">
        <v>3708</v>
      </c>
      <c r="D16" s="19">
        <v>1329</v>
      </c>
      <c r="E16" s="19">
        <v>87</v>
      </c>
      <c r="F16" s="19">
        <v>82</v>
      </c>
      <c r="G16" s="19">
        <v>5</v>
      </c>
      <c r="H16" s="55">
        <f>SUM(I16:J16)</f>
        <v>174</v>
      </c>
      <c r="I16" s="69">
        <f>124+37</f>
        <v>161</v>
      </c>
      <c r="J16" s="19">
        <v>13</v>
      </c>
      <c r="K16" s="19">
        <v>4227</v>
      </c>
      <c r="L16" s="19">
        <v>3207</v>
      </c>
      <c r="M16" s="19">
        <v>1020</v>
      </c>
      <c r="N16" s="19">
        <v>1</v>
      </c>
      <c r="O16" s="19">
        <v>0</v>
      </c>
      <c r="P16" s="19">
        <v>1</v>
      </c>
      <c r="Q16" s="19">
        <v>105</v>
      </c>
      <c r="R16" s="19">
        <v>0</v>
      </c>
      <c r="S16" s="19">
        <v>105</v>
      </c>
      <c r="T16" s="19">
        <v>8</v>
      </c>
      <c r="U16" s="19">
        <v>0</v>
      </c>
      <c r="V16" s="19">
        <v>8</v>
      </c>
      <c r="W16" s="19">
        <v>0</v>
      </c>
      <c r="X16" s="19">
        <v>0</v>
      </c>
      <c r="Y16" s="19">
        <v>0</v>
      </c>
      <c r="Z16" s="19">
        <v>435</v>
      </c>
      <c r="AA16" s="19">
        <v>258</v>
      </c>
      <c r="AB16" s="46">
        <v>177</v>
      </c>
      <c r="AC16" s="30">
        <v>1824</v>
      </c>
      <c r="AD16" s="31">
        <v>951</v>
      </c>
      <c r="AE16" s="51">
        <v>873</v>
      </c>
      <c r="AF16" s="53" t="s">
        <v>24</v>
      </c>
    </row>
    <row r="17" spans="1:32" ht="13.5">
      <c r="A17" s="28" t="s">
        <v>25</v>
      </c>
      <c r="B17" s="19">
        <v>1208</v>
      </c>
      <c r="C17" s="19">
        <v>839</v>
      </c>
      <c r="D17" s="19">
        <v>369</v>
      </c>
      <c r="E17" s="19">
        <v>23</v>
      </c>
      <c r="F17" s="19">
        <v>22</v>
      </c>
      <c r="G17" s="19">
        <v>1</v>
      </c>
      <c r="H17" s="19">
        <v>29</v>
      </c>
      <c r="I17" s="19">
        <v>28</v>
      </c>
      <c r="J17" s="19">
        <v>1</v>
      </c>
      <c r="K17" s="19">
        <v>1026</v>
      </c>
      <c r="L17" s="19">
        <v>739</v>
      </c>
      <c r="M17" s="19">
        <v>287</v>
      </c>
      <c r="N17" s="19">
        <v>0</v>
      </c>
      <c r="O17" s="19">
        <v>0</v>
      </c>
      <c r="P17" s="19">
        <v>0</v>
      </c>
      <c r="Q17" s="19">
        <v>24</v>
      </c>
      <c r="R17" s="19">
        <v>0</v>
      </c>
      <c r="S17" s="19">
        <v>24</v>
      </c>
      <c r="T17" s="19">
        <v>3</v>
      </c>
      <c r="U17" s="19">
        <v>0</v>
      </c>
      <c r="V17" s="19">
        <v>3</v>
      </c>
      <c r="W17" s="19">
        <v>0</v>
      </c>
      <c r="X17" s="19">
        <v>0</v>
      </c>
      <c r="Y17" s="19">
        <v>0</v>
      </c>
      <c r="Z17" s="19">
        <v>103</v>
      </c>
      <c r="AA17" s="19">
        <v>50</v>
      </c>
      <c r="AB17" s="46">
        <v>53</v>
      </c>
      <c r="AC17" s="30">
        <v>338</v>
      </c>
      <c r="AD17" s="31">
        <v>194</v>
      </c>
      <c r="AE17" s="51">
        <v>144</v>
      </c>
      <c r="AF17" s="53" t="s">
        <v>25</v>
      </c>
    </row>
    <row r="18" spans="1:32" ht="13.5">
      <c r="A18" s="28" t="s">
        <v>26</v>
      </c>
      <c r="B18" s="19">
        <v>262</v>
      </c>
      <c r="C18" s="19">
        <v>173</v>
      </c>
      <c r="D18" s="19">
        <v>89</v>
      </c>
      <c r="E18" s="19">
        <v>5</v>
      </c>
      <c r="F18" s="19">
        <v>5</v>
      </c>
      <c r="G18" s="19">
        <v>0</v>
      </c>
      <c r="H18" s="19">
        <v>5</v>
      </c>
      <c r="I18" s="19">
        <v>5</v>
      </c>
      <c r="J18" s="19">
        <v>0</v>
      </c>
      <c r="K18" s="19">
        <v>225</v>
      </c>
      <c r="L18" s="19">
        <v>152</v>
      </c>
      <c r="M18" s="19">
        <v>73</v>
      </c>
      <c r="N18" s="19">
        <v>0</v>
      </c>
      <c r="O18" s="19">
        <v>0</v>
      </c>
      <c r="P18" s="19">
        <v>0</v>
      </c>
      <c r="Q18" s="19">
        <v>5</v>
      </c>
      <c r="R18" s="19">
        <v>0</v>
      </c>
      <c r="S18" s="19">
        <v>5</v>
      </c>
      <c r="T18" s="19">
        <v>2</v>
      </c>
      <c r="U18" s="19">
        <v>0</v>
      </c>
      <c r="V18" s="19">
        <v>2</v>
      </c>
      <c r="W18" s="19">
        <v>0</v>
      </c>
      <c r="X18" s="19">
        <v>0</v>
      </c>
      <c r="Y18" s="19">
        <v>0</v>
      </c>
      <c r="Z18" s="19">
        <v>20</v>
      </c>
      <c r="AA18" s="19">
        <v>11</v>
      </c>
      <c r="AB18" s="46">
        <v>9</v>
      </c>
      <c r="AC18" s="30">
        <v>40</v>
      </c>
      <c r="AD18" s="31">
        <v>19</v>
      </c>
      <c r="AE18" s="51">
        <v>21</v>
      </c>
      <c r="AF18" s="53" t="s">
        <v>26</v>
      </c>
    </row>
    <row r="19" spans="1:32" ht="13.5">
      <c r="A19" s="28" t="s">
        <v>27</v>
      </c>
      <c r="B19" s="19">
        <v>552</v>
      </c>
      <c r="C19" s="19">
        <v>388</v>
      </c>
      <c r="D19" s="19">
        <v>164</v>
      </c>
      <c r="E19" s="19">
        <v>10</v>
      </c>
      <c r="F19" s="19">
        <v>9</v>
      </c>
      <c r="G19" s="19">
        <v>1</v>
      </c>
      <c r="H19" s="19">
        <v>9</v>
      </c>
      <c r="I19" s="19">
        <v>8</v>
      </c>
      <c r="J19" s="19">
        <v>1</v>
      </c>
      <c r="K19" s="19">
        <v>504</v>
      </c>
      <c r="L19" s="19">
        <v>361</v>
      </c>
      <c r="M19" s="19">
        <v>143</v>
      </c>
      <c r="N19" s="19">
        <v>0</v>
      </c>
      <c r="O19" s="19">
        <v>0</v>
      </c>
      <c r="P19" s="19">
        <v>0</v>
      </c>
      <c r="Q19" s="19">
        <v>12</v>
      </c>
      <c r="R19" s="19">
        <v>0</v>
      </c>
      <c r="S19" s="19">
        <v>12</v>
      </c>
      <c r="T19" s="19">
        <v>2</v>
      </c>
      <c r="U19" s="19">
        <v>0</v>
      </c>
      <c r="V19" s="19">
        <v>2</v>
      </c>
      <c r="W19" s="19">
        <v>0</v>
      </c>
      <c r="X19" s="19">
        <v>0</v>
      </c>
      <c r="Y19" s="19">
        <v>0</v>
      </c>
      <c r="Z19" s="19">
        <v>15</v>
      </c>
      <c r="AA19" s="19">
        <v>10</v>
      </c>
      <c r="AB19" s="46">
        <v>5</v>
      </c>
      <c r="AC19" s="30">
        <v>173</v>
      </c>
      <c r="AD19" s="31">
        <v>83</v>
      </c>
      <c r="AE19" s="51">
        <v>90</v>
      </c>
      <c r="AF19" s="53" t="s">
        <v>27</v>
      </c>
    </row>
    <row r="20" spans="1:32" ht="13.5">
      <c r="A20" s="28" t="s">
        <v>28</v>
      </c>
      <c r="B20" s="19">
        <v>272</v>
      </c>
      <c r="C20" s="19">
        <v>184</v>
      </c>
      <c r="D20" s="19">
        <v>88</v>
      </c>
      <c r="E20" s="19">
        <v>5</v>
      </c>
      <c r="F20" s="19">
        <v>5</v>
      </c>
      <c r="G20" s="19">
        <v>0</v>
      </c>
      <c r="H20" s="19">
        <v>5</v>
      </c>
      <c r="I20" s="19">
        <v>4</v>
      </c>
      <c r="J20" s="19">
        <v>1</v>
      </c>
      <c r="K20" s="19">
        <v>229</v>
      </c>
      <c r="L20" s="19">
        <v>161</v>
      </c>
      <c r="M20" s="19">
        <v>68</v>
      </c>
      <c r="N20" s="19">
        <v>0</v>
      </c>
      <c r="O20" s="19">
        <v>0</v>
      </c>
      <c r="P20" s="19">
        <v>0</v>
      </c>
      <c r="Q20" s="19">
        <v>6</v>
      </c>
      <c r="R20" s="19">
        <v>0</v>
      </c>
      <c r="S20" s="19">
        <v>6</v>
      </c>
      <c r="T20" s="19">
        <v>2</v>
      </c>
      <c r="U20" s="19">
        <v>0</v>
      </c>
      <c r="V20" s="19">
        <v>2</v>
      </c>
      <c r="W20" s="19">
        <v>0</v>
      </c>
      <c r="X20" s="19">
        <v>0</v>
      </c>
      <c r="Y20" s="19">
        <v>0</v>
      </c>
      <c r="Z20" s="19">
        <v>25</v>
      </c>
      <c r="AA20" s="19">
        <v>14</v>
      </c>
      <c r="AB20" s="46">
        <v>11</v>
      </c>
      <c r="AC20" s="30">
        <v>91</v>
      </c>
      <c r="AD20" s="31">
        <v>26</v>
      </c>
      <c r="AE20" s="51">
        <v>65</v>
      </c>
      <c r="AF20" s="53" t="s">
        <v>28</v>
      </c>
    </row>
    <row r="21" spans="1:32" ht="6.75" customHeight="1">
      <c r="A21" s="28" t="s">
        <v>17</v>
      </c>
      <c r="B21" s="19" t="s">
        <v>18</v>
      </c>
      <c r="C21" s="29" t="s">
        <v>18</v>
      </c>
      <c r="D21" s="29" t="s">
        <v>18</v>
      </c>
      <c r="E21" s="19" t="s">
        <v>18</v>
      </c>
      <c r="F21" s="29" t="s">
        <v>18</v>
      </c>
      <c r="G21" s="29" t="s">
        <v>18</v>
      </c>
      <c r="H21" s="19" t="s">
        <v>18</v>
      </c>
      <c r="I21" s="29" t="s">
        <v>18</v>
      </c>
      <c r="J21" s="29" t="s">
        <v>18</v>
      </c>
      <c r="K21" s="19" t="s">
        <v>18</v>
      </c>
      <c r="L21" s="29" t="s">
        <v>18</v>
      </c>
      <c r="M21" s="29" t="s">
        <v>18</v>
      </c>
      <c r="N21" s="19" t="s">
        <v>18</v>
      </c>
      <c r="O21" s="29" t="s">
        <v>18</v>
      </c>
      <c r="P21" s="29" t="s">
        <v>18</v>
      </c>
      <c r="Q21" s="19" t="s">
        <v>18</v>
      </c>
      <c r="R21" s="29" t="s">
        <v>18</v>
      </c>
      <c r="S21" s="29" t="s">
        <v>18</v>
      </c>
      <c r="T21" s="29" t="s">
        <v>18</v>
      </c>
      <c r="U21" s="29" t="s">
        <v>18</v>
      </c>
      <c r="V21" s="29" t="s">
        <v>18</v>
      </c>
      <c r="W21" s="29" t="s">
        <v>18</v>
      </c>
      <c r="X21" s="29" t="s">
        <v>18</v>
      </c>
      <c r="Y21" s="29" t="s">
        <v>18</v>
      </c>
      <c r="Z21" s="19" t="s">
        <v>18</v>
      </c>
      <c r="AA21" s="29" t="s">
        <v>18</v>
      </c>
      <c r="AB21" s="30" t="s">
        <v>18</v>
      </c>
      <c r="AC21" s="30" t="s">
        <v>18</v>
      </c>
      <c r="AD21" s="31" t="s">
        <v>18</v>
      </c>
      <c r="AE21" s="51" t="s">
        <v>18</v>
      </c>
      <c r="AF21" s="53" t="s">
        <v>17</v>
      </c>
    </row>
    <row r="22" spans="1:32" ht="13.5">
      <c r="A22" s="28" t="s">
        <v>29</v>
      </c>
      <c r="B22" s="19">
        <v>403</v>
      </c>
      <c r="C22" s="19">
        <v>293</v>
      </c>
      <c r="D22" s="19">
        <v>110</v>
      </c>
      <c r="E22" s="19">
        <v>7</v>
      </c>
      <c r="F22" s="19">
        <v>5</v>
      </c>
      <c r="G22" s="19">
        <v>2</v>
      </c>
      <c r="H22" s="19">
        <v>10</v>
      </c>
      <c r="I22" s="19">
        <v>9</v>
      </c>
      <c r="J22" s="19">
        <v>1</v>
      </c>
      <c r="K22" s="19">
        <v>367</v>
      </c>
      <c r="L22" s="19">
        <v>274</v>
      </c>
      <c r="M22" s="19">
        <v>93</v>
      </c>
      <c r="N22" s="19">
        <v>0</v>
      </c>
      <c r="O22" s="19">
        <v>0</v>
      </c>
      <c r="P22" s="19">
        <v>0</v>
      </c>
      <c r="Q22" s="19">
        <v>7</v>
      </c>
      <c r="R22" s="19">
        <v>0</v>
      </c>
      <c r="S22" s="19">
        <v>7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11</v>
      </c>
      <c r="AA22" s="19">
        <v>5</v>
      </c>
      <c r="AB22" s="46">
        <v>6</v>
      </c>
      <c r="AC22" s="30">
        <v>148</v>
      </c>
      <c r="AD22" s="31">
        <v>82</v>
      </c>
      <c r="AE22" s="51">
        <v>66</v>
      </c>
      <c r="AF22" s="53" t="s">
        <v>29</v>
      </c>
    </row>
    <row r="23" spans="1:32" ht="13.5">
      <c r="A23" s="28" t="s">
        <v>30</v>
      </c>
      <c r="B23" s="19">
        <v>50</v>
      </c>
      <c r="C23" s="19">
        <v>30</v>
      </c>
      <c r="D23" s="19">
        <v>20</v>
      </c>
      <c r="E23" s="19">
        <v>1</v>
      </c>
      <c r="F23" s="19">
        <v>1</v>
      </c>
      <c r="G23" s="19">
        <v>0</v>
      </c>
      <c r="H23" s="19">
        <v>1</v>
      </c>
      <c r="I23" s="19">
        <v>1</v>
      </c>
      <c r="J23" s="19">
        <v>0</v>
      </c>
      <c r="K23" s="19">
        <v>43</v>
      </c>
      <c r="L23" s="19">
        <v>26</v>
      </c>
      <c r="M23" s="19">
        <v>17</v>
      </c>
      <c r="N23" s="19">
        <v>0</v>
      </c>
      <c r="O23" s="19">
        <v>0</v>
      </c>
      <c r="P23" s="19">
        <v>0</v>
      </c>
      <c r="Q23" s="19">
        <v>1</v>
      </c>
      <c r="R23" s="19">
        <v>0</v>
      </c>
      <c r="S23" s="19">
        <v>1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4</v>
      </c>
      <c r="AA23" s="19">
        <v>2</v>
      </c>
      <c r="AB23" s="46">
        <v>2</v>
      </c>
      <c r="AC23" s="30">
        <v>5</v>
      </c>
      <c r="AD23" s="31">
        <v>1</v>
      </c>
      <c r="AE23" s="51">
        <v>4</v>
      </c>
      <c r="AF23" s="53" t="s">
        <v>30</v>
      </c>
    </row>
    <row r="24" spans="1:32" ht="13.5">
      <c r="A24" s="28" t="s">
        <v>31</v>
      </c>
      <c r="B24" s="19">
        <v>446</v>
      </c>
      <c r="C24" s="19">
        <v>316</v>
      </c>
      <c r="D24" s="19">
        <v>130</v>
      </c>
      <c r="E24" s="19">
        <v>9</v>
      </c>
      <c r="F24" s="19">
        <v>9</v>
      </c>
      <c r="G24" s="19">
        <v>0</v>
      </c>
      <c r="H24" s="19">
        <v>12</v>
      </c>
      <c r="I24" s="19">
        <v>12</v>
      </c>
      <c r="J24" s="19">
        <v>0</v>
      </c>
      <c r="K24" s="19">
        <v>376</v>
      </c>
      <c r="L24" s="19">
        <v>271</v>
      </c>
      <c r="M24" s="19">
        <v>105</v>
      </c>
      <c r="N24" s="19">
        <v>0</v>
      </c>
      <c r="O24" s="19">
        <v>0</v>
      </c>
      <c r="P24" s="19">
        <v>0</v>
      </c>
      <c r="Q24" s="19">
        <v>10</v>
      </c>
      <c r="R24" s="19">
        <v>0</v>
      </c>
      <c r="S24" s="19">
        <v>10</v>
      </c>
      <c r="T24" s="19">
        <v>1</v>
      </c>
      <c r="U24" s="19">
        <v>0</v>
      </c>
      <c r="V24" s="19">
        <v>1</v>
      </c>
      <c r="W24" s="19">
        <v>0</v>
      </c>
      <c r="X24" s="19">
        <v>0</v>
      </c>
      <c r="Y24" s="19">
        <v>0</v>
      </c>
      <c r="Z24" s="19">
        <v>38</v>
      </c>
      <c r="AA24" s="19">
        <v>24</v>
      </c>
      <c r="AB24" s="46">
        <v>14</v>
      </c>
      <c r="AC24" s="30">
        <v>102</v>
      </c>
      <c r="AD24" s="31">
        <v>59</v>
      </c>
      <c r="AE24" s="51">
        <v>43</v>
      </c>
      <c r="AF24" s="53" t="s">
        <v>31</v>
      </c>
    </row>
    <row r="25" spans="1:32" ht="13.5">
      <c r="A25" s="28" t="s">
        <v>32</v>
      </c>
      <c r="B25" s="19">
        <v>125</v>
      </c>
      <c r="C25" s="19">
        <v>83</v>
      </c>
      <c r="D25" s="19">
        <v>42</v>
      </c>
      <c r="E25" s="19">
        <v>2</v>
      </c>
      <c r="F25" s="19">
        <v>2</v>
      </c>
      <c r="G25" s="19">
        <v>0</v>
      </c>
      <c r="H25" s="19">
        <v>3</v>
      </c>
      <c r="I25" s="19">
        <v>3</v>
      </c>
      <c r="J25" s="19">
        <v>0</v>
      </c>
      <c r="K25" s="19">
        <v>104</v>
      </c>
      <c r="L25" s="19">
        <v>72</v>
      </c>
      <c r="M25" s="19">
        <v>32</v>
      </c>
      <c r="N25" s="19">
        <v>0</v>
      </c>
      <c r="O25" s="19">
        <v>0</v>
      </c>
      <c r="P25" s="19">
        <v>0</v>
      </c>
      <c r="Q25" s="19">
        <v>3</v>
      </c>
      <c r="R25" s="19">
        <v>0</v>
      </c>
      <c r="S25" s="19">
        <v>3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13</v>
      </c>
      <c r="AA25" s="19">
        <v>6</v>
      </c>
      <c r="AB25" s="46">
        <v>7</v>
      </c>
      <c r="AC25" s="30">
        <v>15</v>
      </c>
      <c r="AD25" s="31">
        <v>7</v>
      </c>
      <c r="AE25" s="51">
        <v>8</v>
      </c>
      <c r="AF25" s="53" t="s">
        <v>32</v>
      </c>
    </row>
    <row r="26" spans="1:32" ht="13.5">
      <c r="A26" s="28" t="s">
        <v>33</v>
      </c>
      <c r="B26" s="19">
        <v>235</v>
      </c>
      <c r="C26" s="19">
        <v>155</v>
      </c>
      <c r="D26" s="19">
        <v>80</v>
      </c>
      <c r="E26" s="19">
        <v>5</v>
      </c>
      <c r="F26" s="19">
        <v>4</v>
      </c>
      <c r="G26" s="19">
        <v>1</v>
      </c>
      <c r="H26" s="19">
        <v>8</v>
      </c>
      <c r="I26" s="19">
        <v>8</v>
      </c>
      <c r="J26" s="19">
        <v>0</v>
      </c>
      <c r="K26" s="19">
        <v>183</v>
      </c>
      <c r="L26" s="19">
        <v>121</v>
      </c>
      <c r="M26" s="19">
        <v>62</v>
      </c>
      <c r="N26" s="19">
        <v>0</v>
      </c>
      <c r="O26" s="19">
        <v>0</v>
      </c>
      <c r="P26" s="19">
        <v>0</v>
      </c>
      <c r="Q26" s="19">
        <v>7</v>
      </c>
      <c r="R26" s="19">
        <v>0</v>
      </c>
      <c r="S26" s="19">
        <v>7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32</v>
      </c>
      <c r="AA26" s="19">
        <v>22</v>
      </c>
      <c r="AB26" s="46">
        <v>10</v>
      </c>
      <c r="AC26" s="30">
        <v>94</v>
      </c>
      <c r="AD26" s="31">
        <v>38</v>
      </c>
      <c r="AE26" s="51">
        <v>56</v>
      </c>
      <c r="AF26" s="53" t="s">
        <v>33</v>
      </c>
    </row>
    <row r="27" spans="1:32" ht="6.75" customHeight="1">
      <c r="A27" s="28" t="s">
        <v>17</v>
      </c>
      <c r="B27" s="19" t="s">
        <v>18</v>
      </c>
      <c r="C27" s="29" t="s">
        <v>18</v>
      </c>
      <c r="D27" s="29" t="s">
        <v>18</v>
      </c>
      <c r="E27" s="19" t="s">
        <v>18</v>
      </c>
      <c r="F27" s="29" t="s">
        <v>18</v>
      </c>
      <c r="G27" s="29" t="s">
        <v>18</v>
      </c>
      <c r="H27" s="19" t="s">
        <v>18</v>
      </c>
      <c r="I27" s="29" t="s">
        <v>18</v>
      </c>
      <c r="J27" s="29" t="s">
        <v>18</v>
      </c>
      <c r="K27" s="19" t="s">
        <v>18</v>
      </c>
      <c r="L27" s="29" t="s">
        <v>18</v>
      </c>
      <c r="M27" s="29" t="s">
        <v>18</v>
      </c>
      <c r="N27" s="19" t="s">
        <v>18</v>
      </c>
      <c r="O27" s="29" t="s">
        <v>18</v>
      </c>
      <c r="P27" s="29" t="s">
        <v>18</v>
      </c>
      <c r="Q27" s="19" t="s">
        <v>18</v>
      </c>
      <c r="R27" s="29" t="s">
        <v>18</v>
      </c>
      <c r="S27" s="29" t="s">
        <v>18</v>
      </c>
      <c r="T27" s="29" t="s">
        <v>18</v>
      </c>
      <c r="U27" s="29" t="s">
        <v>18</v>
      </c>
      <c r="V27" s="29" t="s">
        <v>18</v>
      </c>
      <c r="W27" s="29" t="s">
        <v>18</v>
      </c>
      <c r="X27" s="29" t="s">
        <v>18</v>
      </c>
      <c r="Y27" s="29" t="s">
        <v>18</v>
      </c>
      <c r="Z27" s="19" t="s">
        <v>18</v>
      </c>
      <c r="AA27" s="29" t="s">
        <v>18</v>
      </c>
      <c r="AB27" s="30" t="s">
        <v>18</v>
      </c>
      <c r="AC27" s="30" t="s">
        <v>18</v>
      </c>
      <c r="AD27" s="31" t="s">
        <v>18</v>
      </c>
      <c r="AE27" s="51" t="s">
        <v>18</v>
      </c>
      <c r="AF27" s="53" t="s">
        <v>17</v>
      </c>
    </row>
    <row r="28" spans="1:32" ht="13.5">
      <c r="A28" s="28" t="s">
        <v>34</v>
      </c>
      <c r="B28" s="19">
        <v>425</v>
      </c>
      <c r="C28" s="19">
        <v>296</v>
      </c>
      <c r="D28" s="19">
        <v>129</v>
      </c>
      <c r="E28" s="19">
        <v>9</v>
      </c>
      <c r="F28" s="19">
        <v>8</v>
      </c>
      <c r="G28" s="19">
        <v>1</v>
      </c>
      <c r="H28" s="19">
        <v>11</v>
      </c>
      <c r="I28" s="19">
        <v>11</v>
      </c>
      <c r="J28" s="19">
        <v>0</v>
      </c>
      <c r="K28" s="19">
        <v>372</v>
      </c>
      <c r="L28" s="19">
        <v>262</v>
      </c>
      <c r="M28" s="19">
        <v>110</v>
      </c>
      <c r="N28" s="19">
        <v>0</v>
      </c>
      <c r="O28" s="19">
        <v>0</v>
      </c>
      <c r="P28" s="19">
        <v>0</v>
      </c>
      <c r="Q28" s="19">
        <v>8</v>
      </c>
      <c r="R28" s="19">
        <v>0</v>
      </c>
      <c r="S28" s="19">
        <v>8</v>
      </c>
      <c r="T28" s="19">
        <v>1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24</v>
      </c>
      <c r="AA28" s="19">
        <v>15</v>
      </c>
      <c r="AB28" s="46">
        <v>9</v>
      </c>
      <c r="AC28" s="30">
        <v>154</v>
      </c>
      <c r="AD28" s="31">
        <v>85</v>
      </c>
      <c r="AE28" s="51">
        <v>69</v>
      </c>
      <c r="AF28" s="53" t="s">
        <v>34</v>
      </c>
    </row>
    <row r="29" spans="1:32" ht="13.5">
      <c r="A29" s="28" t="s">
        <v>35</v>
      </c>
      <c r="B29" s="19">
        <v>515</v>
      </c>
      <c r="C29" s="19">
        <v>381</v>
      </c>
      <c r="D29" s="19">
        <v>134</v>
      </c>
      <c r="E29" s="19">
        <v>9</v>
      </c>
      <c r="F29" s="19">
        <v>9</v>
      </c>
      <c r="G29" s="19">
        <v>0</v>
      </c>
      <c r="H29" s="19">
        <v>10</v>
      </c>
      <c r="I29" s="19">
        <v>9</v>
      </c>
      <c r="J29" s="19">
        <v>1</v>
      </c>
      <c r="K29" s="19">
        <v>446</v>
      </c>
      <c r="L29" s="19">
        <v>337</v>
      </c>
      <c r="M29" s="19">
        <v>109</v>
      </c>
      <c r="N29" s="19">
        <v>0</v>
      </c>
      <c r="O29" s="19">
        <v>0</v>
      </c>
      <c r="P29" s="19">
        <v>0</v>
      </c>
      <c r="Q29" s="19">
        <v>11</v>
      </c>
      <c r="R29" s="19">
        <v>0</v>
      </c>
      <c r="S29" s="19">
        <v>11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39</v>
      </c>
      <c r="AA29" s="19">
        <v>26</v>
      </c>
      <c r="AB29" s="46">
        <v>13</v>
      </c>
      <c r="AC29" s="30">
        <v>253</v>
      </c>
      <c r="AD29" s="31">
        <v>162</v>
      </c>
      <c r="AE29" s="51">
        <v>91</v>
      </c>
      <c r="AF29" s="53" t="s">
        <v>35</v>
      </c>
    </row>
    <row r="30" spans="1:32" ht="13.5">
      <c r="A30" s="28" t="s">
        <v>36</v>
      </c>
      <c r="B30" s="19">
        <v>295</v>
      </c>
      <c r="C30" s="19">
        <v>197</v>
      </c>
      <c r="D30" s="19">
        <v>98</v>
      </c>
      <c r="E30" s="19">
        <v>6</v>
      </c>
      <c r="F30" s="19">
        <v>6</v>
      </c>
      <c r="G30" s="19">
        <v>0</v>
      </c>
      <c r="H30" s="19">
        <v>6</v>
      </c>
      <c r="I30" s="19">
        <v>6</v>
      </c>
      <c r="J30" s="19">
        <v>0</v>
      </c>
      <c r="K30" s="19">
        <v>248</v>
      </c>
      <c r="L30" s="19">
        <v>169</v>
      </c>
      <c r="M30" s="19">
        <v>79</v>
      </c>
      <c r="N30" s="19">
        <v>0</v>
      </c>
      <c r="O30" s="19">
        <v>0</v>
      </c>
      <c r="P30" s="19">
        <v>0</v>
      </c>
      <c r="Q30" s="19">
        <v>7</v>
      </c>
      <c r="R30" s="19">
        <v>0</v>
      </c>
      <c r="S30" s="19">
        <v>7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28</v>
      </c>
      <c r="AA30" s="19">
        <v>16</v>
      </c>
      <c r="AB30" s="46">
        <v>12</v>
      </c>
      <c r="AC30" s="30">
        <v>42</v>
      </c>
      <c r="AD30" s="31">
        <v>22</v>
      </c>
      <c r="AE30" s="51">
        <v>20</v>
      </c>
      <c r="AF30" s="53" t="s">
        <v>36</v>
      </c>
    </row>
    <row r="31" spans="1:32" ht="13.5">
      <c r="A31" s="28" t="s">
        <v>37</v>
      </c>
      <c r="B31" s="19">
        <v>180</v>
      </c>
      <c r="C31" s="19">
        <v>124</v>
      </c>
      <c r="D31" s="19">
        <v>56</v>
      </c>
      <c r="E31" s="19">
        <v>3</v>
      </c>
      <c r="F31" s="19">
        <v>3</v>
      </c>
      <c r="G31" s="19">
        <v>0</v>
      </c>
      <c r="H31" s="19">
        <v>4</v>
      </c>
      <c r="I31" s="19">
        <v>4</v>
      </c>
      <c r="J31" s="19">
        <v>0</v>
      </c>
      <c r="K31" s="19">
        <v>157</v>
      </c>
      <c r="L31" s="19">
        <v>109</v>
      </c>
      <c r="M31" s="19">
        <v>48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19">
        <v>4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12</v>
      </c>
      <c r="AA31" s="19">
        <v>8</v>
      </c>
      <c r="AB31" s="46">
        <v>4</v>
      </c>
      <c r="AC31" s="30">
        <v>23</v>
      </c>
      <c r="AD31" s="31">
        <v>15</v>
      </c>
      <c r="AE31" s="51">
        <v>8</v>
      </c>
      <c r="AF31" s="53" t="s">
        <v>37</v>
      </c>
    </row>
    <row r="32" spans="1:32" ht="13.5">
      <c r="A32" s="28" t="s">
        <v>38</v>
      </c>
      <c r="B32" s="19">
        <v>252</v>
      </c>
      <c r="C32" s="19">
        <v>186</v>
      </c>
      <c r="D32" s="19">
        <v>66</v>
      </c>
      <c r="E32" s="19">
        <v>5</v>
      </c>
      <c r="F32" s="19">
        <v>5</v>
      </c>
      <c r="G32" s="19">
        <v>0</v>
      </c>
      <c r="H32" s="19">
        <v>6</v>
      </c>
      <c r="I32" s="19">
        <v>6</v>
      </c>
      <c r="J32" s="19">
        <v>0</v>
      </c>
      <c r="K32" s="19">
        <v>223</v>
      </c>
      <c r="L32" s="19">
        <v>169</v>
      </c>
      <c r="M32" s="19">
        <v>54</v>
      </c>
      <c r="N32" s="19">
        <v>0</v>
      </c>
      <c r="O32" s="19">
        <v>0</v>
      </c>
      <c r="P32" s="19">
        <v>0</v>
      </c>
      <c r="Q32" s="19">
        <v>6</v>
      </c>
      <c r="R32" s="19">
        <v>0</v>
      </c>
      <c r="S32" s="19">
        <v>6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12</v>
      </c>
      <c r="AA32" s="19">
        <v>6</v>
      </c>
      <c r="AB32" s="46">
        <v>6</v>
      </c>
      <c r="AC32" s="30">
        <v>77</v>
      </c>
      <c r="AD32" s="31">
        <v>40</v>
      </c>
      <c r="AE32" s="51">
        <v>37</v>
      </c>
      <c r="AF32" s="53" t="s">
        <v>38</v>
      </c>
    </row>
    <row r="33" spans="1:32" ht="6.75" customHeight="1">
      <c r="A33" s="28" t="s">
        <v>17</v>
      </c>
      <c r="B33" s="19" t="s">
        <v>18</v>
      </c>
      <c r="C33" s="29" t="s">
        <v>18</v>
      </c>
      <c r="D33" s="29" t="s">
        <v>18</v>
      </c>
      <c r="E33" s="19" t="s">
        <v>18</v>
      </c>
      <c r="F33" s="29" t="s">
        <v>18</v>
      </c>
      <c r="G33" s="29" t="s">
        <v>18</v>
      </c>
      <c r="H33" s="19" t="s">
        <v>18</v>
      </c>
      <c r="I33" s="29" t="s">
        <v>18</v>
      </c>
      <c r="J33" s="29" t="s">
        <v>18</v>
      </c>
      <c r="K33" s="19" t="s">
        <v>18</v>
      </c>
      <c r="L33" s="29" t="s">
        <v>18</v>
      </c>
      <c r="M33" s="29" t="s">
        <v>18</v>
      </c>
      <c r="N33" s="19" t="s">
        <v>18</v>
      </c>
      <c r="O33" s="29" t="s">
        <v>18</v>
      </c>
      <c r="P33" s="29" t="s">
        <v>18</v>
      </c>
      <c r="Q33" s="19" t="s">
        <v>18</v>
      </c>
      <c r="R33" s="29" t="s">
        <v>18</v>
      </c>
      <c r="S33" s="29" t="s">
        <v>18</v>
      </c>
      <c r="T33" s="29" t="s">
        <v>18</v>
      </c>
      <c r="U33" s="29" t="s">
        <v>18</v>
      </c>
      <c r="V33" s="29" t="s">
        <v>18</v>
      </c>
      <c r="W33" s="29" t="s">
        <v>18</v>
      </c>
      <c r="X33" s="29" t="s">
        <v>18</v>
      </c>
      <c r="Y33" s="29" t="s">
        <v>18</v>
      </c>
      <c r="Z33" s="19" t="s">
        <v>18</v>
      </c>
      <c r="AA33" s="29" t="s">
        <v>18</v>
      </c>
      <c r="AB33" s="30" t="s">
        <v>18</v>
      </c>
      <c r="AC33" s="30" t="s">
        <v>18</v>
      </c>
      <c r="AD33" s="31" t="s">
        <v>18</v>
      </c>
      <c r="AE33" s="51" t="s">
        <v>18</v>
      </c>
      <c r="AF33" s="53" t="s">
        <v>17</v>
      </c>
    </row>
    <row r="34" spans="1:32" ht="13.5">
      <c r="A34" s="28" t="s">
        <v>39</v>
      </c>
      <c r="B34" s="19">
        <v>252</v>
      </c>
      <c r="C34" s="19">
        <v>169</v>
      </c>
      <c r="D34" s="19">
        <v>83</v>
      </c>
      <c r="E34" s="19">
        <v>6</v>
      </c>
      <c r="F34" s="19">
        <v>6</v>
      </c>
      <c r="G34" s="19">
        <v>0</v>
      </c>
      <c r="H34" s="19">
        <v>6</v>
      </c>
      <c r="I34" s="19">
        <v>6</v>
      </c>
      <c r="J34" s="19">
        <v>0</v>
      </c>
      <c r="K34" s="19">
        <v>219</v>
      </c>
      <c r="L34" s="19">
        <v>150</v>
      </c>
      <c r="M34" s="19">
        <v>69</v>
      </c>
      <c r="N34" s="19">
        <v>0</v>
      </c>
      <c r="O34" s="19">
        <v>0</v>
      </c>
      <c r="P34" s="19">
        <v>0</v>
      </c>
      <c r="Q34" s="19">
        <v>6</v>
      </c>
      <c r="R34" s="19">
        <v>0</v>
      </c>
      <c r="S34" s="19">
        <v>6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15</v>
      </c>
      <c r="AA34" s="19">
        <v>7</v>
      </c>
      <c r="AB34" s="46">
        <v>8</v>
      </c>
      <c r="AC34" s="30">
        <v>81</v>
      </c>
      <c r="AD34" s="31">
        <v>41</v>
      </c>
      <c r="AE34" s="51">
        <v>40</v>
      </c>
      <c r="AF34" s="53" t="s">
        <v>39</v>
      </c>
    </row>
    <row r="35" spans="1:32" ht="13.5">
      <c r="A35" s="28" t="s">
        <v>40</v>
      </c>
      <c r="B35" s="19">
        <v>223</v>
      </c>
      <c r="C35" s="19">
        <v>140</v>
      </c>
      <c r="D35" s="19">
        <v>83</v>
      </c>
      <c r="E35" s="19">
        <v>4</v>
      </c>
      <c r="F35" s="19">
        <v>4</v>
      </c>
      <c r="G35" s="19">
        <v>0</v>
      </c>
      <c r="H35" s="19">
        <v>4</v>
      </c>
      <c r="I35" s="19">
        <v>3</v>
      </c>
      <c r="J35" s="19">
        <v>1</v>
      </c>
      <c r="K35" s="19">
        <v>189</v>
      </c>
      <c r="L35" s="19">
        <v>124</v>
      </c>
      <c r="M35" s="19">
        <v>65</v>
      </c>
      <c r="N35" s="19">
        <v>0</v>
      </c>
      <c r="O35" s="19">
        <v>0</v>
      </c>
      <c r="P35" s="19">
        <v>0</v>
      </c>
      <c r="Q35" s="19">
        <v>5</v>
      </c>
      <c r="R35" s="19">
        <v>0</v>
      </c>
      <c r="S35" s="19">
        <v>5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21</v>
      </c>
      <c r="AA35" s="19">
        <v>9</v>
      </c>
      <c r="AB35" s="46">
        <v>12</v>
      </c>
      <c r="AC35" s="30">
        <v>82</v>
      </c>
      <c r="AD35" s="31">
        <v>27</v>
      </c>
      <c r="AE35" s="51">
        <v>55</v>
      </c>
      <c r="AF35" s="53" t="s">
        <v>40</v>
      </c>
    </row>
    <row r="36" spans="1:32" ht="13.5">
      <c r="A36" s="28" t="s">
        <v>41</v>
      </c>
      <c r="B36" s="19">
        <v>246</v>
      </c>
      <c r="C36" s="19">
        <v>172</v>
      </c>
      <c r="D36" s="19">
        <v>74</v>
      </c>
      <c r="E36" s="19">
        <v>4</v>
      </c>
      <c r="F36" s="19">
        <v>4</v>
      </c>
      <c r="G36" s="19">
        <v>0</v>
      </c>
      <c r="H36" s="19">
        <v>4</v>
      </c>
      <c r="I36" s="19">
        <v>4</v>
      </c>
      <c r="J36" s="19">
        <v>0</v>
      </c>
      <c r="K36" s="19">
        <v>205</v>
      </c>
      <c r="L36" s="19">
        <v>153</v>
      </c>
      <c r="M36" s="19">
        <v>52</v>
      </c>
      <c r="N36" s="19">
        <v>0</v>
      </c>
      <c r="O36" s="19">
        <v>0</v>
      </c>
      <c r="P36" s="19">
        <v>0</v>
      </c>
      <c r="Q36" s="19">
        <v>5</v>
      </c>
      <c r="R36" s="19">
        <v>0</v>
      </c>
      <c r="S36" s="19">
        <v>5</v>
      </c>
      <c r="T36" s="19">
        <v>2</v>
      </c>
      <c r="U36" s="19">
        <v>0</v>
      </c>
      <c r="V36" s="19">
        <v>2</v>
      </c>
      <c r="W36" s="19">
        <v>0</v>
      </c>
      <c r="X36" s="19">
        <v>0</v>
      </c>
      <c r="Y36" s="19">
        <v>0</v>
      </c>
      <c r="Z36" s="19">
        <v>26</v>
      </c>
      <c r="AA36" s="19">
        <v>11</v>
      </c>
      <c r="AB36" s="46">
        <v>15</v>
      </c>
      <c r="AC36" s="30">
        <v>80</v>
      </c>
      <c r="AD36" s="31">
        <v>36</v>
      </c>
      <c r="AE36" s="51">
        <v>44</v>
      </c>
      <c r="AF36" s="53" t="s">
        <v>41</v>
      </c>
    </row>
    <row r="37" spans="1:32" ht="13.5">
      <c r="A37" s="28" t="s">
        <v>42</v>
      </c>
      <c r="B37" s="19">
        <v>282</v>
      </c>
      <c r="C37" s="19">
        <v>221</v>
      </c>
      <c r="D37" s="19">
        <v>61</v>
      </c>
      <c r="E37" s="19">
        <v>5</v>
      </c>
      <c r="F37" s="19">
        <v>5</v>
      </c>
      <c r="G37" s="19">
        <v>0</v>
      </c>
      <c r="H37" s="19">
        <v>7</v>
      </c>
      <c r="I37" s="19">
        <v>6</v>
      </c>
      <c r="J37" s="19">
        <v>1</v>
      </c>
      <c r="K37" s="19">
        <v>226</v>
      </c>
      <c r="L37" s="19">
        <v>185</v>
      </c>
      <c r="M37" s="19">
        <v>41</v>
      </c>
      <c r="N37" s="19">
        <v>0</v>
      </c>
      <c r="O37" s="19">
        <v>0</v>
      </c>
      <c r="P37" s="19">
        <v>0</v>
      </c>
      <c r="Q37" s="19">
        <v>5</v>
      </c>
      <c r="R37" s="19">
        <v>0</v>
      </c>
      <c r="S37" s="19">
        <v>5</v>
      </c>
      <c r="T37" s="19">
        <v>1</v>
      </c>
      <c r="U37" s="19">
        <v>0</v>
      </c>
      <c r="V37" s="19">
        <v>1</v>
      </c>
      <c r="W37" s="19">
        <v>0</v>
      </c>
      <c r="X37" s="19">
        <v>0</v>
      </c>
      <c r="Y37" s="19">
        <v>0</v>
      </c>
      <c r="Z37" s="19">
        <v>38</v>
      </c>
      <c r="AA37" s="19">
        <v>25</v>
      </c>
      <c r="AB37" s="46">
        <v>13</v>
      </c>
      <c r="AC37" s="30">
        <v>108</v>
      </c>
      <c r="AD37" s="31">
        <v>54</v>
      </c>
      <c r="AE37" s="51">
        <v>54</v>
      </c>
      <c r="AF37" s="53" t="s">
        <v>42</v>
      </c>
    </row>
    <row r="38" spans="1:32" ht="13.5">
      <c r="A38" s="28" t="s">
        <v>43</v>
      </c>
      <c r="B38" s="19">
        <v>195</v>
      </c>
      <c r="C38" s="19">
        <v>125</v>
      </c>
      <c r="D38" s="19">
        <v>70</v>
      </c>
      <c r="E38" s="19">
        <v>4</v>
      </c>
      <c r="F38" s="19">
        <v>4</v>
      </c>
      <c r="G38" s="19">
        <v>0</v>
      </c>
      <c r="H38" s="19">
        <v>5</v>
      </c>
      <c r="I38" s="19">
        <v>5</v>
      </c>
      <c r="J38" s="19">
        <v>0</v>
      </c>
      <c r="K38" s="19">
        <v>160</v>
      </c>
      <c r="L38" s="19">
        <v>109</v>
      </c>
      <c r="M38" s="19">
        <v>51</v>
      </c>
      <c r="N38" s="19">
        <v>0</v>
      </c>
      <c r="O38" s="19">
        <v>0</v>
      </c>
      <c r="P38" s="19">
        <v>0</v>
      </c>
      <c r="Q38" s="19">
        <v>5</v>
      </c>
      <c r="R38" s="19">
        <v>0</v>
      </c>
      <c r="S38" s="19">
        <v>5</v>
      </c>
      <c r="T38" s="19">
        <v>2</v>
      </c>
      <c r="U38" s="19">
        <v>0</v>
      </c>
      <c r="V38" s="19">
        <v>2</v>
      </c>
      <c r="W38" s="19">
        <v>0</v>
      </c>
      <c r="X38" s="19">
        <v>0</v>
      </c>
      <c r="Y38" s="19">
        <v>0</v>
      </c>
      <c r="Z38" s="19">
        <v>19</v>
      </c>
      <c r="AA38" s="19">
        <v>7</v>
      </c>
      <c r="AB38" s="46">
        <v>12</v>
      </c>
      <c r="AC38" s="30">
        <v>67</v>
      </c>
      <c r="AD38" s="31">
        <v>44</v>
      </c>
      <c r="AE38" s="51">
        <v>23</v>
      </c>
      <c r="AF38" s="53" t="s">
        <v>43</v>
      </c>
    </row>
    <row r="39" spans="1:32" ht="6.75" customHeight="1">
      <c r="A39" s="28" t="s">
        <v>17</v>
      </c>
      <c r="B39" s="19" t="s">
        <v>18</v>
      </c>
      <c r="C39" s="29" t="s">
        <v>18</v>
      </c>
      <c r="D39" s="29" t="s">
        <v>18</v>
      </c>
      <c r="E39" s="19" t="s">
        <v>18</v>
      </c>
      <c r="F39" s="29" t="s">
        <v>18</v>
      </c>
      <c r="G39" s="29" t="s">
        <v>18</v>
      </c>
      <c r="H39" s="19" t="s">
        <v>18</v>
      </c>
      <c r="I39" s="29" t="s">
        <v>18</v>
      </c>
      <c r="J39" s="29" t="s">
        <v>18</v>
      </c>
      <c r="K39" s="19" t="s">
        <v>18</v>
      </c>
      <c r="L39" s="29" t="s">
        <v>18</v>
      </c>
      <c r="M39" s="29" t="s">
        <v>18</v>
      </c>
      <c r="N39" s="19" t="s">
        <v>18</v>
      </c>
      <c r="O39" s="29" t="s">
        <v>18</v>
      </c>
      <c r="P39" s="29" t="s">
        <v>18</v>
      </c>
      <c r="Q39" s="19" t="s">
        <v>18</v>
      </c>
      <c r="R39" s="29" t="s">
        <v>18</v>
      </c>
      <c r="S39" s="29" t="s">
        <v>18</v>
      </c>
      <c r="T39" s="29" t="s">
        <v>18</v>
      </c>
      <c r="U39" s="29" t="s">
        <v>18</v>
      </c>
      <c r="V39" s="29" t="s">
        <v>18</v>
      </c>
      <c r="W39" s="29" t="s">
        <v>18</v>
      </c>
      <c r="X39" s="29" t="s">
        <v>18</v>
      </c>
      <c r="Y39" s="29" t="s">
        <v>18</v>
      </c>
      <c r="Z39" s="19" t="s">
        <v>18</v>
      </c>
      <c r="AA39" s="29" t="s">
        <v>18</v>
      </c>
      <c r="AB39" s="30" t="s">
        <v>18</v>
      </c>
      <c r="AC39" s="30" t="s">
        <v>18</v>
      </c>
      <c r="AD39" s="31" t="s">
        <v>18</v>
      </c>
      <c r="AE39" s="51" t="s">
        <v>18</v>
      </c>
      <c r="AF39" s="53" t="s">
        <v>17</v>
      </c>
    </row>
    <row r="40" spans="1:32" ht="13.5">
      <c r="A40" s="28" t="s">
        <v>44</v>
      </c>
      <c r="B40" s="19">
        <v>138</v>
      </c>
      <c r="C40" s="19">
        <v>86</v>
      </c>
      <c r="D40" s="19">
        <v>52</v>
      </c>
      <c r="E40" s="19">
        <v>5</v>
      </c>
      <c r="F40" s="19">
        <v>4</v>
      </c>
      <c r="G40" s="19">
        <v>1</v>
      </c>
      <c r="H40" s="19">
        <v>4</v>
      </c>
      <c r="I40" s="19">
        <v>3</v>
      </c>
      <c r="J40" s="19">
        <v>1</v>
      </c>
      <c r="K40" s="19">
        <v>100</v>
      </c>
      <c r="L40" s="19">
        <v>67</v>
      </c>
      <c r="M40" s="19">
        <v>33</v>
      </c>
      <c r="N40" s="19">
        <v>1</v>
      </c>
      <c r="O40" s="19">
        <v>1</v>
      </c>
      <c r="P40" s="19">
        <v>0</v>
      </c>
      <c r="Q40" s="19">
        <v>3</v>
      </c>
      <c r="R40" s="19">
        <v>0</v>
      </c>
      <c r="S40" s="19">
        <v>3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25</v>
      </c>
      <c r="AA40" s="19">
        <v>11</v>
      </c>
      <c r="AB40" s="46">
        <v>14</v>
      </c>
      <c r="AC40" s="30">
        <v>139</v>
      </c>
      <c r="AD40" s="31">
        <v>71</v>
      </c>
      <c r="AE40" s="51">
        <v>68</v>
      </c>
      <c r="AF40" s="53" t="s">
        <v>44</v>
      </c>
    </row>
    <row r="41" spans="1:32" ht="13.5">
      <c r="A41" s="28" t="s">
        <v>45</v>
      </c>
      <c r="B41" s="19">
        <v>160</v>
      </c>
      <c r="C41" s="19">
        <v>123</v>
      </c>
      <c r="D41" s="19">
        <v>37</v>
      </c>
      <c r="E41" s="19">
        <v>3</v>
      </c>
      <c r="F41" s="19">
        <v>3</v>
      </c>
      <c r="G41" s="19">
        <v>0</v>
      </c>
      <c r="H41" s="19">
        <v>3</v>
      </c>
      <c r="I41" s="19">
        <v>3</v>
      </c>
      <c r="J41" s="19">
        <v>0</v>
      </c>
      <c r="K41" s="19">
        <v>141</v>
      </c>
      <c r="L41" s="19">
        <v>111</v>
      </c>
      <c r="M41" s="19">
        <v>30</v>
      </c>
      <c r="N41" s="19">
        <v>0</v>
      </c>
      <c r="O41" s="19">
        <v>0</v>
      </c>
      <c r="P41" s="19">
        <v>0</v>
      </c>
      <c r="Q41" s="19">
        <v>4</v>
      </c>
      <c r="R41" s="19">
        <v>0</v>
      </c>
      <c r="S41" s="19">
        <v>4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9</v>
      </c>
      <c r="AA41" s="19">
        <v>6</v>
      </c>
      <c r="AB41" s="46">
        <v>3</v>
      </c>
      <c r="AC41" s="30">
        <v>40</v>
      </c>
      <c r="AD41" s="31">
        <v>22</v>
      </c>
      <c r="AE41" s="51">
        <v>18</v>
      </c>
      <c r="AF41" s="53" t="s">
        <v>45</v>
      </c>
    </row>
    <row r="42" spans="1:32" ht="13.5">
      <c r="A42" s="28" t="s">
        <v>46</v>
      </c>
      <c r="B42" s="19">
        <v>148</v>
      </c>
      <c r="C42" s="19">
        <v>95</v>
      </c>
      <c r="D42" s="19">
        <v>53</v>
      </c>
      <c r="E42" s="19">
        <v>3</v>
      </c>
      <c r="F42" s="19">
        <v>3</v>
      </c>
      <c r="G42" s="19">
        <v>0</v>
      </c>
      <c r="H42" s="19">
        <v>3</v>
      </c>
      <c r="I42" s="19">
        <v>3</v>
      </c>
      <c r="J42" s="19">
        <v>0</v>
      </c>
      <c r="K42" s="19">
        <v>130</v>
      </c>
      <c r="L42" s="19">
        <v>85</v>
      </c>
      <c r="M42" s="19">
        <v>45</v>
      </c>
      <c r="N42" s="19">
        <v>0</v>
      </c>
      <c r="O42" s="19">
        <v>0</v>
      </c>
      <c r="P42" s="19">
        <v>0</v>
      </c>
      <c r="Q42" s="19">
        <v>4</v>
      </c>
      <c r="R42" s="19">
        <v>0</v>
      </c>
      <c r="S42" s="19">
        <v>4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7</v>
      </c>
      <c r="AA42" s="19">
        <v>4</v>
      </c>
      <c r="AB42" s="46">
        <v>3</v>
      </c>
      <c r="AC42" s="30">
        <v>36</v>
      </c>
      <c r="AD42" s="31">
        <v>22</v>
      </c>
      <c r="AE42" s="51">
        <v>14</v>
      </c>
      <c r="AF42" s="53" t="s">
        <v>46</v>
      </c>
    </row>
    <row r="43" spans="1:32" ht="13.5">
      <c r="A43" s="28" t="s">
        <v>47</v>
      </c>
      <c r="B43" s="19">
        <v>108</v>
      </c>
      <c r="C43" s="19">
        <v>66</v>
      </c>
      <c r="D43" s="19">
        <v>42</v>
      </c>
      <c r="E43" s="19">
        <v>2</v>
      </c>
      <c r="F43" s="19">
        <v>2</v>
      </c>
      <c r="G43" s="19">
        <v>0</v>
      </c>
      <c r="H43" s="19">
        <v>3</v>
      </c>
      <c r="I43" s="19">
        <v>2</v>
      </c>
      <c r="J43" s="19">
        <v>1</v>
      </c>
      <c r="K43" s="19">
        <v>91</v>
      </c>
      <c r="L43" s="19">
        <v>57</v>
      </c>
      <c r="M43" s="19">
        <v>34</v>
      </c>
      <c r="N43" s="19">
        <v>0</v>
      </c>
      <c r="O43" s="19">
        <v>0</v>
      </c>
      <c r="P43" s="19">
        <v>0</v>
      </c>
      <c r="Q43" s="19">
        <v>3</v>
      </c>
      <c r="R43" s="19">
        <v>0</v>
      </c>
      <c r="S43" s="19">
        <v>3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9</v>
      </c>
      <c r="AA43" s="19">
        <v>5</v>
      </c>
      <c r="AB43" s="46">
        <v>4</v>
      </c>
      <c r="AC43" s="30">
        <v>27</v>
      </c>
      <c r="AD43" s="31">
        <v>12</v>
      </c>
      <c r="AE43" s="51">
        <v>15</v>
      </c>
      <c r="AF43" s="53" t="s">
        <v>47</v>
      </c>
    </row>
    <row r="44" spans="1:32" ht="13.5">
      <c r="A44" s="28" t="s">
        <v>48</v>
      </c>
      <c r="B44" s="19">
        <v>223</v>
      </c>
      <c r="C44" s="19">
        <v>164</v>
      </c>
      <c r="D44" s="19">
        <v>59</v>
      </c>
      <c r="E44" s="19">
        <v>4</v>
      </c>
      <c r="F44" s="19">
        <v>4</v>
      </c>
      <c r="G44" s="19">
        <v>0</v>
      </c>
      <c r="H44" s="19">
        <v>5</v>
      </c>
      <c r="I44" s="19">
        <v>4</v>
      </c>
      <c r="J44" s="19">
        <v>1</v>
      </c>
      <c r="K44" s="19">
        <v>181</v>
      </c>
      <c r="L44" s="19">
        <v>138</v>
      </c>
      <c r="M44" s="19">
        <v>43</v>
      </c>
      <c r="N44" s="19">
        <v>0</v>
      </c>
      <c r="O44" s="19">
        <v>0</v>
      </c>
      <c r="P44" s="19">
        <v>0</v>
      </c>
      <c r="Q44" s="19">
        <v>4</v>
      </c>
      <c r="R44" s="19">
        <v>0</v>
      </c>
      <c r="S44" s="19">
        <v>4</v>
      </c>
      <c r="T44" s="19">
        <v>1</v>
      </c>
      <c r="U44" s="19">
        <v>0</v>
      </c>
      <c r="V44" s="19">
        <v>1</v>
      </c>
      <c r="W44" s="19">
        <v>0</v>
      </c>
      <c r="X44" s="19">
        <v>0</v>
      </c>
      <c r="Y44" s="19">
        <v>0</v>
      </c>
      <c r="Z44" s="19">
        <v>28</v>
      </c>
      <c r="AA44" s="19">
        <v>18</v>
      </c>
      <c r="AB44" s="46">
        <v>10</v>
      </c>
      <c r="AC44" s="30">
        <v>43</v>
      </c>
      <c r="AD44" s="31">
        <v>32</v>
      </c>
      <c r="AE44" s="51">
        <v>11</v>
      </c>
      <c r="AF44" s="53" t="s">
        <v>48</v>
      </c>
    </row>
    <row r="45" spans="1:32" ht="6.75" customHeight="1">
      <c r="A45" s="28" t="s">
        <v>17</v>
      </c>
      <c r="B45" s="19" t="s">
        <v>18</v>
      </c>
      <c r="C45" s="29" t="s">
        <v>18</v>
      </c>
      <c r="D45" s="29" t="s">
        <v>18</v>
      </c>
      <c r="E45" s="19" t="s">
        <v>18</v>
      </c>
      <c r="F45" s="29" t="s">
        <v>18</v>
      </c>
      <c r="G45" s="29" t="s">
        <v>18</v>
      </c>
      <c r="H45" s="19" t="s">
        <v>18</v>
      </c>
      <c r="I45" s="29" t="s">
        <v>18</v>
      </c>
      <c r="J45" s="29" t="s">
        <v>18</v>
      </c>
      <c r="K45" s="19" t="s">
        <v>18</v>
      </c>
      <c r="L45" s="29" t="s">
        <v>18</v>
      </c>
      <c r="M45" s="29" t="s">
        <v>18</v>
      </c>
      <c r="N45" s="19" t="s">
        <v>18</v>
      </c>
      <c r="O45" s="29" t="s">
        <v>18</v>
      </c>
      <c r="P45" s="29" t="s">
        <v>18</v>
      </c>
      <c r="Q45" s="19" t="s">
        <v>18</v>
      </c>
      <c r="R45" s="29" t="s">
        <v>18</v>
      </c>
      <c r="S45" s="29" t="s">
        <v>18</v>
      </c>
      <c r="T45" s="29" t="s">
        <v>18</v>
      </c>
      <c r="U45" s="29" t="s">
        <v>18</v>
      </c>
      <c r="V45" s="29" t="s">
        <v>18</v>
      </c>
      <c r="W45" s="29" t="s">
        <v>18</v>
      </c>
      <c r="X45" s="29" t="s">
        <v>18</v>
      </c>
      <c r="Y45" s="29" t="s">
        <v>18</v>
      </c>
      <c r="Z45" s="19" t="s">
        <v>18</v>
      </c>
      <c r="AA45" s="29" t="s">
        <v>18</v>
      </c>
      <c r="AB45" s="30" t="s">
        <v>18</v>
      </c>
      <c r="AC45" s="30" t="s">
        <v>18</v>
      </c>
      <c r="AD45" s="31" t="s">
        <v>18</v>
      </c>
      <c r="AE45" s="51" t="s">
        <v>18</v>
      </c>
      <c r="AF45" s="53" t="s">
        <v>17</v>
      </c>
    </row>
    <row r="46" spans="1:32" ht="13.5">
      <c r="A46" s="28" t="s">
        <v>49</v>
      </c>
      <c r="B46" s="19">
        <v>147</v>
      </c>
      <c r="C46" s="19">
        <v>111</v>
      </c>
      <c r="D46" s="19">
        <v>36</v>
      </c>
      <c r="E46" s="19">
        <v>3</v>
      </c>
      <c r="F46" s="19">
        <v>3</v>
      </c>
      <c r="G46" s="19">
        <v>0</v>
      </c>
      <c r="H46" s="19">
        <v>5</v>
      </c>
      <c r="I46" s="19">
        <v>5</v>
      </c>
      <c r="J46" s="19">
        <v>0</v>
      </c>
      <c r="K46" s="19">
        <v>126</v>
      </c>
      <c r="L46" s="19">
        <v>98</v>
      </c>
      <c r="M46" s="19">
        <v>28</v>
      </c>
      <c r="N46" s="19">
        <v>0</v>
      </c>
      <c r="O46" s="19">
        <v>0</v>
      </c>
      <c r="P46" s="19">
        <v>0</v>
      </c>
      <c r="Q46" s="19">
        <v>3</v>
      </c>
      <c r="R46" s="19">
        <v>0</v>
      </c>
      <c r="S46" s="19">
        <v>3</v>
      </c>
      <c r="T46" s="19">
        <v>1</v>
      </c>
      <c r="U46" s="19">
        <v>0</v>
      </c>
      <c r="V46" s="19">
        <v>1</v>
      </c>
      <c r="W46" s="19">
        <v>0</v>
      </c>
      <c r="X46" s="19">
        <v>0</v>
      </c>
      <c r="Y46" s="19">
        <v>0</v>
      </c>
      <c r="Z46" s="19">
        <v>9</v>
      </c>
      <c r="AA46" s="19">
        <v>5</v>
      </c>
      <c r="AB46" s="46">
        <v>4</v>
      </c>
      <c r="AC46" s="30">
        <v>67</v>
      </c>
      <c r="AD46" s="31">
        <v>35</v>
      </c>
      <c r="AE46" s="51">
        <v>32</v>
      </c>
      <c r="AF46" s="53" t="s">
        <v>49</v>
      </c>
    </row>
    <row r="47" spans="1:32" ht="13.5">
      <c r="A47" s="28" t="s">
        <v>50</v>
      </c>
      <c r="B47" s="19">
        <v>164</v>
      </c>
      <c r="C47" s="19">
        <v>123</v>
      </c>
      <c r="D47" s="19">
        <v>41</v>
      </c>
      <c r="E47" s="19">
        <v>3</v>
      </c>
      <c r="F47" s="19">
        <v>3</v>
      </c>
      <c r="G47" s="19">
        <v>0</v>
      </c>
      <c r="H47" s="19">
        <v>4</v>
      </c>
      <c r="I47" s="19">
        <v>3</v>
      </c>
      <c r="J47" s="19">
        <v>1</v>
      </c>
      <c r="K47" s="19">
        <v>138</v>
      </c>
      <c r="L47" s="19">
        <v>108</v>
      </c>
      <c r="M47" s="19">
        <v>30</v>
      </c>
      <c r="N47" s="19">
        <v>0</v>
      </c>
      <c r="O47" s="19">
        <v>0</v>
      </c>
      <c r="P47" s="19">
        <v>0</v>
      </c>
      <c r="Q47" s="19">
        <v>3</v>
      </c>
      <c r="R47" s="19">
        <v>0</v>
      </c>
      <c r="S47" s="19">
        <v>3</v>
      </c>
      <c r="T47" s="19">
        <v>1</v>
      </c>
      <c r="U47" s="19">
        <v>0</v>
      </c>
      <c r="V47" s="19">
        <v>1</v>
      </c>
      <c r="W47" s="19">
        <v>0</v>
      </c>
      <c r="X47" s="19">
        <v>0</v>
      </c>
      <c r="Y47" s="19">
        <v>0</v>
      </c>
      <c r="Z47" s="19">
        <v>15</v>
      </c>
      <c r="AA47" s="19">
        <v>9</v>
      </c>
      <c r="AB47" s="46">
        <v>6</v>
      </c>
      <c r="AC47" s="30">
        <v>110</v>
      </c>
      <c r="AD47" s="31">
        <v>82</v>
      </c>
      <c r="AE47" s="51">
        <v>28</v>
      </c>
      <c r="AF47" s="53" t="s">
        <v>50</v>
      </c>
    </row>
    <row r="48" spans="1:32" ht="13.5">
      <c r="A48" s="28" t="s">
        <v>51</v>
      </c>
      <c r="B48" s="19">
        <v>884</v>
      </c>
      <c r="C48" s="19">
        <v>631</v>
      </c>
      <c r="D48" s="19">
        <v>253</v>
      </c>
      <c r="E48" s="19">
        <v>14</v>
      </c>
      <c r="F48" s="19">
        <v>14</v>
      </c>
      <c r="G48" s="19">
        <v>0</v>
      </c>
      <c r="H48" s="19">
        <v>24</v>
      </c>
      <c r="I48" s="19">
        <v>23</v>
      </c>
      <c r="J48" s="19">
        <v>1</v>
      </c>
      <c r="K48" s="19">
        <v>738</v>
      </c>
      <c r="L48" s="19">
        <v>545</v>
      </c>
      <c r="M48" s="19">
        <v>193</v>
      </c>
      <c r="N48" s="19">
        <v>0</v>
      </c>
      <c r="O48" s="19">
        <v>0</v>
      </c>
      <c r="P48" s="19">
        <v>0</v>
      </c>
      <c r="Q48" s="19">
        <v>19</v>
      </c>
      <c r="R48" s="19">
        <v>0</v>
      </c>
      <c r="S48" s="19">
        <v>19</v>
      </c>
      <c r="T48" s="19">
        <v>2</v>
      </c>
      <c r="U48" s="19">
        <v>0</v>
      </c>
      <c r="V48" s="19">
        <v>2</v>
      </c>
      <c r="W48" s="19">
        <v>0</v>
      </c>
      <c r="X48" s="19">
        <v>0</v>
      </c>
      <c r="Y48" s="19">
        <v>0</v>
      </c>
      <c r="Z48" s="19">
        <v>87</v>
      </c>
      <c r="AA48" s="19">
        <v>49</v>
      </c>
      <c r="AB48" s="46">
        <v>38</v>
      </c>
      <c r="AC48" s="30">
        <v>425</v>
      </c>
      <c r="AD48" s="31">
        <v>241</v>
      </c>
      <c r="AE48" s="51">
        <v>184</v>
      </c>
      <c r="AF48" s="53" t="s">
        <v>51</v>
      </c>
    </row>
    <row r="49" spans="1:32" ht="13.5">
      <c r="A49" s="28" t="s">
        <v>52</v>
      </c>
      <c r="B49" s="19">
        <v>105</v>
      </c>
      <c r="C49" s="19">
        <v>68</v>
      </c>
      <c r="D49" s="19">
        <v>37</v>
      </c>
      <c r="E49" s="19">
        <v>2</v>
      </c>
      <c r="F49" s="19">
        <v>2</v>
      </c>
      <c r="G49" s="19">
        <v>0</v>
      </c>
      <c r="H49" s="19">
        <v>2</v>
      </c>
      <c r="I49" s="19">
        <v>1</v>
      </c>
      <c r="J49" s="19">
        <v>1</v>
      </c>
      <c r="K49" s="19">
        <v>85</v>
      </c>
      <c r="L49" s="19">
        <v>57</v>
      </c>
      <c r="M49" s="19">
        <v>28</v>
      </c>
      <c r="N49" s="19">
        <v>0</v>
      </c>
      <c r="O49" s="19">
        <v>0</v>
      </c>
      <c r="P49" s="19">
        <v>0</v>
      </c>
      <c r="Q49" s="19">
        <v>4</v>
      </c>
      <c r="R49" s="19">
        <v>0</v>
      </c>
      <c r="S49" s="19">
        <v>4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12</v>
      </c>
      <c r="AA49" s="19">
        <v>8</v>
      </c>
      <c r="AB49" s="46">
        <v>4</v>
      </c>
      <c r="AC49" s="30">
        <v>3</v>
      </c>
      <c r="AD49" s="31">
        <v>2</v>
      </c>
      <c r="AE49" s="51">
        <v>1</v>
      </c>
      <c r="AF49" s="53" t="s">
        <v>52</v>
      </c>
    </row>
    <row r="50" spans="1:32" ht="13.5">
      <c r="A50" s="28" t="s">
        <v>53</v>
      </c>
      <c r="B50" s="19">
        <v>104</v>
      </c>
      <c r="C50" s="19">
        <v>73</v>
      </c>
      <c r="D50" s="19">
        <v>31</v>
      </c>
      <c r="E50" s="19">
        <v>2</v>
      </c>
      <c r="F50" s="19">
        <v>2</v>
      </c>
      <c r="G50" s="19">
        <v>0</v>
      </c>
      <c r="H50" s="19">
        <v>2</v>
      </c>
      <c r="I50" s="19">
        <v>2</v>
      </c>
      <c r="J50" s="19">
        <v>0</v>
      </c>
      <c r="K50" s="19">
        <v>90</v>
      </c>
      <c r="L50" s="19">
        <v>66</v>
      </c>
      <c r="M50" s="19">
        <v>24</v>
      </c>
      <c r="N50" s="19">
        <v>0</v>
      </c>
      <c r="O50" s="19">
        <v>0</v>
      </c>
      <c r="P50" s="19">
        <v>0</v>
      </c>
      <c r="Q50" s="19">
        <v>4</v>
      </c>
      <c r="R50" s="19">
        <v>0</v>
      </c>
      <c r="S50" s="19">
        <v>4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6</v>
      </c>
      <c r="AA50" s="19">
        <v>3</v>
      </c>
      <c r="AB50" s="46">
        <v>3</v>
      </c>
      <c r="AC50" s="30">
        <v>14</v>
      </c>
      <c r="AD50" s="31">
        <v>7</v>
      </c>
      <c r="AE50" s="51">
        <v>7</v>
      </c>
      <c r="AF50" s="53" t="s">
        <v>53</v>
      </c>
    </row>
    <row r="51" spans="1:32" ht="6.75" customHeight="1">
      <c r="A51" s="28" t="s">
        <v>17</v>
      </c>
      <c r="B51" s="19" t="s">
        <v>18</v>
      </c>
      <c r="C51" s="29" t="s">
        <v>18</v>
      </c>
      <c r="D51" s="29" t="s">
        <v>18</v>
      </c>
      <c r="E51" s="19" t="s">
        <v>18</v>
      </c>
      <c r="F51" s="29" t="s">
        <v>18</v>
      </c>
      <c r="G51" s="29" t="s">
        <v>18</v>
      </c>
      <c r="H51" s="19" t="s">
        <v>18</v>
      </c>
      <c r="I51" s="29" t="s">
        <v>18</v>
      </c>
      <c r="J51" s="29" t="s">
        <v>18</v>
      </c>
      <c r="K51" s="19" t="s">
        <v>18</v>
      </c>
      <c r="L51" s="29" t="s">
        <v>18</v>
      </c>
      <c r="M51" s="29" t="s">
        <v>18</v>
      </c>
      <c r="N51" s="19" t="s">
        <v>18</v>
      </c>
      <c r="O51" s="29" t="s">
        <v>18</v>
      </c>
      <c r="P51" s="29" t="s">
        <v>18</v>
      </c>
      <c r="Q51" s="19" t="s">
        <v>18</v>
      </c>
      <c r="R51" s="29" t="s">
        <v>18</v>
      </c>
      <c r="S51" s="29" t="s">
        <v>18</v>
      </c>
      <c r="T51" s="29" t="s">
        <v>18</v>
      </c>
      <c r="U51" s="29" t="s">
        <v>18</v>
      </c>
      <c r="V51" s="29" t="s">
        <v>18</v>
      </c>
      <c r="W51" s="29" t="s">
        <v>18</v>
      </c>
      <c r="X51" s="29" t="s">
        <v>18</v>
      </c>
      <c r="Y51" s="29" t="s">
        <v>18</v>
      </c>
      <c r="Z51" s="19" t="s">
        <v>18</v>
      </c>
      <c r="AA51" s="29" t="s">
        <v>18</v>
      </c>
      <c r="AB51" s="30" t="s">
        <v>18</v>
      </c>
      <c r="AC51" s="30" t="s">
        <v>18</v>
      </c>
      <c r="AD51" s="31" t="s">
        <v>18</v>
      </c>
      <c r="AE51" s="51" t="s">
        <v>18</v>
      </c>
      <c r="AF51" s="53" t="s">
        <v>17</v>
      </c>
    </row>
    <row r="52" spans="1:32" ht="13.5">
      <c r="A52" s="28" t="s">
        <v>54</v>
      </c>
      <c r="B52" s="19">
        <v>95</v>
      </c>
      <c r="C52" s="19">
        <v>74</v>
      </c>
      <c r="D52" s="19">
        <v>21</v>
      </c>
      <c r="E52" s="19">
        <v>2</v>
      </c>
      <c r="F52" s="19">
        <v>2</v>
      </c>
      <c r="G52" s="19">
        <v>0</v>
      </c>
      <c r="H52" s="19">
        <v>5</v>
      </c>
      <c r="I52" s="19">
        <v>5</v>
      </c>
      <c r="J52" s="19">
        <v>0</v>
      </c>
      <c r="K52" s="19">
        <v>86</v>
      </c>
      <c r="L52" s="19">
        <v>67</v>
      </c>
      <c r="M52" s="19">
        <v>19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30">
        <v>30</v>
      </c>
      <c r="AD52" s="31">
        <v>15</v>
      </c>
      <c r="AE52" s="51">
        <v>15</v>
      </c>
      <c r="AF52" s="53" t="s">
        <v>54</v>
      </c>
    </row>
    <row r="53" spans="1:32" ht="13.5">
      <c r="A53" s="28" t="s">
        <v>55</v>
      </c>
      <c r="B53" s="19">
        <v>53</v>
      </c>
      <c r="C53" s="19">
        <v>34</v>
      </c>
      <c r="D53" s="19">
        <v>19</v>
      </c>
      <c r="E53" s="19">
        <v>1</v>
      </c>
      <c r="F53" s="19">
        <v>0</v>
      </c>
      <c r="G53" s="19">
        <v>1</v>
      </c>
      <c r="H53" s="19">
        <v>1</v>
      </c>
      <c r="I53" s="19">
        <v>1</v>
      </c>
      <c r="J53" s="19">
        <v>0</v>
      </c>
      <c r="K53" s="19">
        <v>50</v>
      </c>
      <c r="L53" s="19">
        <v>33</v>
      </c>
      <c r="M53" s="19">
        <v>17</v>
      </c>
      <c r="N53" s="19">
        <v>0</v>
      </c>
      <c r="O53" s="19">
        <v>0</v>
      </c>
      <c r="P53" s="19">
        <v>0</v>
      </c>
      <c r="Q53" s="19">
        <v>1</v>
      </c>
      <c r="R53" s="19">
        <v>0</v>
      </c>
      <c r="S53" s="19">
        <v>1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30">
        <v>8</v>
      </c>
      <c r="AD53" s="31">
        <v>2</v>
      </c>
      <c r="AE53" s="51">
        <v>6</v>
      </c>
      <c r="AF53" s="53" t="s">
        <v>55</v>
      </c>
    </row>
    <row r="54" spans="1:32" ht="13.5">
      <c r="A54" s="28" t="s">
        <v>56</v>
      </c>
      <c r="B54" s="19">
        <v>50</v>
      </c>
      <c r="C54" s="19">
        <v>34</v>
      </c>
      <c r="D54" s="19">
        <v>16</v>
      </c>
      <c r="E54" s="19">
        <v>1</v>
      </c>
      <c r="F54" s="19">
        <v>1</v>
      </c>
      <c r="G54" s="19">
        <v>0</v>
      </c>
      <c r="H54" s="19">
        <v>2</v>
      </c>
      <c r="I54" s="19">
        <v>2</v>
      </c>
      <c r="J54" s="19">
        <v>0</v>
      </c>
      <c r="K54" s="19">
        <v>39</v>
      </c>
      <c r="L54" s="19">
        <v>27</v>
      </c>
      <c r="M54" s="19">
        <v>12</v>
      </c>
      <c r="N54" s="19">
        <v>0</v>
      </c>
      <c r="O54" s="19">
        <v>0</v>
      </c>
      <c r="P54" s="19">
        <v>0</v>
      </c>
      <c r="Q54" s="19">
        <v>1</v>
      </c>
      <c r="R54" s="19">
        <v>0</v>
      </c>
      <c r="S54" s="19">
        <v>1</v>
      </c>
      <c r="T54" s="19">
        <v>1</v>
      </c>
      <c r="U54" s="19">
        <v>0</v>
      </c>
      <c r="V54" s="19">
        <v>1</v>
      </c>
      <c r="W54" s="19">
        <v>0</v>
      </c>
      <c r="X54" s="19">
        <v>0</v>
      </c>
      <c r="Y54" s="19">
        <v>0</v>
      </c>
      <c r="Z54" s="19">
        <v>6</v>
      </c>
      <c r="AA54" s="19">
        <v>4</v>
      </c>
      <c r="AB54" s="46">
        <v>2</v>
      </c>
      <c r="AC54" s="30">
        <v>5</v>
      </c>
      <c r="AD54" s="31">
        <v>4</v>
      </c>
      <c r="AE54" s="51">
        <v>1</v>
      </c>
      <c r="AF54" s="53" t="s">
        <v>56</v>
      </c>
    </row>
    <row r="55" spans="1:32" ht="6.75" customHeight="1">
      <c r="A55" s="28" t="s">
        <v>17</v>
      </c>
      <c r="B55" s="19" t="s">
        <v>18</v>
      </c>
      <c r="C55" s="29" t="s">
        <v>18</v>
      </c>
      <c r="D55" s="29" t="s">
        <v>18</v>
      </c>
      <c r="E55" s="19" t="s">
        <v>18</v>
      </c>
      <c r="F55" s="29" t="s">
        <v>18</v>
      </c>
      <c r="G55" s="29" t="s">
        <v>18</v>
      </c>
      <c r="H55" s="19" t="s">
        <v>18</v>
      </c>
      <c r="I55" s="29" t="s">
        <v>18</v>
      </c>
      <c r="J55" s="29" t="s">
        <v>18</v>
      </c>
      <c r="K55" s="19" t="s">
        <v>18</v>
      </c>
      <c r="L55" s="29" t="s">
        <v>18</v>
      </c>
      <c r="M55" s="29" t="s">
        <v>18</v>
      </c>
      <c r="N55" s="19" t="s">
        <v>18</v>
      </c>
      <c r="O55" s="29" t="s">
        <v>18</v>
      </c>
      <c r="P55" s="29" t="s">
        <v>18</v>
      </c>
      <c r="Q55" s="19" t="s">
        <v>18</v>
      </c>
      <c r="R55" s="29" t="s">
        <v>18</v>
      </c>
      <c r="S55" s="29" t="s">
        <v>18</v>
      </c>
      <c r="T55" s="29" t="s">
        <v>18</v>
      </c>
      <c r="U55" s="29" t="s">
        <v>18</v>
      </c>
      <c r="V55" s="29" t="s">
        <v>18</v>
      </c>
      <c r="W55" s="29" t="s">
        <v>18</v>
      </c>
      <c r="X55" s="29" t="s">
        <v>18</v>
      </c>
      <c r="Y55" s="29" t="s">
        <v>18</v>
      </c>
      <c r="Z55" s="19" t="s">
        <v>18</v>
      </c>
      <c r="AA55" s="29" t="s">
        <v>18</v>
      </c>
      <c r="AB55" s="30" t="s">
        <v>18</v>
      </c>
      <c r="AC55" s="30" t="s">
        <v>18</v>
      </c>
      <c r="AD55" s="31" t="s">
        <v>18</v>
      </c>
      <c r="AE55" s="51" t="s">
        <v>18</v>
      </c>
      <c r="AF55" s="53" t="s">
        <v>17</v>
      </c>
    </row>
    <row r="56" spans="1:32" ht="13.5">
      <c r="A56" s="28" t="s">
        <v>57</v>
      </c>
      <c r="B56" s="19">
        <v>51</v>
      </c>
      <c r="C56" s="19">
        <v>31</v>
      </c>
      <c r="D56" s="19">
        <v>20</v>
      </c>
      <c r="E56" s="19">
        <v>1</v>
      </c>
      <c r="F56" s="19">
        <v>1</v>
      </c>
      <c r="G56" s="19">
        <v>0</v>
      </c>
      <c r="H56" s="19">
        <v>1</v>
      </c>
      <c r="I56" s="19">
        <v>1</v>
      </c>
      <c r="J56" s="19">
        <v>0</v>
      </c>
      <c r="K56" s="19">
        <v>45</v>
      </c>
      <c r="L56" s="19">
        <v>28</v>
      </c>
      <c r="M56" s="19">
        <v>17</v>
      </c>
      <c r="N56" s="19">
        <v>0</v>
      </c>
      <c r="O56" s="19">
        <v>0</v>
      </c>
      <c r="P56" s="19">
        <v>0</v>
      </c>
      <c r="Q56" s="19">
        <v>2</v>
      </c>
      <c r="R56" s="19">
        <v>0</v>
      </c>
      <c r="S56" s="19">
        <v>2</v>
      </c>
      <c r="T56" s="19">
        <v>1</v>
      </c>
      <c r="U56" s="19">
        <v>0</v>
      </c>
      <c r="V56" s="19">
        <v>1</v>
      </c>
      <c r="W56" s="19">
        <v>0</v>
      </c>
      <c r="X56" s="19">
        <v>0</v>
      </c>
      <c r="Y56" s="19">
        <v>0</v>
      </c>
      <c r="Z56" s="19">
        <v>1</v>
      </c>
      <c r="AA56" s="19">
        <v>1</v>
      </c>
      <c r="AB56" s="46">
        <v>0</v>
      </c>
      <c r="AC56" s="30">
        <v>14</v>
      </c>
      <c r="AD56" s="31">
        <v>7</v>
      </c>
      <c r="AE56" s="51">
        <v>7</v>
      </c>
      <c r="AF56" s="53" t="s">
        <v>57</v>
      </c>
    </row>
    <row r="57" spans="1:32" ht="13.5">
      <c r="A57" s="28" t="s">
        <v>58</v>
      </c>
      <c r="B57" s="19">
        <v>26</v>
      </c>
      <c r="C57" s="19">
        <v>23</v>
      </c>
      <c r="D57" s="19">
        <v>3</v>
      </c>
      <c r="E57" s="19">
        <v>1</v>
      </c>
      <c r="F57" s="19">
        <v>1</v>
      </c>
      <c r="G57" s="19">
        <v>0</v>
      </c>
      <c r="H57" s="19">
        <v>1</v>
      </c>
      <c r="I57" s="19">
        <v>1</v>
      </c>
      <c r="J57" s="19">
        <v>0</v>
      </c>
      <c r="K57" s="19">
        <v>21</v>
      </c>
      <c r="L57" s="19">
        <v>20</v>
      </c>
      <c r="M57" s="19">
        <v>1</v>
      </c>
      <c r="N57" s="19">
        <v>0</v>
      </c>
      <c r="O57" s="19">
        <v>0</v>
      </c>
      <c r="P57" s="19">
        <v>0</v>
      </c>
      <c r="Q57" s="19">
        <v>1</v>
      </c>
      <c r="R57" s="19">
        <v>0</v>
      </c>
      <c r="S57" s="19">
        <v>1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2</v>
      </c>
      <c r="AA57" s="19">
        <v>1</v>
      </c>
      <c r="AB57" s="46">
        <v>1</v>
      </c>
      <c r="AC57" s="30">
        <v>12</v>
      </c>
      <c r="AD57" s="31">
        <v>9</v>
      </c>
      <c r="AE57" s="51">
        <v>3</v>
      </c>
      <c r="AF57" s="53" t="s">
        <v>58</v>
      </c>
    </row>
    <row r="58" spans="1:32" ht="13.5">
      <c r="A58" s="28" t="s">
        <v>59</v>
      </c>
      <c r="B58" s="19">
        <v>32</v>
      </c>
      <c r="C58" s="19">
        <v>27</v>
      </c>
      <c r="D58" s="19">
        <v>5</v>
      </c>
      <c r="E58" s="19">
        <v>1</v>
      </c>
      <c r="F58" s="19">
        <v>1</v>
      </c>
      <c r="G58" s="19">
        <v>0</v>
      </c>
      <c r="H58" s="19">
        <v>1</v>
      </c>
      <c r="I58" s="19">
        <v>1</v>
      </c>
      <c r="J58" s="19">
        <v>0</v>
      </c>
      <c r="K58" s="19">
        <v>26</v>
      </c>
      <c r="L58" s="19">
        <v>25</v>
      </c>
      <c r="M58" s="19">
        <v>1</v>
      </c>
      <c r="N58" s="19">
        <v>0</v>
      </c>
      <c r="O58" s="19">
        <v>0</v>
      </c>
      <c r="P58" s="19">
        <v>0</v>
      </c>
      <c r="Q58" s="19">
        <v>2</v>
      </c>
      <c r="R58" s="19">
        <v>0</v>
      </c>
      <c r="S58" s="19">
        <v>2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2</v>
      </c>
      <c r="AA58" s="19">
        <v>0</v>
      </c>
      <c r="AB58" s="46">
        <v>2</v>
      </c>
      <c r="AC58" s="30">
        <v>7</v>
      </c>
      <c r="AD58" s="31">
        <v>3</v>
      </c>
      <c r="AE58" s="51">
        <v>4</v>
      </c>
      <c r="AF58" s="53" t="s">
        <v>59</v>
      </c>
    </row>
    <row r="59" spans="1:32" ht="13.5">
      <c r="A59" s="28" t="s">
        <v>60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30">
        <v>0</v>
      </c>
      <c r="AD59" s="31">
        <v>0</v>
      </c>
      <c r="AE59" s="51">
        <v>0</v>
      </c>
      <c r="AF59" s="53" t="s">
        <v>60</v>
      </c>
    </row>
    <row r="60" spans="1:32" ht="13.5">
      <c r="A60" s="28" t="s">
        <v>61</v>
      </c>
      <c r="B60" s="19">
        <v>47</v>
      </c>
      <c r="C60" s="19">
        <v>36</v>
      </c>
      <c r="D60" s="19">
        <v>11</v>
      </c>
      <c r="E60" s="19">
        <v>1</v>
      </c>
      <c r="F60" s="19">
        <v>1</v>
      </c>
      <c r="G60" s="19">
        <v>0</v>
      </c>
      <c r="H60" s="19">
        <v>1</v>
      </c>
      <c r="I60" s="19">
        <v>1</v>
      </c>
      <c r="J60" s="19">
        <v>0</v>
      </c>
      <c r="K60" s="19">
        <v>35</v>
      </c>
      <c r="L60" s="19">
        <v>27</v>
      </c>
      <c r="M60" s="19">
        <v>8</v>
      </c>
      <c r="N60" s="19">
        <v>0</v>
      </c>
      <c r="O60" s="19">
        <v>0</v>
      </c>
      <c r="P60" s="19">
        <v>0</v>
      </c>
      <c r="Q60" s="19">
        <v>1</v>
      </c>
      <c r="R60" s="19">
        <v>0</v>
      </c>
      <c r="S60" s="19">
        <v>1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9</v>
      </c>
      <c r="AA60" s="19">
        <v>7</v>
      </c>
      <c r="AB60" s="46">
        <v>2</v>
      </c>
      <c r="AC60" s="30">
        <v>23</v>
      </c>
      <c r="AD60" s="31">
        <v>10</v>
      </c>
      <c r="AE60" s="51">
        <v>13</v>
      </c>
      <c r="AF60" s="53" t="s">
        <v>61</v>
      </c>
    </row>
    <row r="61" spans="1:32" ht="6.75" customHeight="1">
      <c r="A61" s="28" t="s">
        <v>17</v>
      </c>
      <c r="B61" s="19" t="s">
        <v>18</v>
      </c>
      <c r="C61" s="29" t="s">
        <v>18</v>
      </c>
      <c r="D61" s="29" t="s">
        <v>18</v>
      </c>
      <c r="E61" s="19" t="s">
        <v>18</v>
      </c>
      <c r="F61" s="29" t="s">
        <v>18</v>
      </c>
      <c r="G61" s="29" t="s">
        <v>18</v>
      </c>
      <c r="H61" s="19" t="s">
        <v>18</v>
      </c>
      <c r="I61" s="29" t="s">
        <v>18</v>
      </c>
      <c r="J61" s="29" t="s">
        <v>18</v>
      </c>
      <c r="K61" s="19" t="s">
        <v>18</v>
      </c>
      <c r="L61" s="29" t="s">
        <v>18</v>
      </c>
      <c r="M61" s="29" t="s">
        <v>18</v>
      </c>
      <c r="N61" s="19" t="s">
        <v>18</v>
      </c>
      <c r="O61" s="29" t="s">
        <v>18</v>
      </c>
      <c r="P61" s="29" t="s">
        <v>18</v>
      </c>
      <c r="Q61" s="19" t="s">
        <v>18</v>
      </c>
      <c r="R61" s="29" t="s">
        <v>18</v>
      </c>
      <c r="S61" s="29" t="s">
        <v>18</v>
      </c>
      <c r="T61" s="29" t="s">
        <v>18</v>
      </c>
      <c r="U61" s="29" t="s">
        <v>18</v>
      </c>
      <c r="V61" s="29" t="s">
        <v>18</v>
      </c>
      <c r="W61" s="29" t="s">
        <v>18</v>
      </c>
      <c r="X61" s="29" t="s">
        <v>18</v>
      </c>
      <c r="Y61" s="29" t="s">
        <v>18</v>
      </c>
      <c r="Z61" s="19" t="s">
        <v>18</v>
      </c>
      <c r="AA61" s="29" t="s">
        <v>18</v>
      </c>
      <c r="AB61" s="30" t="s">
        <v>18</v>
      </c>
      <c r="AC61" s="30" t="s">
        <v>18</v>
      </c>
      <c r="AD61" s="31" t="s">
        <v>18</v>
      </c>
      <c r="AE61" s="51" t="s">
        <v>18</v>
      </c>
      <c r="AF61" s="53" t="s">
        <v>17</v>
      </c>
    </row>
    <row r="62" spans="1:32" ht="13.5">
      <c r="A62" s="28" t="s">
        <v>62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46">
        <v>0</v>
      </c>
      <c r="AC62" s="30">
        <v>0</v>
      </c>
      <c r="AD62" s="31">
        <v>0</v>
      </c>
      <c r="AE62" s="51">
        <v>0</v>
      </c>
      <c r="AF62" s="53" t="s">
        <v>62</v>
      </c>
    </row>
    <row r="63" spans="1:32" ht="13.5">
      <c r="A63" s="28" t="s">
        <v>63</v>
      </c>
      <c r="B63" s="19">
        <v>55</v>
      </c>
      <c r="C63" s="19">
        <v>37</v>
      </c>
      <c r="D63" s="19">
        <v>18</v>
      </c>
      <c r="E63" s="19">
        <v>1</v>
      </c>
      <c r="F63" s="19">
        <v>1</v>
      </c>
      <c r="G63" s="19">
        <v>0</v>
      </c>
      <c r="H63" s="19">
        <v>2</v>
      </c>
      <c r="I63" s="19">
        <v>2</v>
      </c>
      <c r="J63" s="19">
        <v>0</v>
      </c>
      <c r="K63" s="19">
        <v>39</v>
      </c>
      <c r="L63" s="19">
        <v>29</v>
      </c>
      <c r="M63" s="19">
        <v>10</v>
      </c>
      <c r="N63" s="19">
        <v>0</v>
      </c>
      <c r="O63" s="19">
        <v>0</v>
      </c>
      <c r="P63" s="19">
        <v>0</v>
      </c>
      <c r="Q63" s="19">
        <v>2</v>
      </c>
      <c r="R63" s="19">
        <v>0</v>
      </c>
      <c r="S63" s="19">
        <v>2</v>
      </c>
      <c r="T63" s="19">
        <v>1</v>
      </c>
      <c r="U63" s="19">
        <v>0</v>
      </c>
      <c r="V63" s="19">
        <v>1</v>
      </c>
      <c r="W63" s="19">
        <v>0</v>
      </c>
      <c r="X63" s="19">
        <v>0</v>
      </c>
      <c r="Y63" s="19">
        <v>0</v>
      </c>
      <c r="Z63" s="19">
        <v>10</v>
      </c>
      <c r="AA63" s="19">
        <v>5</v>
      </c>
      <c r="AB63" s="46">
        <v>5</v>
      </c>
      <c r="AC63" s="30">
        <v>4</v>
      </c>
      <c r="AD63" s="31">
        <v>4</v>
      </c>
      <c r="AE63" s="51">
        <v>0</v>
      </c>
      <c r="AF63" s="53" t="s">
        <v>63</v>
      </c>
    </row>
    <row r="64" spans="1:32" ht="13.5">
      <c r="A64" s="28" t="s">
        <v>64</v>
      </c>
      <c r="B64" s="19">
        <v>46</v>
      </c>
      <c r="C64" s="19">
        <v>44</v>
      </c>
      <c r="D64" s="19">
        <v>2</v>
      </c>
      <c r="E64" s="19">
        <v>1</v>
      </c>
      <c r="F64" s="19">
        <v>1</v>
      </c>
      <c r="G64" s="19">
        <v>0</v>
      </c>
      <c r="H64" s="19">
        <v>2</v>
      </c>
      <c r="I64" s="19">
        <v>2</v>
      </c>
      <c r="J64" s="19">
        <v>0</v>
      </c>
      <c r="K64" s="19">
        <v>28</v>
      </c>
      <c r="L64" s="19">
        <v>28</v>
      </c>
      <c r="M64" s="19">
        <v>0</v>
      </c>
      <c r="N64" s="19">
        <v>0</v>
      </c>
      <c r="O64" s="19">
        <v>0</v>
      </c>
      <c r="P64" s="19">
        <v>0</v>
      </c>
      <c r="Q64" s="19">
        <v>1</v>
      </c>
      <c r="R64" s="19">
        <v>0</v>
      </c>
      <c r="S64" s="19">
        <v>1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14</v>
      </c>
      <c r="AA64" s="19">
        <v>13</v>
      </c>
      <c r="AB64" s="46">
        <v>1</v>
      </c>
      <c r="AC64" s="30">
        <v>17</v>
      </c>
      <c r="AD64" s="31">
        <v>12</v>
      </c>
      <c r="AE64" s="51">
        <v>5</v>
      </c>
      <c r="AF64" s="53" t="s">
        <v>64</v>
      </c>
    </row>
    <row r="65" spans="1:32" ht="13.5">
      <c r="A65" s="28" t="s">
        <v>65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46">
        <v>0</v>
      </c>
      <c r="AC65" s="30">
        <v>0</v>
      </c>
      <c r="AD65" s="31">
        <v>0</v>
      </c>
      <c r="AE65" s="51">
        <v>0</v>
      </c>
      <c r="AF65" s="53" t="s">
        <v>65</v>
      </c>
    </row>
    <row r="66" spans="1:32" ht="13.5">
      <c r="A66" s="28" t="s">
        <v>66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46">
        <v>0</v>
      </c>
      <c r="AC66" s="30">
        <v>0</v>
      </c>
      <c r="AD66" s="31">
        <v>0</v>
      </c>
      <c r="AE66" s="51">
        <v>0</v>
      </c>
      <c r="AF66" s="53" t="s">
        <v>66</v>
      </c>
    </row>
    <row r="67" spans="1:32" ht="6.75" customHeight="1">
      <c r="A67" s="28" t="s">
        <v>17</v>
      </c>
      <c r="B67" s="19" t="s">
        <v>18</v>
      </c>
      <c r="C67" s="19" t="s">
        <v>18</v>
      </c>
      <c r="D67" s="19" t="s">
        <v>18</v>
      </c>
      <c r="E67" s="19" t="s">
        <v>18</v>
      </c>
      <c r="F67" s="19" t="s">
        <v>18</v>
      </c>
      <c r="G67" s="19" t="s">
        <v>18</v>
      </c>
      <c r="H67" s="19" t="s">
        <v>18</v>
      </c>
      <c r="I67" s="19" t="s">
        <v>18</v>
      </c>
      <c r="J67" s="19" t="s">
        <v>18</v>
      </c>
      <c r="K67" s="19" t="s">
        <v>18</v>
      </c>
      <c r="L67" s="19" t="s">
        <v>18</v>
      </c>
      <c r="M67" s="19" t="s">
        <v>18</v>
      </c>
      <c r="N67" s="19" t="s">
        <v>18</v>
      </c>
      <c r="O67" s="19" t="s">
        <v>18</v>
      </c>
      <c r="P67" s="19" t="s">
        <v>18</v>
      </c>
      <c r="Q67" s="19" t="s">
        <v>18</v>
      </c>
      <c r="R67" s="19" t="s">
        <v>18</v>
      </c>
      <c r="S67" s="19" t="s">
        <v>18</v>
      </c>
      <c r="T67" s="19" t="s">
        <v>18</v>
      </c>
      <c r="U67" s="19" t="s">
        <v>18</v>
      </c>
      <c r="V67" s="19" t="s">
        <v>18</v>
      </c>
      <c r="W67" s="19" t="s">
        <v>18</v>
      </c>
      <c r="X67" s="19" t="s">
        <v>18</v>
      </c>
      <c r="Y67" s="19" t="s">
        <v>18</v>
      </c>
      <c r="Z67" s="19" t="s">
        <v>18</v>
      </c>
      <c r="AA67" s="19" t="s">
        <v>18</v>
      </c>
      <c r="AB67" s="46" t="s">
        <v>18</v>
      </c>
      <c r="AC67" s="30" t="s">
        <v>18</v>
      </c>
      <c r="AD67" s="31" t="s">
        <v>18</v>
      </c>
      <c r="AE67" s="51" t="s">
        <v>18</v>
      </c>
      <c r="AF67" s="53" t="s">
        <v>17</v>
      </c>
    </row>
    <row r="68" spans="1:32" ht="13.5">
      <c r="A68" s="28" t="s">
        <v>67</v>
      </c>
      <c r="B68" s="19">
        <v>14331</v>
      </c>
      <c r="C68" s="19">
        <v>10283</v>
      </c>
      <c r="D68" s="19">
        <v>4048</v>
      </c>
      <c r="E68" s="19">
        <v>262</v>
      </c>
      <c r="F68" s="19">
        <v>249</v>
      </c>
      <c r="G68" s="19">
        <v>13</v>
      </c>
      <c r="H68" s="19">
        <v>366</v>
      </c>
      <c r="I68" s="19">
        <v>345</v>
      </c>
      <c r="J68" s="19">
        <v>21</v>
      </c>
      <c r="K68" s="19">
        <v>12252</v>
      </c>
      <c r="L68" s="19">
        <v>9053</v>
      </c>
      <c r="M68" s="19">
        <v>3199</v>
      </c>
      <c r="N68" s="19">
        <v>1</v>
      </c>
      <c r="O68" s="19">
        <v>1</v>
      </c>
      <c r="P68" s="19">
        <v>0</v>
      </c>
      <c r="Q68" s="19">
        <v>302</v>
      </c>
      <c r="R68" s="19">
        <v>0</v>
      </c>
      <c r="S68" s="19">
        <v>302</v>
      </c>
      <c r="T68" s="19">
        <v>30</v>
      </c>
      <c r="U68" s="19">
        <v>0</v>
      </c>
      <c r="V68" s="19">
        <v>30</v>
      </c>
      <c r="W68" s="19">
        <v>0</v>
      </c>
      <c r="X68" s="19">
        <v>0</v>
      </c>
      <c r="Y68" s="19">
        <v>0</v>
      </c>
      <c r="Z68" s="19">
        <v>1118</v>
      </c>
      <c r="AA68" s="19">
        <v>635</v>
      </c>
      <c r="AB68" s="46">
        <v>483</v>
      </c>
      <c r="AC68" s="30">
        <v>4268</v>
      </c>
      <c r="AD68" s="31">
        <v>2227</v>
      </c>
      <c r="AE68" s="51">
        <v>2041</v>
      </c>
      <c r="AF68" s="53" t="s">
        <v>67</v>
      </c>
    </row>
    <row r="69" spans="1:32" ht="6" customHeight="1">
      <c r="A69" s="20"/>
      <c r="B69" s="21"/>
      <c r="C69" s="70"/>
      <c r="D69" s="70"/>
      <c r="E69" s="21"/>
      <c r="F69" s="70"/>
      <c r="G69" s="70"/>
      <c r="H69" s="21"/>
      <c r="I69" s="70"/>
      <c r="J69" s="70"/>
      <c r="K69" s="21"/>
      <c r="L69" s="70"/>
      <c r="M69" s="70"/>
      <c r="N69" s="21"/>
      <c r="O69" s="70"/>
      <c r="P69" s="70"/>
      <c r="Q69" s="21"/>
      <c r="R69" s="70"/>
      <c r="S69" s="70"/>
      <c r="T69" s="70"/>
      <c r="U69" s="70"/>
      <c r="V69" s="70"/>
      <c r="W69" s="70"/>
      <c r="X69" s="70"/>
      <c r="Y69" s="70"/>
      <c r="Z69" s="21"/>
      <c r="AA69" s="70"/>
      <c r="AB69" s="70"/>
      <c r="AC69" s="36"/>
      <c r="AD69" s="71"/>
      <c r="AE69" s="72"/>
      <c r="AF69" s="52"/>
    </row>
    <row r="70" spans="1:29" ht="6" customHeight="1">
      <c r="A70" s="22"/>
      <c r="AB70" s="73"/>
      <c r="AC70" s="35"/>
    </row>
    <row r="71" spans="1:32" s="74" customFormat="1" ht="12" customHeight="1">
      <c r="A71" s="23"/>
      <c r="AB71" s="75"/>
      <c r="AC71" s="37"/>
      <c r="AD71" s="64"/>
      <c r="AE71" s="64"/>
      <c r="AF71" s="43"/>
    </row>
    <row r="72" spans="1:29" ht="12" customHeight="1">
      <c r="A72" s="25"/>
      <c r="AB72" s="73"/>
      <c r="AC72" s="35"/>
    </row>
    <row r="73" spans="1:29" ht="12" customHeight="1">
      <c r="A73" s="26"/>
      <c r="AB73" s="73"/>
      <c r="AC73" s="35"/>
    </row>
    <row r="74" spans="1:29" ht="13.5">
      <c r="A74" s="26"/>
      <c r="AB74" s="73"/>
      <c r="AC74" s="35"/>
    </row>
    <row r="75" spans="28:29" ht="13.5">
      <c r="AB75" s="73"/>
      <c r="AC75" s="35"/>
    </row>
    <row r="76" spans="28:29" ht="13.5">
      <c r="AB76" s="73"/>
      <c r="AC76" s="35"/>
    </row>
    <row r="77" spans="28:29" ht="13.5">
      <c r="AB77" s="73"/>
      <c r="AC77" s="35"/>
    </row>
    <row r="78" spans="28:29" ht="13.5">
      <c r="AB78" s="73"/>
      <c r="AC78" s="35"/>
    </row>
    <row r="79" spans="28:29" ht="13.5">
      <c r="AB79" s="73"/>
      <c r="AC79" s="35"/>
    </row>
    <row r="80" spans="28:29" ht="13.5">
      <c r="AB80" s="73"/>
      <c r="AC80" s="35"/>
    </row>
    <row r="81" spans="28:29" ht="13.5">
      <c r="AB81" s="73"/>
      <c r="AC81" s="35"/>
    </row>
    <row r="82" spans="28:29" ht="13.5">
      <c r="AB82" s="73"/>
      <c r="AC82" s="35"/>
    </row>
    <row r="83" spans="28:29" ht="13.5">
      <c r="AB83" s="73"/>
      <c r="AC83" s="35"/>
    </row>
    <row r="84" spans="28:29" ht="13.5">
      <c r="AB84" s="73"/>
      <c r="AC84" s="35"/>
    </row>
    <row r="85" spans="28:29" ht="13.5">
      <c r="AB85" s="73"/>
      <c r="AC85" s="35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19921875" style="3" bestFit="1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29" width="7.59765625" style="34" customWidth="1"/>
    <col min="30" max="31" width="7.59765625" style="66" customWidth="1"/>
    <col min="32" max="32" width="12.69921875" style="41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34"/>
      <c r="AE1" s="34"/>
      <c r="AF1" s="41"/>
    </row>
    <row r="2" spans="1:32" s="3" customFormat="1" ht="19.5" customHeight="1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5"/>
      <c r="AD2" s="34"/>
      <c r="AE2" s="34"/>
      <c r="AF2" s="41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11" t="s">
        <v>3</v>
      </c>
      <c r="AD3" s="112"/>
      <c r="AE3" s="113"/>
      <c r="AF3" s="83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14"/>
      <c r="AD4" s="115"/>
      <c r="AE4" s="116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38" t="s">
        <v>13</v>
      </c>
      <c r="AD5" s="38" t="s">
        <v>14</v>
      </c>
      <c r="AE5" s="38" t="s">
        <v>15</v>
      </c>
      <c r="AF5" s="84"/>
    </row>
    <row r="6" spans="1:32" s="3" customFormat="1" ht="12.75" customHeight="1">
      <c r="A6" s="11"/>
      <c r="B6" s="12" t="s">
        <v>16</v>
      </c>
      <c r="E6" s="12"/>
      <c r="H6" s="12"/>
      <c r="I6" s="13"/>
      <c r="J6" s="13"/>
      <c r="K6" s="14"/>
      <c r="N6" s="14"/>
      <c r="Q6" s="14"/>
      <c r="Z6" s="14"/>
      <c r="AB6" s="44"/>
      <c r="AC6" s="45"/>
      <c r="AD6" s="34"/>
      <c r="AE6" s="48"/>
      <c r="AF6" s="85"/>
    </row>
    <row r="7" spans="1:32" ht="3.75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15"/>
      <c r="AE7" s="67"/>
      <c r="AF7" s="50"/>
    </row>
    <row r="8" spans="1:32" ht="13.5">
      <c r="A8" s="27" t="s">
        <v>68</v>
      </c>
      <c r="B8" s="19">
        <v>1035</v>
      </c>
      <c r="C8" s="19">
        <v>809</v>
      </c>
      <c r="D8" s="19">
        <v>226</v>
      </c>
      <c r="E8" s="19">
        <v>7</v>
      </c>
      <c r="F8" s="19">
        <v>7</v>
      </c>
      <c r="G8" s="19">
        <v>0</v>
      </c>
      <c r="H8" s="19">
        <v>48</v>
      </c>
      <c r="I8" s="19">
        <v>46</v>
      </c>
      <c r="J8" s="19">
        <v>2</v>
      </c>
      <c r="K8" s="19">
        <v>760</v>
      </c>
      <c r="L8" s="19">
        <v>641</v>
      </c>
      <c r="M8" s="19">
        <v>119</v>
      </c>
      <c r="N8" s="19">
        <v>0</v>
      </c>
      <c r="O8" s="19">
        <v>0</v>
      </c>
      <c r="P8" s="19">
        <v>0</v>
      </c>
      <c r="Q8" s="19">
        <v>37</v>
      </c>
      <c r="R8" s="19">
        <v>0</v>
      </c>
      <c r="S8" s="19">
        <v>37</v>
      </c>
      <c r="T8" s="19">
        <v>9</v>
      </c>
      <c r="U8" s="19">
        <v>0</v>
      </c>
      <c r="V8" s="19">
        <v>9</v>
      </c>
      <c r="W8" s="19">
        <v>0</v>
      </c>
      <c r="X8" s="19">
        <v>0</v>
      </c>
      <c r="Y8" s="19">
        <v>0</v>
      </c>
      <c r="Z8" s="19">
        <v>174</v>
      </c>
      <c r="AA8" s="19">
        <v>115</v>
      </c>
      <c r="AB8" s="46">
        <v>59</v>
      </c>
      <c r="AC8" s="30">
        <v>693</v>
      </c>
      <c r="AD8" s="31">
        <v>509</v>
      </c>
      <c r="AE8" s="51">
        <v>184</v>
      </c>
      <c r="AF8" s="86" t="s">
        <v>68</v>
      </c>
    </row>
    <row r="9" spans="1:32" ht="6.75" customHeight="1">
      <c r="A9" s="28" t="s">
        <v>17</v>
      </c>
      <c r="B9" s="19" t="s">
        <v>18</v>
      </c>
      <c r="C9" s="29" t="s">
        <v>18</v>
      </c>
      <c r="D9" s="29" t="s">
        <v>18</v>
      </c>
      <c r="E9" s="19" t="s">
        <v>18</v>
      </c>
      <c r="F9" s="29" t="s">
        <v>18</v>
      </c>
      <c r="G9" s="29" t="s">
        <v>18</v>
      </c>
      <c r="H9" s="19" t="s">
        <v>18</v>
      </c>
      <c r="I9" s="29" t="s">
        <v>18</v>
      </c>
      <c r="J9" s="29" t="s">
        <v>18</v>
      </c>
      <c r="K9" s="19" t="s">
        <v>18</v>
      </c>
      <c r="L9" s="29" t="s">
        <v>18</v>
      </c>
      <c r="M9" s="29" t="s">
        <v>18</v>
      </c>
      <c r="N9" s="19" t="s">
        <v>18</v>
      </c>
      <c r="O9" s="29" t="s">
        <v>18</v>
      </c>
      <c r="P9" s="29" t="s">
        <v>18</v>
      </c>
      <c r="Q9" s="19" t="s">
        <v>18</v>
      </c>
      <c r="R9" s="29" t="s">
        <v>18</v>
      </c>
      <c r="S9" s="29" t="s">
        <v>18</v>
      </c>
      <c r="T9" s="29" t="s">
        <v>18</v>
      </c>
      <c r="U9" s="29" t="s">
        <v>18</v>
      </c>
      <c r="V9" s="29" t="s">
        <v>18</v>
      </c>
      <c r="W9" s="29" t="s">
        <v>18</v>
      </c>
      <c r="X9" s="29" t="s">
        <v>18</v>
      </c>
      <c r="Y9" s="29" t="s">
        <v>18</v>
      </c>
      <c r="Z9" s="19" t="s">
        <v>18</v>
      </c>
      <c r="AA9" s="29" t="s">
        <v>18</v>
      </c>
      <c r="AB9" s="30" t="s">
        <v>18</v>
      </c>
      <c r="AC9" s="30" t="s">
        <v>18</v>
      </c>
      <c r="AD9" s="31" t="s">
        <v>18</v>
      </c>
      <c r="AE9" s="51" t="s">
        <v>18</v>
      </c>
      <c r="AF9" s="87" t="s">
        <v>17</v>
      </c>
    </row>
    <row r="10" spans="1:32" s="61" customFormat="1" ht="13.5">
      <c r="A10" s="54" t="s">
        <v>19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6">
        <v>0</v>
      </c>
      <c r="AC10" s="57">
        <v>0</v>
      </c>
      <c r="AD10" s="58">
        <v>0</v>
      </c>
      <c r="AE10" s="59">
        <v>0</v>
      </c>
      <c r="AF10" s="88" t="s">
        <v>19</v>
      </c>
    </row>
    <row r="11" spans="1:32" s="61" customFormat="1" ht="13.5">
      <c r="A11" s="54" t="s">
        <v>20</v>
      </c>
      <c r="B11" s="55">
        <v>1035</v>
      </c>
      <c r="C11" s="55">
        <v>809</v>
      </c>
      <c r="D11" s="55">
        <v>226</v>
      </c>
      <c r="E11" s="55">
        <v>7</v>
      </c>
      <c r="F11" s="55">
        <v>7</v>
      </c>
      <c r="G11" s="55">
        <v>0</v>
      </c>
      <c r="H11" s="55">
        <v>48</v>
      </c>
      <c r="I11" s="55">
        <v>46</v>
      </c>
      <c r="J11" s="55">
        <v>2</v>
      </c>
      <c r="K11" s="55">
        <v>760</v>
      </c>
      <c r="L11" s="55">
        <v>641</v>
      </c>
      <c r="M11" s="55">
        <v>119</v>
      </c>
      <c r="N11" s="55">
        <v>0</v>
      </c>
      <c r="O11" s="55">
        <v>0</v>
      </c>
      <c r="P11" s="55">
        <v>0</v>
      </c>
      <c r="Q11" s="55">
        <v>37</v>
      </c>
      <c r="R11" s="55">
        <v>0</v>
      </c>
      <c r="S11" s="55">
        <v>37</v>
      </c>
      <c r="T11" s="55">
        <v>9</v>
      </c>
      <c r="U11" s="55">
        <v>0</v>
      </c>
      <c r="V11" s="55">
        <v>9</v>
      </c>
      <c r="W11" s="55">
        <v>0</v>
      </c>
      <c r="X11" s="55">
        <v>0</v>
      </c>
      <c r="Y11" s="55">
        <v>0</v>
      </c>
      <c r="Z11" s="55">
        <v>174</v>
      </c>
      <c r="AA11" s="55">
        <v>115</v>
      </c>
      <c r="AB11" s="56">
        <v>59</v>
      </c>
      <c r="AC11" s="57">
        <v>693</v>
      </c>
      <c r="AD11" s="58">
        <v>509</v>
      </c>
      <c r="AE11" s="59">
        <v>184</v>
      </c>
      <c r="AF11" s="88" t="s">
        <v>20</v>
      </c>
    </row>
    <row r="12" spans="1:32" s="61" customFormat="1" ht="13.5">
      <c r="A12" s="62" t="s">
        <v>74</v>
      </c>
      <c r="B12" s="55">
        <v>807</v>
      </c>
      <c r="C12" s="55">
        <v>618</v>
      </c>
      <c r="D12" s="55">
        <v>189</v>
      </c>
      <c r="E12" s="55">
        <v>2</v>
      </c>
      <c r="F12" s="55">
        <v>2</v>
      </c>
      <c r="G12" s="55">
        <v>0</v>
      </c>
      <c r="H12" s="55">
        <v>40</v>
      </c>
      <c r="I12" s="55">
        <v>38</v>
      </c>
      <c r="J12" s="55">
        <v>2</v>
      </c>
      <c r="K12" s="55">
        <v>583</v>
      </c>
      <c r="L12" s="55">
        <v>488</v>
      </c>
      <c r="M12" s="55">
        <v>95</v>
      </c>
      <c r="N12" s="55">
        <v>0</v>
      </c>
      <c r="O12" s="55">
        <v>0</v>
      </c>
      <c r="P12" s="55">
        <v>0</v>
      </c>
      <c r="Q12" s="55">
        <v>31</v>
      </c>
      <c r="R12" s="55">
        <v>0</v>
      </c>
      <c r="S12" s="55">
        <v>31</v>
      </c>
      <c r="T12" s="55">
        <v>8</v>
      </c>
      <c r="U12" s="55">
        <v>0</v>
      </c>
      <c r="V12" s="55">
        <v>8</v>
      </c>
      <c r="W12" s="55">
        <v>0</v>
      </c>
      <c r="X12" s="55">
        <v>0</v>
      </c>
      <c r="Y12" s="55">
        <v>0</v>
      </c>
      <c r="Z12" s="55">
        <v>143</v>
      </c>
      <c r="AA12" s="55">
        <v>90</v>
      </c>
      <c r="AB12" s="56">
        <v>53</v>
      </c>
      <c r="AC12" s="63">
        <v>566</v>
      </c>
      <c r="AD12" s="58">
        <v>423</v>
      </c>
      <c r="AE12" s="59">
        <v>143</v>
      </c>
      <c r="AF12" s="89" t="s">
        <v>74</v>
      </c>
    </row>
    <row r="13" spans="1:32" s="61" customFormat="1" ht="13.5">
      <c r="A13" s="62" t="s">
        <v>75</v>
      </c>
      <c r="B13" s="55">
        <v>228</v>
      </c>
      <c r="C13" s="55">
        <v>191</v>
      </c>
      <c r="D13" s="55">
        <v>37</v>
      </c>
      <c r="E13" s="55">
        <v>5</v>
      </c>
      <c r="F13" s="55">
        <v>5</v>
      </c>
      <c r="G13" s="55">
        <v>0</v>
      </c>
      <c r="H13" s="55">
        <v>8</v>
      </c>
      <c r="I13" s="55">
        <v>8</v>
      </c>
      <c r="J13" s="55">
        <v>0</v>
      </c>
      <c r="K13" s="55">
        <v>177</v>
      </c>
      <c r="L13" s="55">
        <v>153</v>
      </c>
      <c r="M13" s="55">
        <v>24</v>
      </c>
      <c r="N13" s="55">
        <v>0</v>
      </c>
      <c r="O13" s="55">
        <v>0</v>
      </c>
      <c r="P13" s="55">
        <v>0</v>
      </c>
      <c r="Q13" s="55">
        <v>6</v>
      </c>
      <c r="R13" s="55">
        <v>0</v>
      </c>
      <c r="S13" s="55">
        <v>6</v>
      </c>
      <c r="T13" s="55">
        <v>1</v>
      </c>
      <c r="U13" s="55">
        <v>0</v>
      </c>
      <c r="V13" s="55">
        <v>1</v>
      </c>
      <c r="W13" s="55">
        <v>0</v>
      </c>
      <c r="X13" s="55">
        <v>0</v>
      </c>
      <c r="Y13" s="55">
        <v>0</v>
      </c>
      <c r="Z13" s="55">
        <v>31</v>
      </c>
      <c r="AA13" s="55">
        <v>25</v>
      </c>
      <c r="AB13" s="56">
        <v>6</v>
      </c>
      <c r="AC13" s="63">
        <v>127</v>
      </c>
      <c r="AD13" s="58">
        <v>86</v>
      </c>
      <c r="AE13" s="59">
        <v>41</v>
      </c>
      <c r="AF13" s="89" t="s">
        <v>75</v>
      </c>
    </row>
    <row r="14" spans="1:32" s="61" customFormat="1" ht="13.5">
      <c r="A14" s="54" t="s">
        <v>23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6">
        <v>0</v>
      </c>
      <c r="AC14" s="57">
        <v>0</v>
      </c>
      <c r="AD14" s="58">
        <v>0</v>
      </c>
      <c r="AE14" s="59">
        <v>0</v>
      </c>
      <c r="AF14" s="88" t="s">
        <v>23</v>
      </c>
    </row>
    <row r="15" spans="1:32" ht="6.75" customHeight="1">
      <c r="A15" s="28" t="s">
        <v>17</v>
      </c>
      <c r="B15" s="19" t="s">
        <v>18</v>
      </c>
      <c r="C15" s="29" t="s">
        <v>18</v>
      </c>
      <c r="D15" s="29" t="s">
        <v>18</v>
      </c>
      <c r="E15" s="19" t="s">
        <v>18</v>
      </c>
      <c r="F15" s="29" t="s">
        <v>18</v>
      </c>
      <c r="G15" s="29" t="s">
        <v>18</v>
      </c>
      <c r="H15" s="19" t="s">
        <v>18</v>
      </c>
      <c r="I15" s="29" t="s">
        <v>18</v>
      </c>
      <c r="J15" s="29" t="s">
        <v>18</v>
      </c>
      <c r="K15" s="19" t="s">
        <v>18</v>
      </c>
      <c r="L15" s="29" t="s">
        <v>18</v>
      </c>
      <c r="M15" s="29" t="s">
        <v>18</v>
      </c>
      <c r="N15" s="19" t="s">
        <v>18</v>
      </c>
      <c r="O15" s="29" t="s">
        <v>18</v>
      </c>
      <c r="P15" s="29" t="s">
        <v>18</v>
      </c>
      <c r="Q15" s="19" t="s">
        <v>18</v>
      </c>
      <c r="R15" s="29" t="s">
        <v>18</v>
      </c>
      <c r="S15" s="29" t="s">
        <v>18</v>
      </c>
      <c r="T15" s="29" t="s">
        <v>18</v>
      </c>
      <c r="U15" s="29" t="s">
        <v>18</v>
      </c>
      <c r="V15" s="29" t="s">
        <v>18</v>
      </c>
      <c r="W15" s="29" t="s">
        <v>18</v>
      </c>
      <c r="X15" s="29" t="s">
        <v>18</v>
      </c>
      <c r="Y15" s="29" t="s">
        <v>18</v>
      </c>
      <c r="Z15" s="19" t="s">
        <v>18</v>
      </c>
      <c r="AA15" s="29" t="s">
        <v>18</v>
      </c>
      <c r="AB15" s="30" t="s">
        <v>18</v>
      </c>
      <c r="AC15" s="30" t="s">
        <v>18</v>
      </c>
      <c r="AD15" s="31" t="s">
        <v>18</v>
      </c>
      <c r="AE15" s="51" t="s">
        <v>18</v>
      </c>
      <c r="AF15" s="87" t="s">
        <v>17</v>
      </c>
    </row>
    <row r="16" spans="1:32" ht="13.5">
      <c r="A16" s="28" t="s">
        <v>24</v>
      </c>
      <c r="B16" s="19">
        <v>472</v>
      </c>
      <c r="C16" s="19">
        <v>363</v>
      </c>
      <c r="D16" s="19">
        <v>109</v>
      </c>
      <c r="E16" s="19">
        <v>5</v>
      </c>
      <c r="F16" s="19">
        <v>5</v>
      </c>
      <c r="G16" s="19">
        <v>0</v>
      </c>
      <c r="H16" s="19">
        <v>18</v>
      </c>
      <c r="I16" s="69">
        <v>18</v>
      </c>
      <c r="J16" s="19">
        <v>0</v>
      </c>
      <c r="K16" s="19">
        <v>364</v>
      </c>
      <c r="L16" s="19">
        <v>301</v>
      </c>
      <c r="M16" s="19">
        <v>63</v>
      </c>
      <c r="N16" s="19">
        <v>0</v>
      </c>
      <c r="O16" s="19">
        <v>0</v>
      </c>
      <c r="P16" s="19">
        <v>0</v>
      </c>
      <c r="Q16" s="19">
        <v>14</v>
      </c>
      <c r="R16" s="19">
        <v>0</v>
      </c>
      <c r="S16" s="19">
        <v>14</v>
      </c>
      <c r="T16" s="19">
        <v>5</v>
      </c>
      <c r="U16" s="19">
        <v>0</v>
      </c>
      <c r="V16" s="19">
        <v>5</v>
      </c>
      <c r="W16" s="19">
        <v>0</v>
      </c>
      <c r="X16" s="19">
        <v>0</v>
      </c>
      <c r="Y16" s="19">
        <v>0</v>
      </c>
      <c r="Z16" s="19">
        <v>66</v>
      </c>
      <c r="AA16" s="19">
        <v>39</v>
      </c>
      <c r="AB16" s="46">
        <v>27</v>
      </c>
      <c r="AC16" s="30">
        <v>291</v>
      </c>
      <c r="AD16" s="31">
        <v>202</v>
      </c>
      <c r="AE16" s="51">
        <v>89</v>
      </c>
      <c r="AF16" s="87" t="s">
        <v>24</v>
      </c>
    </row>
    <row r="17" spans="1:32" ht="13.5">
      <c r="A17" s="28" t="s">
        <v>25</v>
      </c>
      <c r="B17" s="19">
        <v>123</v>
      </c>
      <c r="C17" s="19">
        <v>108</v>
      </c>
      <c r="D17" s="19">
        <v>15</v>
      </c>
      <c r="E17" s="19">
        <v>2</v>
      </c>
      <c r="F17" s="19">
        <v>2</v>
      </c>
      <c r="G17" s="19">
        <v>0</v>
      </c>
      <c r="H17" s="19">
        <v>7</v>
      </c>
      <c r="I17" s="19">
        <v>7</v>
      </c>
      <c r="J17" s="19">
        <v>0</v>
      </c>
      <c r="K17" s="19">
        <v>86</v>
      </c>
      <c r="L17" s="19">
        <v>81</v>
      </c>
      <c r="M17" s="19">
        <v>5</v>
      </c>
      <c r="N17" s="19">
        <v>0</v>
      </c>
      <c r="O17" s="19">
        <v>0</v>
      </c>
      <c r="P17" s="19">
        <v>0</v>
      </c>
      <c r="Q17" s="19">
        <v>4</v>
      </c>
      <c r="R17" s="19">
        <v>0</v>
      </c>
      <c r="S17" s="19">
        <v>4</v>
      </c>
      <c r="T17" s="19">
        <v>2</v>
      </c>
      <c r="U17" s="19">
        <v>0</v>
      </c>
      <c r="V17" s="19">
        <v>2</v>
      </c>
      <c r="W17" s="19">
        <v>0</v>
      </c>
      <c r="X17" s="19">
        <v>0</v>
      </c>
      <c r="Y17" s="19">
        <v>0</v>
      </c>
      <c r="Z17" s="19">
        <v>22</v>
      </c>
      <c r="AA17" s="19">
        <v>18</v>
      </c>
      <c r="AB17" s="46">
        <v>4</v>
      </c>
      <c r="AC17" s="30">
        <v>61</v>
      </c>
      <c r="AD17" s="31">
        <v>49</v>
      </c>
      <c r="AE17" s="51">
        <v>12</v>
      </c>
      <c r="AF17" s="87" t="s">
        <v>25</v>
      </c>
    </row>
    <row r="18" spans="1:32" ht="13.5">
      <c r="A18" s="28" t="s">
        <v>26</v>
      </c>
      <c r="B18" s="19">
        <v>26</v>
      </c>
      <c r="C18" s="19">
        <v>19</v>
      </c>
      <c r="D18" s="19">
        <v>7</v>
      </c>
      <c r="E18" s="19">
        <v>0</v>
      </c>
      <c r="F18" s="19">
        <v>0</v>
      </c>
      <c r="G18" s="19">
        <v>0</v>
      </c>
      <c r="H18" s="19">
        <v>2</v>
      </c>
      <c r="I18" s="19">
        <v>1</v>
      </c>
      <c r="J18" s="19">
        <v>1</v>
      </c>
      <c r="K18" s="19">
        <v>13</v>
      </c>
      <c r="L18" s="19">
        <v>11</v>
      </c>
      <c r="M18" s="19">
        <v>2</v>
      </c>
      <c r="N18" s="19">
        <v>0</v>
      </c>
      <c r="O18" s="19">
        <v>0</v>
      </c>
      <c r="P18" s="19">
        <v>0</v>
      </c>
      <c r="Q18" s="19">
        <v>2</v>
      </c>
      <c r="R18" s="19">
        <v>0</v>
      </c>
      <c r="S18" s="19">
        <v>2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9</v>
      </c>
      <c r="AA18" s="19">
        <v>7</v>
      </c>
      <c r="AB18" s="46">
        <v>2</v>
      </c>
      <c r="AC18" s="30">
        <v>12</v>
      </c>
      <c r="AD18" s="31">
        <v>5</v>
      </c>
      <c r="AE18" s="51">
        <v>7</v>
      </c>
      <c r="AF18" s="87" t="s">
        <v>26</v>
      </c>
    </row>
    <row r="19" spans="1:32" ht="13.5">
      <c r="A19" s="28" t="s">
        <v>27</v>
      </c>
      <c r="B19" s="19">
        <v>25</v>
      </c>
      <c r="C19" s="19">
        <v>19</v>
      </c>
      <c r="D19" s="19">
        <v>6</v>
      </c>
      <c r="E19" s="19">
        <v>0</v>
      </c>
      <c r="F19" s="19">
        <v>0</v>
      </c>
      <c r="G19" s="19">
        <v>0</v>
      </c>
      <c r="H19" s="19">
        <v>2</v>
      </c>
      <c r="I19" s="19">
        <v>2</v>
      </c>
      <c r="J19" s="19">
        <v>0</v>
      </c>
      <c r="K19" s="19">
        <v>17</v>
      </c>
      <c r="L19" s="19">
        <v>14</v>
      </c>
      <c r="M19" s="19">
        <v>3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1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5</v>
      </c>
      <c r="AA19" s="19">
        <v>3</v>
      </c>
      <c r="AB19" s="46">
        <v>2</v>
      </c>
      <c r="AC19" s="30">
        <v>19</v>
      </c>
      <c r="AD19" s="31">
        <v>12</v>
      </c>
      <c r="AE19" s="51">
        <v>7</v>
      </c>
      <c r="AF19" s="87" t="s">
        <v>27</v>
      </c>
    </row>
    <row r="20" spans="1:32" ht="13.5">
      <c r="A20" s="28" t="s">
        <v>28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46">
        <v>0</v>
      </c>
      <c r="AC20" s="30">
        <v>0</v>
      </c>
      <c r="AD20" s="31">
        <v>0</v>
      </c>
      <c r="AE20" s="51">
        <v>0</v>
      </c>
      <c r="AF20" s="87" t="s">
        <v>28</v>
      </c>
    </row>
    <row r="21" spans="1:32" ht="6.75" customHeight="1">
      <c r="A21" s="28" t="s">
        <v>17</v>
      </c>
      <c r="B21" s="19" t="s">
        <v>18</v>
      </c>
      <c r="C21" s="29" t="s">
        <v>18</v>
      </c>
      <c r="D21" s="29" t="s">
        <v>18</v>
      </c>
      <c r="E21" s="19" t="s">
        <v>18</v>
      </c>
      <c r="F21" s="29" t="s">
        <v>18</v>
      </c>
      <c r="G21" s="29" t="s">
        <v>18</v>
      </c>
      <c r="H21" s="19" t="s">
        <v>18</v>
      </c>
      <c r="I21" s="29" t="s">
        <v>18</v>
      </c>
      <c r="J21" s="29" t="s">
        <v>18</v>
      </c>
      <c r="K21" s="19" t="s">
        <v>18</v>
      </c>
      <c r="L21" s="29" t="s">
        <v>18</v>
      </c>
      <c r="M21" s="29" t="s">
        <v>18</v>
      </c>
      <c r="N21" s="19" t="s">
        <v>18</v>
      </c>
      <c r="O21" s="29" t="s">
        <v>18</v>
      </c>
      <c r="P21" s="29" t="s">
        <v>18</v>
      </c>
      <c r="Q21" s="19" t="s">
        <v>18</v>
      </c>
      <c r="R21" s="29" t="s">
        <v>18</v>
      </c>
      <c r="S21" s="29" t="s">
        <v>18</v>
      </c>
      <c r="T21" s="29" t="s">
        <v>18</v>
      </c>
      <c r="U21" s="29" t="s">
        <v>18</v>
      </c>
      <c r="V21" s="29" t="s">
        <v>18</v>
      </c>
      <c r="W21" s="29" t="s">
        <v>18</v>
      </c>
      <c r="X21" s="29" t="s">
        <v>18</v>
      </c>
      <c r="Y21" s="29" t="s">
        <v>18</v>
      </c>
      <c r="Z21" s="19" t="s">
        <v>18</v>
      </c>
      <c r="AA21" s="29" t="s">
        <v>18</v>
      </c>
      <c r="AB21" s="30" t="s">
        <v>18</v>
      </c>
      <c r="AC21" s="30" t="s">
        <v>18</v>
      </c>
      <c r="AD21" s="31" t="s">
        <v>18</v>
      </c>
      <c r="AE21" s="51" t="s">
        <v>18</v>
      </c>
      <c r="AF21" s="87" t="s">
        <v>17</v>
      </c>
    </row>
    <row r="22" spans="1:32" ht="13.5">
      <c r="A22" s="28" t="s">
        <v>29</v>
      </c>
      <c r="B22" s="19">
        <v>14</v>
      </c>
      <c r="C22" s="19">
        <v>11</v>
      </c>
      <c r="D22" s="19">
        <v>3</v>
      </c>
      <c r="E22" s="19">
        <v>0</v>
      </c>
      <c r="F22" s="19">
        <v>0</v>
      </c>
      <c r="G22" s="19">
        <v>0</v>
      </c>
      <c r="H22" s="19">
        <v>1</v>
      </c>
      <c r="I22" s="19">
        <v>1</v>
      </c>
      <c r="J22" s="19">
        <v>0</v>
      </c>
      <c r="K22" s="19">
        <v>8</v>
      </c>
      <c r="L22" s="19">
        <v>7</v>
      </c>
      <c r="M22" s="19">
        <v>1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1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4</v>
      </c>
      <c r="AA22" s="19">
        <v>3</v>
      </c>
      <c r="AB22" s="46">
        <v>1</v>
      </c>
      <c r="AC22" s="30">
        <v>9</v>
      </c>
      <c r="AD22" s="31">
        <v>6</v>
      </c>
      <c r="AE22" s="51">
        <v>3</v>
      </c>
      <c r="AF22" s="87" t="s">
        <v>29</v>
      </c>
    </row>
    <row r="23" spans="1:32" ht="13.5">
      <c r="A23" s="28" t="s">
        <v>30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46">
        <v>0</v>
      </c>
      <c r="AC23" s="30">
        <v>0</v>
      </c>
      <c r="AD23" s="31">
        <v>0</v>
      </c>
      <c r="AE23" s="51">
        <v>0</v>
      </c>
      <c r="AF23" s="87" t="s">
        <v>30</v>
      </c>
    </row>
    <row r="24" spans="1:32" ht="13.5">
      <c r="A24" s="28" t="s">
        <v>31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46">
        <v>0</v>
      </c>
      <c r="AC24" s="30">
        <v>0</v>
      </c>
      <c r="AD24" s="31">
        <v>0</v>
      </c>
      <c r="AE24" s="51">
        <v>0</v>
      </c>
      <c r="AF24" s="87" t="s">
        <v>31</v>
      </c>
    </row>
    <row r="25" spans="1:32" ht="13.5">
      <c r="A25" s="28" t="s">
        <v>32</v>
      </c>
      <c r="B25" s="19">
        <v>16</v>
      </c>
      <c r="C25" s="19">
        <v>9</v>
      </c>
      <c r="D25" s="19">
        <v>7</v>
      </c>
      <c r="E25" s="19">
        <v>0</v>
      </c>
      <c r="F25" s="19">
        <v>0</v>
      </c>
      <c r="G25" s="19">
        <v>0</v>
      </c>
      <c r="H25" s="19">
        <v>2</v>
      </c>
      <c r="I25" s="19">
        <v>1</v>
      </c>
      <c r="J25" s="19">
        <v>1</v>
      </c>
      <c r="K25" s="19">
        <v>9</v>
      </c>
      <c r="L25" s="19">
        <v>6</v>
      </c>
      <c r="M25" s="19">
        <v>3</v>
      </c>
      <c r="N25" s="19">
        <v>0</v>
      </c>
      <c r="O25" s="19">
        <v>0</v>
      </c>
      <c r="P25" s="19">
        <v>0</v>
      </c>
      <c r="Q25" s="19">
        <v>2</v>
      </c>
      <c r="R25" s="19">
        <v>0</v>
      </c>
      <c r="S25" s="19">
        <v>2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3</v>
      </c>
      <c r="AA25" s="19">
        <v>2</v>
      </c>
      <c r="AB25" s="46">
        <v>1</v>
      </c>
      <c r="AC25" s="30">
        <v>11</v>
      </c>
      <c r="AD25" s="31">
        <v>5</v>
      </c>
      <c r="AE25" s="51">
        <v>6</v>
      </c>
      <c r="AF25" s="87" t="s">
        <v>32</v>
      </c>
    </row>
    <row r="26" spans="1:32" ht="13.5">
      <c r="A26" s="28" t="s">
        <v>33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46">
        <v>0</v>
      </c>
      <c r="AC26" s="30">
        <v>0</v>
      </c>
      <c r="AD26" s="31">
        <v>0</v>
      </c>
      <c r="AE26" s="51">
        <v>0</v>
      </c>
      <c r="AF26" s="87" t="s">
        <v>33</v>
      </c>
    </row>
    <row r="27" spans="1:32" ht="6.75" customHeight="1">
      <c r="A27" s="28" t="s">
        <v>17</v>
      </c>
      <c r="B27" s="19" t="s">
        <v>18</v>
      </c>
      <c r="C27" s="29" t="s">
        <v>18</v>
      </c>
      <c r="D27" s="29" t="s">
        <v>18</v>
      </c>
      <c r="E27" s="19" t="s">
        <v>18</v>
      </c>
      <c r="F27" s="29" t="s">
        <v>18</v>
      </c>
      <c r="G27" s="29" t="s">
        <v>18</v>
      </c>
      <c r="H27" s="19" t="s">
        <v>18</v>
      </c>
      <c r="I27" s="29" t="s">
        <v>18</v>
      </c>
      <c r="J27" s="29" t="s">
        <v>18</v>
      </c>
      <c r="K27" s="19" t="s">
        <v>18</v>
      </c>
      <c r="L27" s="29" t="s">
        <v>18</v>
      </c>
      <c r="M27" s="29" t="s">
        <v>18</v>
      </c>
      <c r="N27" s="19" t="s">
        <v>18</v>
      </c>
      <c r="O27" s="29" t="s">
        <v>18</v>
      </c>
      <c r="P27" s="29" t="s">
        <v>18</v>
      </c>
      <c r="Q27" s="19" t="s">
        <v>18</v>
      </c>
      <c r="R27" s="29" t="s">
        <v>18</v>
      </c>
      <c r="S27" s="29" t="s">
        <v>18</v>
      </c>
      <c r="T27" s="29" t="s">
        <v>18</v>
      </c>
      <c r="U27" s="29" t="s">
        <v>18</v>
      </c>
      <c r="V27" s="29" t="s">
        <v>18</v>
      </c>
      <c r="W27" s="29" t="s">
        <v>18</v>
      </c>
      <c r="X27" s="29" t="s">
        <v>18</v>
      </c>
      <c r="Y27" s="29" t="s">
        <v>18</v>
      </c>
      <c r="Z27" s="19" t="s">
        <v>18</v>
      </c>
      <c r="AA27" s="29" t="s">
        <v>18</v>
      </c>
      <c r="AB27" s="30" t="s">
        <v>18</v>
      </c>
      <c r="AC27" s="30" t="s">
        <v>18</v>
      </c>
      <c r="AD27" s="31" t="s">
        <v>18</v>
      </c>
      <c r="AE27" s="51" t="s">
        <v>18</v>
      </c>
      <c r="AF27" s="87" t="s">
        <v>17</v>
      </c>
    </row>
    <row r="28" spans="1:32" ht="13.5">
      <c r="A28" s="28" t="s">
        <v>34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46">
        <v>0</v>
      </c>
      <c r="AC28" s="30">
        <v>0</v>
      </c>
      <c r="AD28" s="31">
        <v>0</v>
      </c>
      <c r="AE28" s="51">
        <v>0</v>
      </c>
      <c r="AF28" s="87" t="s">
        <v>34</v>
      </c>
    </row>
    <row r="29" spans="1:32" ht="13.5">
      <c r="A29" s="28" t="s">
        <v>35</v>
      </c>
      <c r="B29" s="19">
        <v>52</v>
      </c>
      <c r="C29" s="19">
        <v>47</v>
      </c>
      <c r="D29" s="19">
        <v>5</v>
      </c>
      <c r="E29" s="19">
        <v>0</v>
      </c>
      <c r="F29" s="19">
        <v>0</v>
      </c>
      <c r="G29" s="19">
        <v>0</v>
      </c>
      <c r="H29" s="19">
        <v>3</v>
      </c>
      <c r="I29" s="19">
        <v>3</v>
      </c>
      <c r="J29" s="19">
        <v>0</v>
      </c>
      <c r="K29" s="19">
        <v>36</v>
      </c>
      <c r="L29" s="19">
        <v>34</v>
      </c>
      <c r="M29" s="19">
        <v>2</v>
      </c>
      <c r="N29" s="19">
        <v>0</v>
      </c>
      <c r="O29" s="19">
        <v>0</v>
      </c>
      <c r="P29" s="19">
        <v>0</v>
      </c>
      <c r="Q29" s="19">
        <v>2</v>
      </c>
      <c r="R29" s="19">
        <v>0</v>
      </c>
      <c r="S29" s="19">
        <v>2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11</v>
      </c>
      <c r="AA29" s="19">
        <v>10</v>
      </c>
      <c r="AB29" s="46">
        <v>1</v>
      </c>
      <c r="AC29" s="30">
        <v>49</v>
      </c>
      <c r="AD29" s="31">
        <v>38</v>
      </c>
      <c r="AE29" s="51">
        <v>11</v>
      </c>
      <c r="AF29" s="87" t="s">
        <v>35</v>
      </c>
    </row>
    <row r="30" spans="1:32" ht="13.5">
      <c r="A30" s="28" t="s">
        <v>36</v>
      </c>
      <c r="B30" s="19">
        <v>14</v>
      </c>
      <c r="C30" s="19">
        <v>12</v>
      </c>
      <c r="D30" s="19">
        <v>2</v>
      </c>
      <c r="E30" s="19">
        <v>0</v>
      </c>
      <c r="F30" s="19">
        <v>0</v>
      </c>
      <c r="G30" s="19">
        <v>0</v>
      </c>
      <c r="H30" s="19">
        <v>1</v>
      </c>
      <c r="I30" s="19">
        <v>1</v>
      </c>
      <c r="J30" s="19">
        <v>0</v>
      </c>
      <c r="K30" s="19">
        <v>12</v>
      </c>
      <c r="L30" s="19">
        <v>11</v>
      </c>
      <c r="M30" s="19">
        <v>1</v>
      </c>
      <c r="N30" s="19">
        <v>0</v>
      </c>
      <c r="O30" s="19">
        <v>0</v>
      </c>
      <c r="P30" s="19">
        <v>0</v>
      </c>
      <c r="Q30" s="19">
        <v>1</v>
      </c>
      <c r="R30" s="19">
        <v>0</v>
      </c>
      <c r="S30" s="19">
        <v>1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46">
        <v>0</v>
      </c>
      <c r="AC30" s="30">
        <v>6</v>
      </c>
      <c r="AD30" s="31">
        <v>2</v>
      </c>
      <c r="AE30" s="51">
        <v>4</v>
      </c>
      <c r="AF30" s="87" t="s">
        <v>36</v>
      </c>
    </row>
    <row r="31" spans="1:32" ht="13.5">
      <c r="A31" s="28" t="s">
        <v>37</v>
      </c>
      <c r="B31" s="19">
        <v>37</v>
      </c>
      <c r="C31" s="19">
        <v>29</v>
      </c>
      <c r="D31" s="19">
        <v>8</v>
      </c>
      <c r="E31" s="19">
        <v>0</v>
      </c>
      <c r="F31" s="19">
        <v>0</v>
      </c>
      <c r="G31" s="19">
        <v>0</v>
      </c>
      <c r="H31" s="19">
        <v>1</v>
      </c>
      <c r="I31" s="19">
        <v>1</v>
      </c>
      <c r="J31" s="19">
        <v>0</v>
      </c>
      <c r="K31" s="19">
        <v>26</v>
      </c>
      <c r="L31" s="19">
        <v>23</v>
      </c>
      <c r="M31" s="19">
        <v>3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1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9</v>
      </c>
      <c r="AA31" s="19">
        <v>5</v>
      </c>
      <c r="AB31" s="46">
        <v>4</v>
      </c>
      <c r="AC31" s="30">
        <v>31</v>
      </c>
      <c r="AD31" s="31">
        <v>27</v>
      </c>
      <c r="AE31" s="51">
        <v>4</v>
      </c>
      <c r="AF31" s="87" t="s">
        <v>37</v>
      </c>
    </row>
    <row r="32" spans="1:32" ht="13.5">
      <c r="A32" s="28" t="s">
        <v>38</v>
      </c>
      <c r="B32" s="19">
        <v>14</v>
      </c>
      <c r="C32" s="19">
        <v>11</v>
      </c>
      <c r="D32" s="19">
        <v>3</v>
      </c>
      <c r="E32" s="19">
        <v>0</v>
      </c>
      <c r="F32" s="19">
        <v>0</v>
      </c>
      <c r="G32" s="19">
        <v>0</v>
      </c>
      <c r="H32" s="19">
        <v>1</v>
      </c>
      <c r="I32" s="19">
        <v>1</v>
      </c>
      <c r="J32" s="19">
        <v>0</v>
      </c>
      <c r="K32" s="19">
        <v>10</v>
      </c>
      <c r="L32" s="19">
        <v>9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0</v>
      </c>
      <c r="V32" s="19">
        <v>1</v>
      </c>
      <c r="W32" s="19">
        <v>0</v>
      </c>
      <c r="X32" s="19">
        <v>0</v>
      </c>
      <c r="Y32" s="19">
        <v>0</v>
      </c>
      <c r="Z32" s="19">
        <v>2</v>
      </c>
      <c r="AA32" s="19">
        <v>1</v>
      </c>
      <c r="AB32" s="46">
        <v>1</v>
      </c>
      <c r="AC32" s="30">
        <v>6</v>
      </c>
      <c r="AD32" s="31">
        <v>3</v>
      </c>
      <c r="AE32" s="51">
        <v>3</v>
      </c>
      <c r="AF32" s="87" t="s">
        <v>38</v>
      </c>
    </row>
    <row r="33" spans="1:32" ht="6.75" customHeight="1">
      <c r="A33" s="28" t="s">
        <v>17</v>
      </c>
      <c r="B33" s="19" t="s">
        <v>18</v>
      </c>
      <c r="C33" s="29" t="s">
        <v>18</v>
      </c>
      <c r="D33" s="29" t="s">
        <v>18</v>
      </c>
      <c r="E33" s="19" t="s">
        <v>18</v>
      </c>
      <c r="F33" s="29" t="s">
        <v>18</v>
      </c>
      <c r="G33" s="29" t="s">
        <v>18</v>
      </c>
      <c r="H33" s="19" t="s">
        <v>18</v>
      </c>
      <c r="I33" s="29" t="s">
        <v>18</v>
      </c>
      <c r="J33" s="29" t="s">
        <v>18</v>
      </c>
      <c r="K33" s="19" t="s">
        <v>18</v>
      </c>
      <c r="L33" s="29" t="s">
        <v>18</v>
      </c>
      <c r="M33" s="29" t="s">
        <v>18</v>
      </c>
      <c r="N33" s="19" t="s">
        <v>18</v>
      </c>
      <c r="O33" s="29" t="s">
        <v>18</v>
      </c>
      <c r="P33" s="29" t="s">
        <v>18</v>
      </c>
      <c r="Q33" s="19" t="s">
        <v>18</v>
      </c>
      <c r="R33" s="29" t="s">
        <v>18</v>
      </c>
      <c r="S33" s="29" t="s">
        <v>18</v>
      </c>
      <c r="T33" s="29" t="s">
        <v>18</v>
      </c>
      <c r="U33" s="29" t="s">
        <v>18</v>
      </c>
      <c r="V33" s="29" t="s">
        <v>18</v>
      </c>
      <c r="W33" s="29" t="s">
        <v>18</v>
      </c>
      <c r="X33" s="29" t="s">
        <v>18</v>
      </c>
      <c r="Y33" s="29" t="s">
        <v>18</v>
      </c>
      <c r="Z33" s="19" t="s">
        <v>18</v>
      </c>
      <c r="AA33" s="29" t="s">
        <v>18</v>
      </c>
      <c r="AB33" s="30" t="s">
        <v>18</v>
      </c>
      <c r="AC33" s="30" t="s">
        <v>18</v>
      </c>
      <c r="AD33" s="31" t="s">
        <v>18</v>
      </c>
      <c r="AE33" s="51" t="s">
        <v>18</v>
      </c>
      <c r="AF33" s="87" t="s">
        <v>17</v>
      </c>
    </row>
    <row r="34" spans="1:32" ht="13.5">
      <c r="A34" s="28" t="s">
        <v>39</v>
      </c>
      <c r="B34" s="19">
        <v>24</v>
      </c>
      <c r="C34" s="19">
        <v>17</v>
      </c>
      <c r="D34" s="19">
        <v>7</v>
      </c>
      <c r="E34" s="19">
        <v>0</v>
      </c>
      <c r="F34" s="19">
        <v>0</v>
      </c>
      <c r="G34" s="19">
        <v>0</v>
      </c>
      <c r="H34" s="19">
        <v>1</v>
      </c>
      <c r="I34" s="19">
        <v>1</v>
      </c>
      <c r="J34" s="19">
        <v>0</v>
      </c>
      <c r="K34" s="19">
        <v>19</v>
      </c>
      <c r="L34" s="19">
        <v>15</v>
      </c>
      <c r="M34" s="19">
        <v>4</v>
      </c>
      <c r="N34" s="19">
        <v>0</v>
      </c>
      <c r="O34" s="19">
        <v>0</v>
      </c>
      <c r="P34" s="19">
        <v>0</v>
      </c>
      <c r="Q34" s="19">
        <v>1</v>
      </c>
      <c r="R34" s="19">
        <v>0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3</v>
      </c>
      <c r="AA34" s="19">
        <v>1</v>
      </c>
      <c r="AB34" s="46">
        <v>2</v>
      </c>
      <c r="AC34" s="30">
        <v>6</v>
      </c>
      <c r="AD34" s="31">
        <v>3</v>
      </c>
      <c r="AE34" s="51">
        <v>3</v>
      </c>
      <c r="AF34" s="87" t="s">
        <v>39</v>
      </c>
    </row>
    <row r="35" spans="1:32" ht="13.5">
      <c r="A35" s="28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46">
        <v>0</v>
      </c>
      <c r="AC35" s="30">
        <v>0</v>
      </c>
      <c r="AD35" s="31">
        <v>0</v>
      </c>
      <c r="AE35" s="51">
        <v>0</v>
      </c>
      <c r="AF35" s="87" t="s">
        <v>40</v>
      </c>
    </row>
    <row r="36" spans="1:32" ht="13.5">
      <c r="A36" s="28" t="s">
        <v>41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46">
        <v>0</v>
      </c>
      <c r="AC36" s="30">
        <v>0</v>
      </c>
      <c r="AD36" s="31">
        <v>0</v>
      </c>
      <c r="AE36" s="51">
        <v>0</v>
      </c>
      <c r="AF36" s="87" t="s">
        <v>41</v>
      </c>
    </row>
    <row r="37" spans="1:32" ht="13.5">
      <c r="A37" s="28" t="s">
        <v>42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46">
        <v>0</v>
      </c>
      <c r="AC37" s="30">
        <v>0</v>
      </c>
      <c r="AD37" s="31">
        <v>0</v>
      </c>
      <c r="AE37" s="51">
        <v>0</v>
      </c>
      <c r="AF37" s="87" t="s">
        <v>42</v>
      </c>
    </row>
    <row r="38" spans="1:32" ht="13.5">
      <c r="A38" s="28" t="s">
        <v>43</v>
      </c>
      <c r="B38" s="19">
        <v>48</v>
      </c>
      <c r="C38" s="19">
        <v>42</v>
      </c>
      <c r="D38" s="19">
        <v>6</v>
      </c>
      <c r="E38" s="19">
        <v>0</v>
      </c>
      <c r="F38" s="19">
        <v>0</v>
      </c>
      <c r="G38" s="19">
        <v>0</v>
      </c>
      <c r="H38" s="19">
        <v>2</v>
      </c>
      <c r="I38" s="19">
        <v>2</v>
      </c>
      <c r="J38" s="19">
        <v>0</v>
      </c>
      <c r="K38" s="19">
        <v>34</v>
      </c>
      <c r="L38" s="19">
        <v>32</v>
      </c>
      <c r="M38" s="19">
        <v>2</v>
      </c>
      <c r="N38" s="19">
        <v>0</v>
      </c>
      <c r="O38" s="19">
        <v>0</v>
      </c>
      <c r="P38" s="19">
        <v>0</v>
      </c>
      <c r="Q38" s="19">
        <v>1</v>
      </c>
      <c r="R38" s="19">
        <v>0</v>
      </c>
      <c r="S38" s="19">
        <v>1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10</v>
      </c>
      <c r="AA38" s="19">
        <v>8</v>
      </c>
      <c r="AB38" s="46">
        <v>2</v>
      </c>
      <c r="AC38" s="30">
        <v>87</v>
      </c>
      <c r="AD38" s="31">
        <v>75</v>
      </c>
      <c r="AE38" s="51">
        <v>12</v>
      </c>
      <c r="AF38" s="87" t="s">
        <v>43</v>
      </c>
    </row>
    <row r="39" spans="1:32" ht="6.75" customHeight="1">
      <c r="A39" s="28" t="s">
        <v>17</v>
      </c>
      <c r="B39" s="19" t="s">
        <v>18</v>
      </c>
      <c r="C39" s="29" t="s">
        <v>18</v>
      </c>
      <c r="D39" s="29" t="s">
        <v>18</v>
      </c>
      <c r="E39" s="19" t="s">
        <v>18</v>
      </c>
      <c r="F39" s="29" t="s">
        <v>18</v>
      </c>
      <c r="G39" s="29" t="s">
        <v>18</v>
      </c>
      <c r="H39" s="19" t="s">
        <v>18</v>
      </c>
      <c r="I39" s="29" t="s">
        <v>18</v>
      </c>
      <c r="J39" s="29" t="s">
        <v>18</v>
      </c>
      <c r="K39" s="19" t="s">
        <v>18</v>
      </c>
      <c r="L39" s="29" t="s">
        <v>18</v>
      </c>
      <c r="M39" s="29" t="s">
        <v>18</v>
      </c>
      <c r="N39" s="19" t="s">
        <v>18</v>
      </c>
      <c r="O39" s="29" t="s">
        <v>18</v>
      </c>
      <c r="P39" s="29" t="s">
        <v>18</v>
      </c>
      <c r="Q39" s="19" t="s">
        <v>18</v>
      </c>
      <c r="R39" s="29" t="s">
        <v>18</v>
      </c>
      <c r="S39" s="29" t="s">
        <v>18</v>
      </c>
      <c r="T39" s="29" t="s">
        <v>18</v>
      </c>
      <c r="U39" s="29" t="s">
        <v>18</v>
      </c>
      <c r="V39" s="29" t="s">
        <v>18</v>
      </c>
      <c r="W39" s="29" t="s">
        <v>18</v>
      </c>
      <c r="X39" s="29" t="s">
        <v>18</v>
      </c>
      <c r="Y39" s="29" t="s">
        <v>18</v>
      </c>
      <c r="Z39" s="19" t="s">
        <v>18</v>
      </c>
      <c r="AA39" s="29" t="s">
        <v>18</v>
      </c>
      <c r="AB39" s="30" t="s">
        <v>18</v>
      </c>
      <c r="AC39" s="30" t="s">
        <v>18</v>
      </c>
      <c r="AD39" s="31" t="s">
        <v>18</v>
      </c>
      <c r="AE39" s="51" t="s">
        <v>18</v>
      </c>
      <c r="AF39" s="87" t="s">
        <v>17</v>
      </c>
    </row>
    <row r="40" spans="1:32" ht="13.5">
      <c r="A40" s="28" t="s">
        <v>44</v>
      </c>
      <c r="B40" s="19">
        <v>52</v>
      </c>
      <c r="C40" s="19">
        <v>29</v>
      </c>
      <c r="D40" s="19">
        <v>23</v>
      </c>
      <c r="E40" s="19">
        <v>0</v>
      </c>
      <c r="F40" s="19">
        <v>0</v>
      </c>
      <c r="G40" s="19">
        <v>0</v>
      </c>
      <c r="H40" s="19">
        <v>1</v>
      </c>
      <c r="I40" s="19">
        <v>1</v>
      </c>
      <c r="J40" s="19">
        <v>0</v>
      </c>
      <c r="K40" s="19">
        <v>48</v>
      </c>
      <c r="L40" s="19">
        <v>28</v>
      </c>
      <c r="M40" s="19">
        <v>20</v>
      </c>
      <c r="N40" s="19">
        <v>0</v>
      </c>
      <c r="O40" s="19">
        <v>0</v>
      </c>
      <c r="P40" s="19">
        <v>0</v>
      </c>
      <c r="Q40" s="19">
        <v>2</v>
      </c>
      <c r="R40" s="19">
        <v>0</v>
      </c>
      <c r="S40" s="19">
        <v>2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46">
        <v>1</v>
      </c>
      <c r="AC40" s="30">
        <v>0</v>
      </c>
      <c r="AD40" s="31">
        <v>0</v>
      </c>
      <c r="AE40" s="51">
        <v>0</v>
      </c>
      <c r="AF40" s="87" t="s">
        <v>44</v>
      </c>
    </row>
    <row r="41" spans="1:32" ht="13.5">
      <c r="A41" s="28" t="s">
        <v>45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46">
        <v>0</v>
      </c>
      <c r="AC41" s="30">
        <v>0</v>
      </c>
      <c r="AD41" s="31">
        <v>0</v>
      </c>
      <c r="AE41" s="51">
        <v>0</v>
      </c>
      <c r="AF41" s="87" t="s">
        <v>45</v>
      </c>
    </row>
    <row r="42" spans="1:32" ht="13.5">
      <c r="A42" s="28" t="s">
        <v>46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46">
        <v>0</v>
      </c>
      <c r="AC42" s="30">
        <v>0</v>
      </c>
      <c r="AD42" s="31">
        <v>0</v>
      </c>
      <c r="AE42" s="51">
        <v>0</v>
      </c>
      <c r="AF42" s="87" t="s">
        <v>46</v>
      </c>
    </row>
    <row r="43" spans="1:32" ht="13.5">
      <c r="A43" s="28" t="s">
        <v>47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46">
        <v>0</v>
      </c>
      <c r="AC43" s="30">
        <v>0</v>
      </c>
      <c r="AD43" s="31">
        <v>0</v>
      </c>
      <c r="AE43" s="51">
        <v>0</v>
      </c>
      <c r="AF43" s="87" t="s">
        <v>47</v>
      </c>
    </row>
    <row r="44" spans="1:32" ht="13.5">
      <c r="A44" s="28" t="s">
        <v>48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46">
        <v>0</v>
      </c>
      <c r="AC44" s="30">
        <v>0</v>
      </c>
      <c r="AD44" s="31">
        <v>0</v>
      </c>
      <c r="AE44" s="51">
        <v>0</v>
      </c>
      <c r="AF44" s="87" t="s">
        <v>48</v>
      </c>
    </row>
    <row r="45" spans="1:32" ht="6.75" customHeight="1">
      <c r="A45" s="28" t="s">
        <v>17</v>
      </c>
      <c r="B45" s="19" t="s">
        <v>18</v>
      </c>
      <c r="C45" s="29" t="s">
        <v>18</v>
      </c>
      <c r="D45" s="29" t="s">
        <v>18</v>
      </c>
      <c r="E45" s="19" t="s">
        <v>18</v>
      </c>
      <c r="F45" s="29" t="s">
        <v>18</v>
      </c>
      <c r="G45" s="29" t="s">
        <v>18</v>
      </c>
      <c r="H45" s="19" t="s">
        <v>18</v>
      </c>
      <c r="I45" s="29" t="s">
        <v>18</v>
      </c>
      <c r="J45" s="29" t="s">
        <v>18</v>
      </c>
      <c r="K45" s="19" t="s">
        <v>18</v>
      </c>
      <c r="L45" s="29" t="s">
        <v>18</v>
      </c>
      <c r="M45" s="29" t="s">
        <v>18</v>
      </c>
      <c r="N45" s="19" t="s">
        <v>18</v>
      </c>
      <c r="O45" s="29" t="s">
        <v>18</v>
      </c>
      <c r="P45" s="29" t="s">
        <v>18</v>
      </c>
      <c r="Q45" s="19" t="s">
        <v>18</v>
      </c>
      <c r="R45" s="29" t="s">
        <v>18</v>
      </c>
      <c r="S45" s="29" t="s">
        <v>18</v>
      </c>
      <c r="T45" s="29" t="s">
        <v>18</v>
      </c>
      <c r="U45" s="29" t="s">
        <v>18</v>
      </c>
      <c r="V45" s="29" t="s">
        <v>18</v>
      </c>
      <c r="W45" s="29" t="s">
        <v>18</v>
      </c>
      <c r="X45" s="29" t="s">
        <v>18</v>
      </c>
      <c r="Y45" s="29" t="s">
        <v>18</v>
      </c>
      <c r="Z45" s="19" t="s">
        <v>18</v>
      </c>
      <c r="AA45" s="29" t="s">
        <v>18</v>
      </c>
      <c r="AB45" s="30" t="s">
        <v>18</v>
      </c>
      <c r="AC45" s="30" t="s">
        <v>18</v>
      </c>
      <c r="AD45" s="31" t="s">
        <v>18</v>
      </c>
      <c r="AE45" s="51" t="s">
        <v>18</v>
      </c>
      <c r="AF45" s="87" t="s">
        <v>17</v>
      </c>
    </row>
    <row r="46" spans="1:32" ht="13.5">
      <c r="A46" s="28" t="s">
        <v>49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30">
        <v>0</v>
      </c>
      <c r="AD46" s="31">
        <v>0</v>
      </c>
      <c r="AE46" s="51">
        <v>0</v>
      </c>
      <c r="AF46" s="87" t="s">
        <v>49</v>
      </c>
    </row>
    <row r="47" spans="1:32" ht="13.5">
      <c r="A47" s="28" t="s">
        <v>50</v>
      </c>
      <c r="B47" s="19">
        <v>33</v>
      </c>
      <c r="C47" s="19">
        <v>29</v>
      </c>
      <c r="D47" s="19">
        <v>4</v>
      </c>
      <c r="E47" s="19">
        <v>0</v>
      </c>
      <c r="F47" s="19">
        <v>0</v>
      </c>
      <c r="G47" s="19">
        <v>0</v>
      </c>
      <c r="H47" s="19">
        <v>1</v>
      </c>
      <c r="I47" s="19">
        <v>1</v>
      </c>
      <c r="J47" s="19">
        <v>0</v>
      </c>
      <c r="K47" s="19">
        <v>22</v>
      </c>
      <c r="L47" s="19">
        <v>21</v>
      </c>
      <c r="M47" s="19">
        <v>1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9</v>
      </c>
      <c r="AA47" s="19">
        <v>7</v>
      </c>
      <c r="AB47" s="46">
        <v>2</v>
      </c>
      <c r="AC47" s="30">
        <v>50</v>
      </c>
      <c r="AD47" s="31">
        <v>42</v>
      </c>
      <c r="AE47" s="51">
        <v>8</v>
      </c>
      <c r="AF47" s="87" t="s">
        <v>50</v>
      </c>
    </row>
    <row r="48" spans="1:32" ht="13.5">
      <c r="A48" s="28" t="s">
        <v>51</v>
      </c>
      <c r="B48" s="19">
        <v>72</v>
      </c>
      <c r="C48" s="19">
        <v>56</v>
      </c>
      <c r="D48" s="19">
        <v>16</v>
      </c>
      <c r="E48" s="19">
        <v>0</v>
      </c>
      <c r="F48" s="19">
        <v>0</v>
      </c>
      <c r="G48" s="19">
        <v>0</v>
      </c>
      <c r="H48" s="19">
        <v>4</v>
      </c>
      <c r="I48" s="19">
        <v>4</v>
      </c>
      <c r="J48" s="19">
        <v>0</v>
      </c>
      <c r="K48" s="19">
        <v>50</v>
      </c>
      <c r="L48" s="19">
        <v>43</v>
      </c>
      <c r="M48" s="19">
        <v>7</v>
      </c>
      <c r="N48" s="19">
        <v>0</v>
      </c>
      <c r="O48" s="19">
        <v>0</v>
      </c>
      <c r="P48" s="19">
        <v>0</v>
      </c>
      <c r="Q48" s="19">
        <v>3</v>
      </c>
      <c r="R48" s="19">
        <v>0</v>
      </c>
      <c r="S48" s="19">
        <v>3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15</v>
      </c>
      <c r="AA48" s="19">
        <v>9</v>
      </c>
      <c r="AB48" s="46">
        <v>6</v>
      </c>
      <c r="AC48" s="30">
        <v>46</v>
      </c>
      <c r="AD48" s="31">
        <v>36</v>
      </c>
      <c r="AE48" s="51">
        <v>10</v>
      </c>
      <c r="AF48" s="87" t="s">
        <v>51</v>
      </c>
    </row>
    <row r="49" spans="1:32" ht="13.5">
      <c r="A49" s="28" t="s">
        <v>52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46">
        <v>0</v>
      </c>
      <c r="AC49" s="30">
        <v>0</v>
      </c>
      <c r="AD49" s="31">
        <v>0</v>
      </c>
      <c r="AE49" s="51">
        <v>0</v>
      </c>
      <c r="AF49" s="87" t="s">
        <v>52</v>
      </c>
    </row>
    <row r="50" spans="1:32" ht="13.5">
      <c r="A50" s="28" t="s">
        <v>53</v>
      </c>
      <c r="B50" s="19">
        <v>13</v>
      </c>
      <c r="C50" s="19">
        <v>8</v>
      </c>
      <c r="D50" s="19">
        <v>5</v>
      </c>
      <c r="E50" s="19">
        <v>0</v>
      </c>
      <c r="F50" s="19">
        <v>0</v>
      </c>
      <c r="G50" s="19">
        <v>0</v>
      </c>
      <c r="H50" s="19">
        <v>1</v>
      </c>
      <c r="I50" s="19">
        <v>1</v>
      </c>
      <c r="J50" s="19">
        <v>0</v>
      </c>
      <c r="K50" s="19">
        <v>6</v>
      </c>
      <c r="L50" s="19">
        <v>5</v>
      </c>
      <c r="M50" s="19">
        <v>1</v>
      </c>
      <c r="N50" s="19">
        <v>0</v>
      </c>
      <c r="O50" s="19">
        <v>0</v>
      </c>
      <c r="P50" s="19">
        <v>0</v>
      </c>
      <c r="Q50" s="19">
        <v>1</v>
      </c>
      <c r="R50" s="19">
        <v>0</v>
      </c>
      <c r="S50" s="19">
        <v>1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5</v>
      </c>
      <c r="AA50" s="19">
        <v>2</v>
      </c>
      <c r="AB50" s="46">
        <v>3</v>
      </c>
      <c r="AC50" s="30">
        <v>9</v>
      </c>
      <c r="AD50" s="31">
        <v>4</v>
      </c>
      <c r="AE50" s="51">
        <v>5</v>
      </c>
      <c r="AF50" s="87" t="s">
        <v>53</v>
      </c>
    </row>
    <row r="51" spans="1:32" ht="6.75" customHeight="1">
      <c r="A51" s="28" t="s">
        <v>17</v>
      </c>
      <c r="B51" s="19" t="s">
        <v>18</v>
      </c>
      <c r="C51" s="29" t="s">
        <v>18</v>
      </c>
      <c r="D51" s="29" t="s">
        <v>18</v>
      </c>
      <c r="E51" s="19" t="s">
        <v>18</v>
      </c>
      <c r="F51" s="29" t="s">
        <v>18</v>
      </c>
      <c r="G51" s="29" t="s">
        <v>18</v>
      </c>
      <c r="H51" s="19" t="s">
        <v>18</v>
      </c>
      <c r="I51" s="29" t="s">
        <v>18</v>
      </c>
      <c r="J51" s="29" t="s">
        <v>18</v>
      </c>
      <c r="K51" s="19" t="s">
        <v>18</v>
      </c>
      <c r="L51" s="29" t="s">
        <v>18</v>
      </c>
      <c r="M51" s="29" t="s">
        <v>18</v>
      </c>
      <c r="N51" s="19" t="s">
        <v>18</v>
      </c>
      <c r="O51" s="29" t="s">
        <v>18</v>
      </c>
      <c r="P51" s="29" t="s">
        <v>18</v>
      </c>
      <c r="Q51" s="19" t="s">
        <v>18</v>
      </c>
      <c r="R51" s="29" t="s">
        <v>18</v>
      </c>
      <c r="S51" s="29" t="s">
        <v>18</v>
      </c>
      <c r="T51" s="29" t="s">
        <v>18</v>
      </c>
      <c r="U51" s="29" t="s">
        <v>18</v>
      </c>
      <c r="V51" s="29" t="s">
        <v>18</v>
      </c>
      <c r="W51" s="29" t="s">
        <v>18</v>
      </c>
      <c r="X51" s="29" t="s">
        <v>18</v>
      </c>
      <c r="Y51" s="29" t="s">
        <v>18</v>
      </c>
      <c r="Z51" s="19" t="s">
        <v>18</v>
      </c>
      <c r="AA51" s="29" t="s">
        <v>18</v>
      </c>
      <c r="AB51" s="30" t="s">
        <v>18</v>
      </c>
      <c r="AC51" s="30" t="s">
        <v>18</v>
      </c>
      <c r="AD51" s="31" t="s">
        <v>18</v>
      </c>
      <c r="AE51" s="51" t="s">
        <v>18</v>
      </c>
      <c r="AF51" s="87" t="s">
        <v>17</v>
      </c>
    </row>
    <row r="52" spans="1:32" ht="13.5">
      <c r="A52" s="28" t="s">
        <v>54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30">
        <v>0</v>
      </c>
      <c r="AD52" s="31">
        <v>0</v>
      </c>
      <c r="AE52" s="51">
        <v>0</v>
      </c>
      <c r="AF52" s="87" t="s">
        <v>54</v>
      </c>
    </row>
    <row r="53" spans="1:32" ht="13.5">
      <c r="A53" s="28" t="s">
        <v>55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30">
        <v>0</v>
      </c>
      <c r="AD53" s="31">
        <v>0</v>
      </c>
      <c r="AE53" s="51">
        <v>0</v>
      </c>
      <c r="AF53" s="87" t="s">
        <v>55</v>
      </c>
    </row>
    <row r="54" spans="1:32" ht="13.5">
      <c r="A54" s="28" t="s">
        <v>56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30">
        <v>0</v>
      </c>
      <c r="AD54" s="31">
        <v>0</v>
      </c>
      <c r="AE54" s="51">
        <v>0</v>
      </c>
      <c r="AF54" s="87" t="s">
        <v>56</v>
      </c>
    </row>
    <row r="55" spans="1:32" ht="6.75" customHeight="1">
      <c r="A55" s="28" t="s">
        <v>17</v>
      </c>
      <c r="B55" s="19" t="s">
        <v>18</v>
      </c>
      <c r="C55" s="29" t="s">
        <v>18</v>
      </c>
      <c r="D55" s="29" t="s">
        <v>18</v>
      </c>
      <c r="E55" s="19" t="s">
        <v>18</v>
      </c>
      <c r="F55" s="29" t="s">
        <v>18</v>
      </c>
      <c r="G55" s="29" t="s">
        <v>18</v>
      </c>
      <c r="H55" s="19" t="s">
        <v>18</v>
      </c>
      <c r="I55" s="29" t="s">
        <v>18</v>
      </c>
      <c r="J55" s="29" t="s">
        <v>18</v>
      </c>
      <c r="K55" s="19" t="s">
        <v>18</v>
      </c>
      <c r="L55" s="29" t="s">
        <v>18</v>
      </c>
      <c r="M55" s="29" t="s">
        <v>18</v>
      </c>
      <c r="N55" s="19" t="s">
        <v>18</v>
      </c>
      <c r="O55" s="29" t="s">
        <v>18</v>
      </c>
      <c r="P55" s="29" t="s">
        <v>18</v>
      </c>
      <c r="Q55" s="19" t="s">
        <v>18</v>
      </c>
      <c r="R55" s="29" t="s">
        <v>18</v>
      </c>
      <c r="S55" s="29" t="s">
        <v>18</v>
      </c>
      <c r="T55" s="29" t="s">
        <v>18</v>
      </c>
      <c r="U55" s="29" t="s">
        <v>18</v>
      </c>
      <c r="V55" s="29" t="s">
        <v>18</v>
      </c>
      <c r="W55" s="29" t="s">
        <v>18</v>
      </c>
      <c r="X55" s="29" t="s">
        <v>18</v>
      </c>
      <c r="Y55" s="29" t="s">
        <v>18</v>
      </c>
      <c r="Z55" s="19" t="s">
        <v>18</v>
      </c>
      <c r="AA55" s="29" t="s">
        <v>18</v>
      </c>
      <c r="AB55" s="30" t="s">
        <v>18</v>
      </c>
      <c r="AC55" s="30" t="s">
        <v>18</v>
      </c>
      <c r="AD55" s="31" t="s">
        <v>18</v>
      </c>
      <c r="AE55" s="51" t="s">
        <v>18</v>
      </c>
      <c r="AF55" s="87" t="s">
        <v>17</v>
      </c>
    </row>
    <row r="56" spans="1:32" ht="13.5">
      <c r="A56" s="28" t="s">
        <v>57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30">
        <v>0</v>
      </c>
      <c r="AD56" s="31">
        <v>0</v>
      </c>
      <c r="AE56" s="51">
        <v>0</v>
      </c>
      <c r="AF56" s="87" t="s">
        <v>57</v>
      </c>
    </row>
    <row r="57" spans="1:32" ht="13.5">
      <c r="A57" s="28" t="s">
        <v>58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46">
        <v>0</v>
      </c>
      <c r="AC57" s="30">
        <v>0</v>
      </c>
      <c r="AD57" s="31">
        <v>0</v>
      </c>
      <c r="AE57" s="51">
        <v>0</v>
      </c>
      <c r="AF57" s="87" t="s">
        <v>58</v>
      </c>
    </row>
    <row r="58" spans="1:32" ht="13.5">
      <c r="A58" s="28" t="s">
        <v>59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30">
        <v>0</v>
      </c>
      <c r="AD58" s="31">
        <v>0</v>
      </c>
      <c r="AE58" s="51">
        <v>0</v>
      </c>
      <c r="AF58" s="87" t="s">
        <v>59</v>
      </c>
    </row>
    <row r="59" spans="1:32" ht="13.5">
      <c r="A59" s="28" t="s">
        <v>60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30">
        <v>0</v>
      </c>
      <c r="AD59" s="31">
        <v>0</v>
      </c>
      <c r="AE59" s="51">
        <v>0</v>
      </c>
      <c r="AF59" s="87" t="s">
        <v>60</v>
      </c>
    </row>
    <row r="60" spans="1:32" ht="13.5">
      <c r="A60" s="28" t="s">
        <v>61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30">
        <v>0</v>
      </c>
      <c r="AD60" s="31">
        <v>0</v>
      </c>
      <c r="AE60" s="51">
        <v>0</v>
      </c>
      <c r="AF60" s="87" t="s">
        <v>61</v>
      </c>
    </row>
    <row r="61" spans="1:32" ht="6.75" customHeight="1">
      <c r="A61" s="28" t="s">
        <v>17</v>
      </c>
      <c r="B61" s="19" t="s">
        <v>18</v>
      </c>
      <c r="C61" s="29" t="s">
        <v>18</v>
      </c>
      <c r="D61" s="29" t="s">
        <v>18</v>
      </c>
      <c r="E61" s="19" t="s">
        <v>18</v>
      </c>
      <c r="F61" s="29" t="s">
        <v>18</v>
      </c>
      <c r="G61" s="29" t="s">
        <v>18</v>
      </c>
      <c r="H61" s="19" t="s">
        <v>18</v>
      </c>
      <c r="I61" s="29" t="s">
        <v>18</v>
      </c>
      <c r="J61" s="29" t="s">
        <v>18</v>
      </c>
      <c r="K61" s="19" t="s">
        <v>18</v>
      </c>
      <c r="L61" s="29" t="s">
        <v>18</v>
      </c>
      <c r="M61" s="29" t="s">
        <v>18</v>
      </c>
      <c r="N61" s="19" t="s">
        <v>18</v>
      </c>
      <c r="O61" s="29" t="s">
        <v>18</v>
      </c>
      <c r="P61" s="29" t="s">
        <v>18</v>
      </c>
      <c r="Q61" s="19" t="s">
        <v>18</v>
      </c>
      <c r="R61" s="29" t="s">
        <v>18</v>
      </c>
      <c r="S61" s="29" t="s">
        <v>18</v>
      </c>
      <c r="T61" s="29" t="s">
        <v>18</v>
      </c>
      <c r="U61" s="29" t="s">
        <v>18</v>
      </c>
      <c r="V61" s="29" t="s">
        <v>18</v>
      </c>
      <c r="W61" s="29" t="s">
        <v>18</v>
      </c>
      <c r="X61" s="29" t="s">
        <v>18</v>
      </c>
      <c r="Y61" s="29" t="s">
        <v>18</v>
      </c>
      <c r="Z61" s="19" t="s">
        <v>18</v>
      </c>
      <c r="AA61" s="29" t="s">
        <v>18</v>
      </c>
      <c r="AB61" s="30" t="s">
        <v>18</v>
      </c>
      <c r="AC61" s="30" t="s">
        <v>18</v>
      </c>
      <c r="AD61" s="31" t="s">
        <v>18</v>
      </c>
      <c r="AE61" s="51" t="s">
        <v>18</v>
      </c>
      <c r="AF61" s="87" t="s">
        <v>17</v>
      </c>
    </row>
    <row r="62" spans="1:32" ht="13.5">
      <c r="A62" s="28" t="s">
        <v>62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46">
        <v>0</v>
      </c>
      <c r="AC62" s="30">
        <v>0</v>
      </c>
      <c r="AD62" s="31">
        <v>0</v>
      </c>
      <c r="AE62" s="51">
        <v>0</v>
      </c>
      <c r="AF62" s="87" t="s">
        <v>62</v>
      </c>
    </row>
    <row r="63" spans="1:32" ht="13.5">
      <c r="A63" s="28" t="s">
        <v>63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46">
        <v>0</v>
      </c>
      <c r="AC63" s="30">
        <v>0</v>
      </c>
      <c r="AD63" s="31">
        <v>0</v>
      </c>
      <c r="AE63" s="51">
        <v>0</v>
      </c>
      <c r="AF63" s="87" t="s">
        <v>63</v>
      </c>
    </row>
    <row r="64" spans="1:32" ht="13.5">
      <c r="A64" s="28" t="s">
        <v>64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46">
        <v>0</v>
      </c>
      <c r="AC64" s="30">
        <v>0</v>
      </c>
      <c r="AD64" s="31">
        <v>0</v>
      </c>
      <c r="AE64" s="51">
        <v>0</v>
      </c>
      <c r="AF64" s="87" t="s">
        <v>64</v>
      </c>
    </row>
    <row r="65" spans="1:32" ht="13.5">
      <c r="A65" s="28" t="s">
        <v>65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46">
        <v>0</v>
      </c>
      <c r="AC65" s="30">
        <v>0</v>
      </c>
      <c r="AD65" s="31">
        <v>0</v>
      </c>
      <c r="AE65" s="51">
        <v>0</v>
      </c>
      <c r="AF65" s="87" t="s">
        <v>65</v>
      </c>
    </row>
    <row r="66" spans="1:32" ht="13.5">
      <c r="A66" s="28" t="s">
        <v>66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46">
        <v>0</v>
      </c>
      <c r="AC66" s="30">
        <v>0</v>
      </c>
      <c r="AD66" s="31">
        <v>0</v>
      </c>
      <c r="AE66" s="51">
        <v>0</v>
      </c>
      <c r="AF66" s="87" t="s">
        <v>66</v>
      </c>
    </row>
    <row r="67" spans="1:32" ht="6.75" customHeight="1">
      <c r="A67" s="28" t="s">
        <v>17</v>
      </c>
      <c r="B67" s="19" t="s">
        <v>18</v>
      </c>
      <c r="C67" s="19" t="s">
        <v>18</v>
      </c>
      <c r="D67" s="19" t="s">
        <v>18</v>
      </c>
      <c r="E67" s="19" t="s">
        <v>18</v>
      </c>
      <c r="F67" s="19" t="s">
        <v>18</v>
      </c>
      <c r="G67" s="19" t="s">
        <v>18</v>
      </c>
      <c r="H67" s="19" t="s">
        <v>18</v>
      </c>
      <c r="I67" s="19" t="s">
        <v>18</v>
      </c>
      <c r="J67" s="19" t="s">
        <v>18</v>
      </c>
      <c r="K67" s="19" t="s">
        <v>18</v>
      </c>
      <c r="L67" s="19" t="s">
        <v>18</v>
      </c>
      <c r="M67" s="19" t="s">
        <v>18</v>
      </c>
      <c r="N67" s="19" t="s">
        <v>18</v>
      </c>
      <c r="O67" s="19" t="s">
        <v>18</v>
      </c>
      <c r="P67" s="19" t="s">
        <v>18</v>
      </c>
      <c r="Q67" s="19" t="s">
        <v>18</v>
      </c>
      <c r="R67" s="19" t="s">
        <v>18</v>
      </c>
      <c r="S67" s="19" t="s">
        <v>18</v>
      </c>
      <c r="T67" s="19" t="s">
        <v>18</v>
      </c>
      <c r="U67" s="19" t="s">
        <v>18</v>
      </c>
      <c r="V67" s="19" t="s">
        <v>18</v>
      </c>
      <c r="W67" s="19" t="s">
        <v>18</v>
      </c>
      <c r="X67" s="19" t="s">
        <v>18</v>
      </c>
      <c r="Y67" s="19" t="s">
        <v>18</v>
      </c>
      <c r="Z67" s="19" t="s">
        <v>18</v>
      </c>
      <c r="AA67" s="19" t="s">
        <v>18</v>
      </c>
      <c r="AB67" s="46" t="s">
        <v>18</v>
      </c>
      <c r="AC67" s="30" t="s">
        <v>18</v>
      </c>
      <c r="AD67" s="31" t="s">
        <v>18</v>
      </c>
      <c r="AE67" s="51" t="s">
        <v>18</v>
      </c>
      <c r="AF67" s="87" t="s">
        <v>17</v>
      </c>
    </row>
    <row r="68" spans="1:32" ht="13.5">
      <c r="A68" s="28" t="s">
        <v>67</v>
      </c>
      <c r="B68" s="19">
        <v>871</v>
      </c>
      <c r="C68" s="19">
        <v>709</v>
      </c>
      <c r="D68" s="19">
        <v>162</v>
      </c>
      <c r="E68" s="19">
        <v>6</v>
      </c>
      <c r="F68" s="19">
        <v>6</v>
      </c>
      <c r="G68" s="19">
        <v>0</v>
      </c>
      <c r="H68" s="19">
        <v>40</v>
      </c>
      <c r="I68" s="19">
        <v>37</v>
      </c>
      <c r="J68" s="19">
        <v>3</v>
      </c>
      <c r="K68" s="19">
        <v>660</v>
      </c>
      <c r="L68" s="19">
        <v>580</v>
      </c>
      <c r="M68" s="19">
        <v>80</v>
      </c>
      <c r="N68" s="19">
        <v>0</v>
      </c>
      <c r="O68" s="19">
        <v>0</v>
      </c>
      <c r="P68" s="19">
        <v>0</v>
      </c>
      <c r="Q68" s="19">
        <v>33</v>
      </c>
      <c r="R68" s="19">
        <v>0</v>
      </c>
      <c r="S68" s="19">
        <v>33</v>
      </c>
      <c r="T68" s="19">
        <v>7</v>
      </c>
      <c r="U68" s="19">
        <v>0</v>
      </c>
      <c r="V68" s="19">
        <v>7</v>
      </c>
      <c r="W68" s="19">
        <v>0</v>
      </c>
      <c r="X68" s="19">
        <v>0</v>
      </c>
      <c r="Y68" s="19">
        <v>0</v>
      </c>
      <c r="Z68" s="19">
        <v>125</v>
      </c>
      <c r="AA68" s="19">
        <v>86</v>
      </c>
      <c r="AB68" s="46">
        <v>39</v>
      </c>
      <c r="AC68" s="30">
        <v>494</v>
      </c>
      <c r="AD68" s="31">
        <v>326</v>
      </c>
      <c r="AE68" s="51">
        <v>168</v>
      </c>
      <c r="AF68" s="87" t="s">
        <v>67</v>
      </c>
    </row>
    <row r="69" spans="1:32" ht="6" customHeight="1">
      <c r="A69" s="20"/>
      <c r="B69" s="21"/>
      <c r="C69" s="70"/>
      <c r="D69" s="70"/>
      <c r="E69" s="21"/>
      <c r="F69" s="70"/>
      <c r="G69" s="70"/>
      <c r="H69" s="21"/>
      <c r="I69" s="70"/>
      <c r="J69" s="70"/>
      <c r="K69" s="21"/>
      <c r="L69" s="70"/>
      <c r="M69" s="70"/>
      <c r="N69" s="21"/>
      <c r="O69" s="70"/>
      <c r="P69" s="70"/>
      <c r="Q69" s="21"/>
      <c r="R69" s="70"/>
      <c r="S69" s="70"/>
      <c r="T69" s="70"/>
      <c r="U69" s="70"/>
      <c r="V69" s="70"/>
      <c r="W69" s="70"/>
      <c r="X69" s="70"/>
      <c r="Y69" s="70"/>
      <c r="Z69" s="21"/>
      <c r="AA69" s="70"/>
      <c r="AB69" s="70"/>
      <c r="AC69" s="36"/>
      <c r="AD69" s="71"/>
      <c r="AE69" s="72"/>
      <c r="AF69" s="52"/>
    </row>
    <row r="70" spans="1:29" ht="6" customHeight="1">
      <c r="A70" s="22"/>
      <c r="AB70" s="73"/>
      <c r="AC70" s="35"/>
    </row>
    <row r="71" spans="1:32" s="74" customFormat="1" ht="12" customHeight="1">
      <c r="A71" s="23"/>
      <c r="AB71" s="75"/>
      <c r="AC71" s="37"/>
      <c r="AD71" s="64"/>
      <c r="AE71" s="64"/>
      <c r="AF71" s="43"/>
    </row>
    <row r="72" spans="1:29" ht="12" customHeight="1">
      <c r="A72" s="25"/>
      <c r="AB72" s="73"/>
      <c r="AC72" s="35"/>
    </row>
    <row r="73" spans="1:29" ht="12" customHeight="1">
      <c r="A73" s="26"/>
      <c r="AB73" s="73"/>
      <c r="AC73" s="35"/>
    </row>
    <row r="74" spans="1:29" ht="13.5">
      <c r="A74" s="26"/>
      <c r="AB74" s="73"/>
      <c r="AC74" s="35"/>
    </row>
    <row r="75" spans="28:29" ht="13.5">
      <c r="AB75" s="73"/>
      <c r="AC75" s="35"/>
    </row>
    <row r="76" spans="28:29" ht="13.5">
      <c r="AB76" s="73"/>
      <c r="AC76" s="35"/>
    </row>
    <row r="77" spans="28:29" ht="13.5">
      <c r="AB77" s="73"/>
      <c r="AC77" s="35"/>
    </row>
    <row r="78" spans="28:29" ht="13.5">
      <c r="AB78" s="73"/>
      <c r="AC78" s="35"/>
    </row>
    <row r="79" spans="28:29" ht="13.5">
      <c r="AB79" s="73"/>
      <c r="AC79" s="35"/>
    </row>
    <row r="80" spans="28:29" ht="13.5">
      <c r="AB80" s="73"/>
      <c r="AC80" s="35"/>
    </row>
    <row r="81" spans="28:29" ht="13.5">
      <c r="AB81" s="73"/>
      <c r="AC81" s="35"/>
    </row>
    <row r="82" spans="28:29" ht="13.5">
      <c r="AB82" s="73"/>
      <c r="AC82" s="35"/>
    </row>
    <row r="83" spans="28:29" ht="13.5">
      <c r="AB83" s="73"/>
      <c r="AC83" s="35"/>
    </row>
    <row r="84" spans="28:29" ht="13.5">
      <c r="AB84" s="73"/>
      <c r="AC84" s="35"/>
    </row>
    <row r="85" spans="28:29" ht="13.5">
      <c r="AB85" s="73"/>
      <c r="AC85" s="35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f>SUM(B10:B61)</f>
        <v>10445</v>
      </c>
      <c r="C8" s="19">
        <f>SUM(C10:C61)</f>
        <v>7266</v>
      </c>
      <c r="D8" s="19">
        <f>SUM(D10:D61)</f>
        <v>3179</v>
      </c>
      <c r="E8" s="19">
        <v>178</v>
      </c>
      <c r="F8" s="19">
        <v>170</v>
      </c>
      <c r="G8" s="19">
        <v>8</v>
      </c>
      <c r="H8" s="19">
        <f>SUM(H10:H61)</f>
        <v>309</v>
      </c>
      <c r="I8" s="19">
        <f>SUM(I10:I61)</f>
        <v>288</v>
      </c>
      <c r="J8" s="19">
        <f>SUM(J10:J61)</f>
        <v>21</v>
      </c>
      <c r="K8" s="19">
        <v>8836</v>
      </c>
      <c r="L8" s="19">
        <v>6366</v>
      </c>
      <c r="M8" s="19">
        <v>2470</v>
      </c>
      <c r="N8" s="19">
        <v>0</v>
      </c>
      <c r="O8" s="19">
        <v>0</v>
      </c>
      <c r="P8" s="19">
        <v>0</v>
      </c>
      <c r="Q8" s="19">
        <v>265</v>
      </c>
      <c r="R8" s="19">
        <v>0</v>
      </c>
      <c r="S8" s="19">
        <v>265</v>
      </c>
      <c r="T8" s="19">
        <v>41</v>
      </c>
      <c r="U8" s="19">
        <v>0</v>
      </c>
      <c r="V8" s="19">
        <v>41</v>
      </c>
      <c r="W8" s="19">
        <v>0</v>
      </c>
      <c r="X8" s="19">
        <v>0</v>
      </c>
      <c r="Y8" s="19">
        <v>0</v>
      </c>
      <c r="Z8" s="19">
        <v>816</v>
      </c>
      <c r="AA8" s="19">
        <v>442</v>
      </c>
      <c r="AB8" s="46">
        <v>374</v>
      </c>
      <c r="AC8" s="101">
        <v>2883</v>
      </c>
      <c r="AD8" s="91">
        <v>1744</v>
      </c>
      <c r="AE8" s="98">
        <v>1139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f>SUM(C10:D10)</f>
        <v>3560</v>
      </c>
      <c r="C10" s="19">
        <f>2562+37</f>
        <v>2599</v>
      </c>
      <c r="D10" s="19">
        <v>961</v>
      </c>
      <c r="E10" s="19">
        <v>57</v>
      </c>
      <c r="F10" s="19">
        <v>55</v>
      </c>
      <c r="G10" s="19">
        <v>2</v>
      </c>
      <c r="H10" s="19">
        <f>SUM(I10:J10)</f>
        <v>142</v>
      </c>
      <c r="I10" s="19">
        <f>95+37</f>
        <v>132</v>
      </c>
      <c r="J10" s="19">
        <v>10</v>
      </c>
      <c r="K10" s="19">
        <v>2959</v>
      </c>
      <c r="L10" s="19">
        <v>2240</v>
      </c>
      <c r="M10" s="19">
        <v>719</v>
      </c>
      <c r="N10" s="19">
        <v>0</v>
      </c>
      <c r="O10" s="19">
        <v>0</v>
      </c>
      <c r="P10" s="19">
        <v>0</v>
      </c>
      <c r="Q10" s="19">
        <v>85</v>
      </c>
      <c r="R10" s="19">
        <v>0</v>
      </c>
      <c r="S10" s="19">
        <v>85</v>
      </c>
      <c r="T10" s="19">
        <v>12</v>
      </c>
      <c r="U10" s="19">
        <v>0</v>
      </c>
      <c r="V10" s="19">
        <v>12</v>
      </c>
      <c r="W10" s="19">
        <v>0</v>
      </c>
      <c r="X10" s="19">
        <v>0</v>
      </c>
      <c r="Y10" s="19">
        <v>0</v>
      </c>
      <c r="Z10" s="19">
        <v>305</v>
      </c>
      <c r="AA10" s="19">
        <v>172</v>
      </c>
      <c r="AB10" s="46">
        <v>133</v>
      </c>
      <c r="AC10" s="101">
        <v>990</v>
      </c>
      <c r="AD10" s="91">
        <v>582</v>
      </c>
      <c r="AE10" s="98">
        <v>408</v>
      </c>
      <c r="AF10" s="102" t="s">
        <v>24</v>
      </c>
    </row>
    <row r="11" spans="1:32" ht="13.5">
      <c r="A11" s="103" t="s">
        <v>25</v>
      </c>
      <c r="B11" s="19">
        <v>1061</v>
      </c>
      <c r="C11" s="19">
        <v>744</v>
      </c>
      <c r="D11" s="19">
        <v>317</v>
      </c>
      <c r="E11" s="19">
        <v>19</v>
      </c>
      <c r="F11" s="19">
        <v>19</v>
      </c>
      <c r="G11" s="19">
        <v>0</v>
      </c>
      <c r="H11" s="19">
        <v>26</v>
      </c>
      <c r="I11" s="19">
        <v>26</v>
      </c>
      <c r="J11" s="19">
        <v>0</v>
      </c>
      <c r="K11" s="19">
        <v>891</v>
      </c>
      <c r="L11" s="19">
        <v>649</v>
      </c>
      <c r="M11" s="19">
        <v>242</v>
      </c>
      <c r="N11" s="19">
        <v>0</v>
      </c>
      <c r="O11" s="19">
        <v>0</v>
      </c>
      <c r="P11" s="19">
        <v>0</v>
      </c>
      <c r="Q11" s="19">
        <v>24</v>
      </c>
      <c r="R11" s="19">
        <v>0</v>
      </c>
      <c r="S11" s="19">
        <v>24</v>
      </c>
      <c r="T11" s="19">
        <v>5</v>
      </c>
      <c r="U11" s="19">
        <v>0</v>
      </c>
      <c r="V11" s="19">
        <v>5</v>
      </c>
      <c r="W11" s="19">
        <v>0</v>
      </c>
      <c r="X11" s="19">
        <v>0</v>
      </c>
      <c r="Y11" s="19">
        <v>0</v>
      </c>
      <c r="Z11" s="19">
        <v>96</v>
      </c>
      <c r="AA11" s="19">
        <v>50</v>
      </c>
      <c r="AB11" s="46">
        <v>46</v>
      </c>
      <c r="AC11" s="101">
        <v>248</v>
      </c>
      <c r="AD11" s="91">
        <v>165</v>
      </c>
      <c r="AE11" s="98">
        <v>83</v>
      </c>
      <c r="AF11" s="102" t="s">
        <v>25</v>
      </c>
    </row>
    <row r="12" spans="1:32" ht="13.5">
      <c r="A12" s="103" t="s">
        <v>26</v>
      </c>
      <c r="B12" s="19">
        <v>251</v>
      </c>
      <c r="C12" s="19">
        <v>166</v>
      </c>
      <c r="D12" s="19">
        <v>85</v>
      </c>
      <c r="E12" s="19">
        <v>4</v>
      </c>
      <c r="F12" s="19">
        <v>4</v>
      </c>
      <c r="G12" s="19">
        <v>0</v>
      </c>
      <c r="H12" s="19">
        <v>6</v>
      </c>
      <c r="I12" s="19">
        <v>5</v>
      </c>
      <c r="J12" s="19">
        <v>1</v>
      </c>
      <c r="K12" s="19">
        <v>205</v>
      </c>
      <c r="L12" s="19">
        <v>140</v>
      </c>
      <c r="M12" s="19">
        <v>65</v>
      </c>
      <c r="N12" s="19">
        <v>0</v>
      </c>
      <c r="O12" s="19">
        <v>0</v>
      </c>
      <c r="P12" s="19">
        <v>0</v>
      </c>
      <c r="Q12" s="19">
        <v>6</v>
      </c>
      <c r="R12" s="19">
        <v>0</v>
      </c>
      <c r="S12" s="19">
        <v>6</v>
      </c>
      <c r="T12" s="19">
        <v>2</v>
      </c>
      <c r="U12" s="19">
        <v>0</v>
      </c>
      <c r="V12" s="19">
        <v>2</v>
      </c>
      <c r="W12" s="19">
        <v>0</v>
      </c>
      <c r="X12" s="19">
        <v>0</v>
      </c>
      <c r="Y12" s="19">
        <v>0</v>
      </c>
      <c r="Z12" s="19">
        <v>28</v>
      </c>
      <c r="AA12" s="19">
        <v>17</v>
      </c>
      <c r="AB12" s="46">
        <v>11</v>
      </c>
      <c r="AC12" s="101">
        <v>41</v>
      </c>
      <c r="AD12" s="91">
        <v>18</v>
      </c>
      <c r="AE12" s="98">
        <v>23</v>
      </c>
      <c r="AF12" s="102" t="s">
        <v>26</v>
      </c>
    </row>
    <row r="13" spans="1:32" ht="13.5">
      <c r="A13" s="103" t="s">
        <v>27</v>
      </c>
      <c r="B13" s="19">
        <v>345</v>
      </c>
      <c r="C13" s="19">
        <v>229</v>
      </c>
      <c r="D13" s="19">
        <v>116</v>
      </c>
      <c r="E13" s="19">
        <v>6</v>
      </c>
      <c r="F13" s="19">
        <v>5</v>
      </c>
      <c r="G13" s="19">
        <v>1</v>
      </c>
      <c r="H13" s="19">
        <v>8</v>
      </c>
      <c r="I13" s="19">
        <v>7</v>
      </c>
      <c r="J13" s="19">
        <v>1</v>
      </c>
      <c r="K13" s="19">
        <v>310</v>
      </c>
      <c r="L13" s="19">
        <v>212</v>
      </c>
      <c r="M13" s="19">
        <v>98</v>
      </c>
      <c r="N13" s="19">
        <v>0</v>
      </c>
      <c r="O13" s="19">
        <v>0</v>
      </c>
      <c r="P13" s="19">
        <v>0</v>
      </c>
      <c r="Q13" s="19">
        <v>8</v>
      </c>
      <c r="R13" s="19">
        <v>0</v>
      </c>
      <c r="S13" s="19">
        <v>8</v>
      </c>
      <c r="T13" s="19">
        <v>2</v>
      </c>
      <c r="U13" s="19">
        <v>0</v>
      </c>
      <c r="V13" s="19">
        <v>2</v>
      </c>
      <c r="W13" s="19">
        <v>0</v>
      </c>
      <c r="X13" s="19">
        <v>0</v>
      </c>
      <c r="Y13" s="19">
        <v>0</v>
      </c>
      <c r="Z13" s="19">
        <v>11</v>
      </c>
      <c r="AA13" s="19">
        <v>5</v>
      </c>
      <c r="AB13" s="46">
        <v>6</v>
      </c>
      <c r="AC13" s="101">
        <v>69</v>
      </c>
      <c r="AD13" s="91">
        <v>37</v>
      </c>
      <c r="AE13" s="98">
        <v>32</v>
      </c>
      <c r="AF13" s="102" t="s">
        <v>27</v>
      </c>
    </row>
    <row r="14" spans="1:32" ht="13.5">
      <c r="A14" s="103" t="s">
        <v>28</v>
      </c>
      <c r="B14" s="19">
        <v>213</v>
      </c>
      <c r="C14" s="19">
        <v>150</v>
      </c>
      <c r="D14" s="19">
        <v>63</v>
      </c>
      <c r="E14" s="19">
        <v>4</v>
      </c>
      <c r="F14" s="19">
        <v>4</v>
      </c>
      <c r="G14" s="19">
        <v>0</v>
      </c>
      <c r="H14" s="19">
        <v>4</v>
      </c>
      <c r="I14" s="19">
        <v>3</v>
      </c>
      <c r="J14" s="19">
        <v>1</v>
      </c>
      <c r="K14" s="19">
        <v>184</v>
      </c>
      <c r="L14" s="19">
        <v>135</v>
      </c>
      <c r="M14" s="19">
        <v>49</v>
      </c>
      <c r="N14" s="19">
        <v>0</v>
      </c>
      <c r="O14" s="19">
        <v>0</v>
      </c>
      <c r="P14" s="19">
        <v>0</v>
      </c>
      <c r="Q14" s="19">
        <v>5</v>
      </c>
      <c r="R14" s="19">
        <v>0</v>
      </c>
      <c r="S14" s="19">
        <v>5</v>
      </c>
      <c r="T14" s="19">
        <v>2</v>
      </c>
      <c r="U14" s="19">
        <v>0</v>
      </c>
      <c r="V14" s="19">
        <v>2</v>
      </c>
      <c r="W14" s="19">
        <v>0</v>
      </c>
      <c r="X14" s="19">
        <v>0</v>
      </c>
      <c r="Y14" s="19">
        <v>0</v>
      </c>
      <c r="Z14" s="19">
        <v>14</v>
      </c>
      <c r="AA14" s="19">
        <v>8</v>
      </c>
      <c r="AB14" s="46">
        <v>6</v>
      </c>
      <c r="AC14" s="101">
        <v>47</v>
      </c>
      <c r="AD14" s="91">
        <v>22</v>
      </c>
      <c r="AE14" s="98">
        <v>25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282</v>
      </c>
      <c r="C16" s="19">
        <v>188</v>
      </c>
      <c r="D16" s="19">
        <v>94</v>
      </c>
      <c r="E16" s="19">
        <v>5</v>
      </c>
      <c r="F16" s="19">
        <v>3</v>
      </c>
      <c r="G16" s="19">
        <v>2</v>
      </c>
      <c r="H16" s="19">
        <v>7</v>
      </c>
      <c r="I16" s="19">
        <v>6</v>
      </c>
      <c r="J16" s="19">
        <v>1</v>
      </c>
      <c r="K16" s="19">
        <v>248</v>
      </c>
      <c r="L16" s="19">
        <v>172</v>
      </c>
      <c r="M16" s="19">
        <v>76</v>
      </c>
      <c r="N16" s="19">
        <v>0</v>
      </c>
      <c r="O16" s="19">
        <v>0</v>
      </c>
      <c r="P16" s="19">
        <v>0</v>
      </c>
      <c r="Q16" s="19">
        <v>7</v>
      </c>
      <c r="R16" s="19">
        <v>0</v>
      </c>
      <c r="S16" s="19">
        <v>7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14</v>
      </c>
      <c r="AA16" s="19">
        <v>7</v>
      </c>
      <c r="AB16" s="46">
        <v>7</v>
      </c>
      <c r="AC16" s="101">
        <v>44</v>
      </c>
      <c r="AD16" s="91">
        <v>19</v>
      </c>
      <c r="AE16" s="98">
        <v>25</v>
      </c>
      <c r="AF16" s="102" t="s">
        <v>29</v>
      </c>
    </row>
    <row r="17" spans="1:32" ht="13.5">
      <c r="A17" s="103" t="s">
        <v>30</v>
      </c>
      <c r="B17" s="19">
        <v>50</v>
      </c>
      <c r="C17" s="19">
        <v>30</v>
      </c>
      <c r="D17" s="19">
        <v>20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43</v>
      </c>
      <c r="L17" s="19">
        <v>26</v>
      </c>
      <c r="M17" s="19">
        <v>17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4</v>
      </c>
      <c r="AA17" s="19">
        <v>2</v>
      </c>
      <c r="AB17" s="46">
        <v>2</v>
      </c>
      <c r="AC17" s="101">
        <v>5</v>
      </c>
      <c r="AD17" s="91">
        <v>1</v>
      </c>
      <c r="AE17" s="98">
        <v>4</v>
      </c>
      <c r="AF17" s="102" t="s">
        <v>30</v>
      </c>
    </row>
    <row r="18" spans="1:32" ht="13.5">
      <c r="A18" s="103" t="s">
        <v>31</v>
      </c>
      <c r="B18" s="19">
        <v>314</v>
      </c>
      <c r="C18" s="19">
        <v>205</v>
      </c>
      <c r="D18" s="19">
        <v>109</v>
      </c>
      <c r="E18" s="19">
        <v>6</v>
      </c>
      <c r="F18" s="19">
        <v>6</v>
      </c>
      <c r="G18" s="19">
        <v>0</v>
      </c>
      <c r="H18" s="19">
        <v>6</v>
      </c>
      <c r="I18" s="19">
        <v>6</v>
      </c>
      <c r="J18" s="19">
        <v>0</v>
      </c>
      <c r="K18" s="19">
        <v>288</v>
      </c>
      <c r="L18" s="19">
        <v>192</v>
      </c>
      <c r="M18" s="19">
        <v>96</v>
      </c>
      <c r="N18" s="19">
        <v>0</v>
      </c>
      <c r="O18" s="19">
        <v>0</v>
      </c>
      <c r="P18" s="19">
        <v>0</v>
      </c>
      <c r="Q18" s="19">
        <v>7</v>
      </c>
      <c r="R18" s="19">
        <v>0</v>
      </c>
      <c r="S18" s="19">
        <v>7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6</v>
      </c>
      <c r="AA18" s="19">
        <v>1</v>
      </c>
      <c r="AB18" s="46">
        <v>5</v>
      </c>
      <c r="AC18" s="101">
        <v>43</v>
      </c>
      <c r="AD18" s="91">
        <v>19</v>
      </c>
      <c r="AE18" s="98">
        <v>24</v>
      </c>
      <c r="AF18" s="102" t="s">
        <v>31</v>
      </c>
    </row>
    <row r="19" spans="1:32" ht="13.5">
      <c r="A19" s="103" t="s">
        <v>32</v>
      </c>
      <c r="B19" s="19">
        <v>141</v>
      </c>
      <c r="C19" s="19">
        <v>92</v>
      </c>
      <c r="D19" s="19">
        <v>49</v>
      </c>
      <c r="E19" s="19">
        <v>2</v>
      </c>
      <c r="F19" s="19">
        <v>2</v>
      </c>
      <c r="G19" s="19">
        <v>0</v>
      </c>
      <c r="H19" s="19">
        <v>5</v>
      </c>
      <c r="I19" s="19">
        <v>4</v>
      </c>
      <c r="J19" s="19">
        <v>1</v>
      </c>
      <c r="K19" s="19">
        <v>113</v>
      </c>
      <c r="L19" s="19">
        <v>78</v>
      </c>
      <c r="M19" s="19">
        <v>35</v>
      </c>
      <c r="N19" s="19">
        <v>0</v>
      </c>
      <c r="O19" s="19">
        <v>0</v>
      </c>
      <c r="P19" s="19">
        <v>0</v>
      </c>
      <c r="Q19" s="19">
        <v>5</v>
      </c>
      <c r="R19" s="19">
        <v>0</v>
      </c>
      <c r="S19" s="19">
        <v>5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16</v>
      </c>
      <c r="AA19" s="19">
        <v>8</v>
      </c>
      <c r="AB19" s="46">
        <v>8</v>
      </c>
      <c r="AC19" s="101">
        <v>26</v>
      </c>
      <c r="AD19" s="91">
        <v>12</v>
      </c>
      <c r="AE19" s="98">
        <v>14</v>
      </c>
      <c r="AF19" s="102" t="s">
        <v>32</v>
      </c>
    </row>
    <row r="20" spans="1:32" ht="13.5">
      <c r="A20" s="103" t="s">
        <v>33</v>
      </c>
      <c r="B20" s="19">
        <v>109</v>
      </c>
      <c r="C20" s="19">
        <v>63</v>
      </c>
      <c r="D20" s="19">
        <v>46</v>
      </c>
      <c r="E20" s="19">
        <v>2</v>
      </c>
      <c r="F20" s="19">
        <v>1</v>
      </c>
      <c r="G20" s="19">
        <v>1</v>
      </c>
      <c r="H20" s="19">
        <v>2</v>
      </c>
      <c r="I20" s="19">
        <v>2</v>
      </c>
      <c r="J20" s="19">
        <v>0</v>
      </c>
      <c r="K20" s="19">
        <v>90</v>
      </c>
      <c r="L20" s="19">
        <v>53</v>
      </c>
      <c r="M20" s="19">
        <v>37</v>
      </c>
      <c r="N20" s="19">
        <v>0</v>
      </c>
      <c r="O20" s="19">
        <v>0</v>
      </c>
      <c r="P20" s="19">
        <v>0</v>
      </c>
      <c r="Q20" s="19">
        <v>4</v>
      </c>
      <c r="R20" s="19">
        <v>0</v>
      </c>
      <c r="S20" s="19">
        <v>4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11</v>
      </c>
      <c r="AA20" s="19">
        <v>7</v>
      </c>
      <c r="AB20" s="46">
        <v>4</v>
      </c>
      <c r="AC20" s="101">
        <v>23</v>
      </c>
      <c r="AD20" s="91">
        <v>5</v>
      </c>
      <c r="AE20" s="98">
        <v>18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329</v>
      </c>
      <c r="C22" s="19">
        <v>209</v>
      </c>
      <c r="D22" s="19">
        <v>120</v>
      </c>
      <c r="E22" s="19">
        <v>7</v>
      </c>
      <c r="F22" s="19">
        <v>6</v>
      </c>
      <c r="G22" s="19">
        <v>1</v>
      </c>
      <c r="H22" s="19">
        <v>8</v>
      </c>
      <c r="I22" s="19">
        <v>8</v>
      </c>
      <c r="J22" s="19">
        <v>0</v>
      </c>
      <c r="K22" s="19">
        <v>296</v>
      </c>
      <c r="L22" s="19">
        <v>192</v>
      </c>
      <c r="M22" s="19">
        <v>104</v>
      </c>
      <c r="N22" s="19">
        <v>0</v>
      </c>
      <c r="O22" s="19">
        <v>0</v>
      </c>
      <c r="P22" s="19">
        <v>0</v>
      </c>
      <c r="Q22" s="19">
        <v>7</v>
      </c>
      <c r="R22" s="19">
        <v>0</v>
      </c>
      <c r="S22" s="19">
        <v>7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10</v>
      </c>
      <c r="AA22" s="19">
        <v>3</v>
      </c>
      <c r="AB22" s="46">
        <v>7</v>
      </c>
      <c r="AC22" s="101">
        <v>108</v>
      </c>
      <c r="AD22" s="91">
        <v>58</v>
      </c>
      <c r="AE22" s="98">
        <v>50</v>
      </c>
      <c r="AF22" s="102" t="s">
        <v>34</v>
      </c>
    </row>
    <row r="23" spans="1:32" ht="13.5">
      <c r="A23" s="103" t="s">
        <v>35</v>
      </c>
      <c r="B23" s="19">
        <v>394</v>
      </c>
      <c r="C23" s="19">
        <v>280</v>
      </c>
      <c r="D23" s="19">
        <v>114</v>
      </c>
      <c r="E23" s="19">
        <v>6</v>
      </c>
      <c r="F23" s="19">
        <v>6</v>
      </c>
      <c r="G23" s="19">
        <v>0</v>
      </c>
      <c r="H23" s="19">
        <v>10</v>
      </c>
      <c r="I23" s="19">
        <v>9</v>
      </c>
      <c r="J23" s="19">
        <v>1</v>
      </c>
      <c r="K23" s="19">
        <v>339</v>
      </c>
      <c r="L23" s="19">
        <v>244</v>
      </c>
      <c r="M23" s="19">
        <v>95</v>
      </c>
      <c r="N23" s="19">
        <v>0</v>
      </c>
      <c r="O23" s="19">
        <v>0</v>
      </c>
      <c r="P23" s="19">
        <v>0</v>
      </c>
      <c r="Q23" s="19">
        <v>11</v>
      </c>
      <c r="R23" s="19">
        <v>0</v>
      </c>
      <c r="S23" s="19">
        <v>11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28</v>
      </c>
      <c r="AA23" s="19">
        <v>21</v>
      </c>
      <c r="AB23" s="46">
        <v>7</v>
      </c>
      <c r="AC23" s="101">
        <v>211</v>
      </c>
      <c r="AD23" s="91">
        <v>156</v>
      </c>
      <c r="AE23" s="98">
        <v>55</v>
      </c>
      <c r="AF23" s="102" t="s">
        <v>35</v>
      </c>
    </row>
    <row r="24" spans="1:32" ht="13.5">
      <c r="A24" s="103" t="s">
        <v>36</v>
      </c>
      <c r="B24" s="19">
        <v>265</v>
      </c>
      <c r="C24" s="19">
        <v>172</v>
      </c>
      <c r="D24" s="19">
        <v>93</v>
      </c>
      <c r="E24" s="19">
        <v>5</v>
      </c>
      <c r="F24" s="19">
        <v>5</v>
      </c>
      <c r="G24" s="19">
        <v>0</v>
      </c>
      <c r="H24" s="19">
        <v>6</v>
      </c>
      <c r="I24" s="19">
        <v>6</v>
      </c>
      <c r="J24" s="19">
        <v>0</v>
      </c>
      <c r="K24" s="19">
        <v>230</v>
      </c>
      <c r="L24" s="19">
        <v>155</v>
      </c>
      <c r="M24" s="19">
        <v>75</v>
      </c>
      <c r="N24" s="19">
        <v>0</v>
      </c>
      <c r="O24" s="19">
        <v>0</v>
      </c>
      <c r="P24" s="19">
        <v>0</v>
      </c>
      <c r="Q24" s="19">
        <v>7</v>
      </c>
      <c r="R24" s="19">
        <v>0</v>
      </c>
      <c r="S24" s="19">
        <v>7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17</v>
      </c>
      <c r="AA24" s="19">
        <v>6</v>
      </c>
      <c r="AB24" s="46">
        <v>11</v>
      </c>
      <c r="AC24" s="101">
        <v>29</v>
      </c>
      <c r="AD24" s="91">
        <v>13</v>
      </c>
      <c r="AE24" s="98">
        <v>16</v>
      </c>
      <c r="AF24" s="102" t="s">
        <v>36</v>
      </c>
    </row>
    <row r="25" spans="1:32" ht="13.5">
      <c r="A25" s="103" t="s">
        <v>37</v>
      </c>
      <c r="B25" s="19">
        <v>217</v>
      </c>
      <c r="C25" s="19">
        <v>153</v>
      </c>
      <c r="D25" s="19">
        <v>64</v>
      </c>
      <c r="E25" s="19">
        <v>3</v>
      </c>
      <c r="F25" s="19">
        <v>3</v>
      </c>
      <c r="G25" s="19">
        <v>0</v>
      </c>
      <c r="H25" s="19">
        <v>5</v>
      </c>
      <c r="I25" s="19">
        <v>5</v>
      </c>
      <c r="J25" s="19">
        <v>0</v>
      </c>
      <c r="K25" s="19">
        <v>183</v>
      </c>
      <c r="L25" s="19">
        <v>132</v>
      </c>
      <c r="M25" s="19">
        <v>51</v>
      </c>
      <c r="N25" s="19">
        <v>0</v>
      </c>
      <c r="O25" s="19">
        <v>0</v>
      </c>
      <c r="P25" s="19">
        <v>0</v>
      </c>
      <c r="Q25" s="19">
        <v>5</v>
      </c>
      <c r="R25" s="19">
        <v>0</v>
      </c>
      <c r="S25" s="19">
        <v>5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21</v>
      </c>
      <c r="AA25" s="19">
        <v>13</v>
      </c>
      <c r="AB25" s="46">
        <v>8</v>
      </c>
      <c r="AC25" s="101">
        <v>54</v>
      </c>
      <c r="AD25" s="91">
        <v>42</v>
      </c>
      <c r="AE25" s="98">
        <v>12</v>
      </c>
      <c r="AF25" s="102" t="s">
        <v>37</v>
      </c>
    </row>
    <row r="26" spans="1:32" ht="13.5">
      <c r="A26" s="103" t="s">
        <v>38</v>
      </c>
      <c r="B26" s="19">
        <v>178</v>
      </c>
      <c r="C26" s="19">
        <v>127</v>
      </c>
      <c r="D26" s="19">
        <v>51</v>
      </c>
      <c r="E26" s="19">
        <v>3</v>
      </c>
      <c r="F26" s="19">
        <v>3</v>
      </c>
      <c r="G26" s="19">
        <v>0</v>
      </c>
      <c r="H26" s="19">
        <v>5</v>
      </c>
      <c r="I26" s="19">
        <v>5</v>
      </c>
      <c r="J26" s="19">
        <v>0</v>
      </c>
      <c r="K26" s="19">
        <v>157</v>
      </c>
      <c r="L26" s="19">
        <v>116</v>
      </c>
      <c r="M26" s="19">
        <v>41</v>
      </c>
      <c r="N26" s="19">
        <v>0</v>
      </c>
      <c r="O26" s="19">
        <v>0</v>
      </c>
      <c r="P26" s="19">
        <v>0</v>
      </c>
      <c r="Q26" s="19">
        <v>5</v>
      </c>
      <c r="R26" s="19">
        <v>0</v>
      </c>
      <c r="S26" s="19">
        <v>5</v>
      </c>
      <c r="T26" s="19">
        <v>1</v>
      </c>
      <c r="U26" s="19">
        <v>0</v>
      </c>
      <c r="V26" s="19">
        <v>1</v>
      </c>
      <c r="W26" s="19">
        <v>0</v>
      </c>
      <c r="X26" s="19">
        <v>0</v>
      </c>
      <c r="Y26" s="19">
        <v>0</v>
      </c>
      <c r="Z26" s="19">
        <v>7</v>
      </c>
      <c r="AA26" s="19">
        <v>3</v>
      </c>
      <c r="AB26" s="46">
        <v>4</v>
      </c>
      <c r="AC26" s="101">
        <v>33</v>
      </c>
      <c r="AD26" s="91">
        <v>13</v>
      </c>
      <c r="AE26" s="98">
        <v>20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216</v>
      </c>
      <c r="C28" s="19">
        <v>144</v>
      </c>
      <c r="D28" s="19">
        <v>72</v>
      </c>
      <c r="E28" s="19">
        <v>4</v>
      </c>
      <c r="F28" s="19">
        <v>4</v>
      </c>
      <c r="G28" s="19">
        <v>0</v>
      </c>
      <c r="H28" s="19">
        <v>5</v>
      </c>
      <c r="I28" s="19">
        <v>5</v>
      </c>
      <c r="J28" s="19">
        <v>0</v>
      </c>
      <c r="K28" s="19">
        <v>184</v>
      </c>
      <c r="L28" s="19">
        <v>127</v>
      </c>
      <c r="M28" s="19">
        <v>57</v>
      </c>
      <c r="N28" s="19">
        <v>0</v>
      </c>
      <c r="O28" s="19">
        <v>0</v>
      </c>
      <c r="P28" s="19">
        <v>0</v>
      </c>
      <c r="Q28" s="19">
        <v>6</v>
      </c>
      <c r="R28" s="19">
        <v>0</v>
      </c>
      <c r="S28" s="19">
        <v>6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17</v>
      </c>
      <c r="AA28" s="19">
        <v>8</v>
      </c>
      <c r="AB28" s="46">
        <v>9</v>
      </c>
      <c r="AC28" s="101">
        <v>33</v>
      </c>
      <c r="AD28" s="91">
        <v>13</v>
      </c>
      <c r="AE28" s="98">
        <v>20</v>
      </c>
      <c r="AF28" s="102" t="s">
        <v>39</v>
      </c>
    </row>
    <row r="29" spans="1:32" ht="13.5" customHeight="1">
      <c r="A29" s="103" t="s">
        <v>40</v>
      </c>
      <c r="B29" s="19">
        <v>111</v>
      </c>
      <c r="C29" s="19">
        <v>70</v>
      </c>
      <c r="D29" s="19">
        <v>41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0</v>
      </c>
      <c r="K29" s="19">
        <v>100</v>
      </c>
      <c r="L29" s="19">
        <v>64</v>
      </c>
      <c r="M29" s="19">
        <v>36</v>
      </c>
      <c r="N29" s="19">
        <v>0</v>
      </c>
      <c r="O29" s="19">
        <v>0</v>
      </c>
      <c r="P29" s="19">
        <v>0</v>
      </c>
      <c r="Q29" s="19">
        <v>3</v>
      </c>
      <c r="R29" s="19">
        <v>0</v>
      </c>
      <c r="S29" s="19">
        <v>3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4</v>
      </c>
      <c r="AA29" s="19">
        <v>2</v>
      </c>
      <c r="AB29" s="46">
        <v>2</v>
      </c>
      <c r="AC29" s="101">
        <v>25</v>
      </c>
      <c r="AD29" s="91">
        <v>9</v>
      </c>
      <c r="AE29" s="98">
        <v>16</v>
      </c>
      <c r="AF29" s="102" t="s">
        <v>40</v>
      </c>
    </row>
    <row r="30" spans="1:32" ht="13.5">
      <c r="A30" s="103" t="s">
        <v>41</v>
      </c>
      <c r="B30" s="19">
        <v>181</v>
      </c>
      <c r="C30" s="19">
        <v>121</v>
      </c>
      <c r="D30" s="19">
        <v>60</v>
      </c>
      <c r="E30" s="19">
        <v>3</v>
      </c>
      <c r="F30" s="19">
        <v>3</v>
      </c>
      <c r="G30" s="19">
        <v>0</v>
      </c>
      <c r="H30" s="19">
        <v>3</v>
      </c>
      <c r="I30" s="19">
        <v>3</v>
      </c>
      <c r="J30" s="19">
        <v>0</v>
      </c>
      <c r="K30" s="19">
        <v>157</v>
      </c>
      <c r="L30" s="19">
        <v>111</v>
      </c>
      <c r="M30" s="19">
        <v>46</v>
      </c>
      <c r="N30" s="19">
        <v>0</v>
      </c>
      <c r="O30" s="19">
        <v>0</v>
      </c>
      <c r="P30" s="19">
        <v>0</v>
      </c>
      <c r="Q30" s="19">
        <v>5</v>
      </c>
      <c r="R30" s="19">
        <v>0</v>
      </c>
      <c r="S30" s="19">
        <v>5</v>
      </c>
      <c r="T30" s="19">
        <v>2</v>
      </c>
      <c r="U30" s="19">
        <v>0</v>
      </c>
      <c r="V30" s="19">
        <v>2</v>
      </c>
      <c r="W30" s="19">
        <v>0</v>
      </c>
      <c r="X30" s="19">
        <v>0</v>
      </c>
      <c r="Y30" s="19">
        <v>0</v>
      </c>
      <c r="Z30" s="19">
        <v>11</v>
      </c>
      <c r="AA30" s="19">
        <v>4</v>
      </c>
      <c r="AB30" s="46">
        <v>7</v>
      </c>
      <c r="AC30" s="101">
        <v>49</v>
      </c>
      <c r="AD30" s="91">
        <v>15</v>
      </c>
      <c r="AE30" s="98">
        <v>34</v>
      </c>
      <c r="AF30" s="102" t="s">
        <v>41</v>
      </c>
    </row>
    <row r="31" spans="1:32" ht="13.5">
      <c r="A31" s="103" t="s">
        <v>42</v>
      </c>
      <c r="B31" s="19">
        <v>97</v>
      </c>
      <c r="C31" s="19">
        <v>69</v>
      </c>
      <c r="D31" s="19">
        <v>28</v>
      </c>
      <c r="E31" s="19">
        <v>2</v>
      </c>
      <c r="F31" s="19">
        <v>2</v>
      </c>
      <c r="G31" s="19">
        <v>0</v>
      </c>
      <c r="H31" s="19">
        <v>3</v>
      </c>
      <c r="I31" s="19">
        <v>3</v>
      </c>
      <c r="J31" s="19">
        <v>0</v>
      </c>
      <c r="K31" s="19">
        <v>83</v>
      </c>
      <c r="L31" s="19">
        <v>63</v>
      </c>
      <c r="M31" s="19">
        <v>20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19">
        <v>4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5</v>
      </c>
      <c r="AA31" s="19">
        <v>1</v>
      </c>
      <c r="AB31" s="46">
        <v>4</v>
      </c>
      <c r="AC31" s="101">
        <v>10</v>
      </c>
      <c r="AD31" s="91">
        <v>3</v>
      </c>
      <c r="AE31" s="98">
        <v>7</v>
      </c>
      <c r="AF31" s="102" t="s">
        <v>42</v>
      </c>
    </row>
    <row r="32" spans="1:32" ht="13.5">
      <c r="A32" s="103" t="s">
        <v>43</v>
      </c>
      <c r="B32" s="19">
        <v>243</v>
      </c>
      <c r="C32" s="19">
        <v>167</v>
      </c>
      <c r="D32" s="19">
        <v>76</v>
      </c>
      <c r="E32" s="19">
        <v>4</v>
      </c>
      <c r="F32" s="19">
        <v>4</v>
      </c>
      <c r="G32" s="19">
        <v>0</v>
      </c>
      <c r="H32" s="19">
        <v>7</v>
      </c>
      <c r="I32" s="19">
        <v>7</v>
      </c>
      <c r="J32" s="19">
        <v>0</v>
      </c>
      <c r="K32" s="19">
        <v>194</v>
      </c>
      <c r="L32" s="19">
        <v>141</v>
      </c>
      <c r="M32" s="19">
        <v>53</v>
      </c>
      <c r="N32" s="19">
        <v>0</v>
      </c>
      <c r="O32" s="19">
        <v>0</v>
      </c>
      <c r="P32" s="19">
        <v>0</v>
      </c>
      <c r="Q32" s="19">
        <v>6</v>
      </c>
      <c r="R32" s="19">
        <v>0</v>
      </c>
      <c r="S32" s="19">
        <v>6</v>
      </c>
      <c r="T32" s="19">
        <v>3</v>
      </c>
      <c r="U32" s="19">
        <v>0</v>
      </c>
      <c r="V32" s="19">
        <v>3</v>
      </c>
      <c r="W32" s="19">
        <v>0</v>
      </c>
      <c r="X32" s="19">
        <v>0</v>
      </c>
      <c r="Y32" s="19">
        <v>0</v>
      </c>
      <c r="Z32" s="19">
        <v>29</v>
      </c>
      <c r="AA32" s="19">
        <v>15</v>
      </c>
      <c r="AB32" s="46">
        <v>14</v>
      </c>
      <c r="AC32" s="101">
        <v>154</v>
      </c>
      <c r="AD32" s="91">
        <v>119</v>
      </c>
      <c r="AE32" s="98">
        <v>35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115</v>
      </c>
      <c r="C34" s="19">
        <v>71</v>
      </c>
      <c r="D34" s="19">
        <v>44</v>
      </c>
      <c r="E34" s="19">
        <v>2</v>
      </c>
      <c r="F34" s="19">
        <v>2</v>
      </c>
      <c r="G34" s="19">
        <v>0</v>
      </c>
      <c r="H34" s="19">
        <v>3</v>
      </c>
      <c r="I34" s="19">
        <v>2</v>
      </c>
      <c r="J34" s="19">
        <v>1</v>
      </c>
      <c r="K34" s="19">
        <v>98</v>
      </c>
      <c r="L34" s="19">
        <v>64</v>
      </c>
      <c r="M34" s="19">
        <v>34</v>
      </c>
      <c r="N34" s="19">
        <v>0</v>
      </c>
      <c r="O34" s="19">
        <v>0</v>
      </c>
      <c r="P34" s="19">
        <v>0</v>
      </c>
      <c r="Q34" s="19">
        <v>4</v>
      </c>
      <c r="R34" s="19">
        <v>0</v>
      </c>
      <c r="S34" s="19">
        <v>4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8</v>
      </c>
      <c r="AA34" s="19">
        <v>3</v>
      </c>
      <c r="AB34" s="46">
        <v>5</v>
      </c>
      <c r="AC34" s="101">
        <v>67</v>
      </c>
      <c r="AD34" s="91">
        <v>34</v>
      </c>
      <c r="AE34" s="98">
        <v>33</v>
      </c>
      <c r="AF34" s="102" t="s">
        <v>44</v>
      </c>
    </row>
    <row r="35" spans="1:32" ht="13.5">
      <c r="A35" s="103" t="s">
        <v>45</v>
      </c>
      <c r="B35" s="19">
        <v>52</v>
      </c>
      <c r="C35" s="19">
        <v>32</v>
      </c>
      <c r="D35" s="19">
        <v>20</v>
      </c>
      <c r="E35" s="19">
        <v>1</v>
      </c>
      <c r="F35" s="19">
        <v>1</v>
      </c>
      <c r="G35" s="19">
        <v>0</v>
      </c>
      <c r="H35" s="19">
        <v>1</v>
      </c>
      <c r="I35" s="19">
        <v>1</v>
      </c>
      <c r="J35" s="19">
        <v>0</v>
      </c>
      <c r="K35" s="19">
        <v>42</v>
      </c>
      <c r="L35" s="19">
        <v>27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6</v>
      </c>
      <c r="AA35" s="19">
        <v>3</v>
      </c>
      <c r="AB35" s="46">
        <v>3</v>
      </c>
      <c r="AC35" s="101">
        <v>8</v>
      </c>
      <c r="AD35" s="91">
        <v>2</v>
      </c>
      <c r="AE35" s="98">
        <v>6</v>
      </c>
      <c r="AF35" s="102" t="s">
        <v>45</v>
      </c>
    </row>
    <row r="36" spans="1:32" ht="13.5">
      <c r="A36" s="103" t="s">
        <v>46</v>
      </c>
      <c r="B36" s="19">
        <v>109</v>
      </c>
      <c r="C36" s="19">
        <v>65</v>
      </c>
      <c r="D36" s="19">
        <v>44</v>
      </c>
      <c r="E36" s="19">
        <v>2</v>
      </c>
      <c r="F36" s="19">
        <v>2</v>
      </c>
      <c r="G36" s="19">
        <v>0</v>
      </c>
      <c r="H36" s="19">
        <v>2</v>
      </c>
      <c r="I36" s="19">
        <v>2</v>
      </c>
      <c r="J36" s="19">
        <v>0</v>
      </c>
      <c r="K36" s="19">
        <v>94</v>
      </c>
      <c r="L36" s="19">
        <v>57</v>
      </c>
      <c r="M36" s="19">
        <v>37</v>
      </c>
      <c r="N36" s="19">
        <v>0</v>
      </c>
      <c r="O36" s="19">
        <v>0</v>
      </c>
      <c r="P36" s="19">
        <v>0</v>
      </c>
      <c r="Q36" s="19">
        <v>3</v>
      </c>
      <c r="R36" s="19">
        <v>0</v>
      </c>
      <c r="S36" s="19">
        <v>3</v>
      </c>
      <c r="T36" s="19">
        <v>1</v>
      </c>
      <c r="U36" s="19">
        <v>0</v>
      </c>
      <c r="V36" s="19">
        <v>1</v>
      </c>
      <c r="W36" s="19">
        <v>0</v>
      </c>
      <c r="X36" s="19">
        <v>0</v>
      </c>
      <c r="Y36" s="19">
        <v>0</v>
      </c>
      <c r="Z36" s="19">
        <v>7</v>
      </c>
      <c r="AA36" s="19">
        <v>4</v>
      </c>
      <c r="AB36" s="46">
        <v>3</v>
      </c>
      <c r="AC36" s="101">
        <v>14</v>
      </c>
      <c r="AD36" s="91">
        <v>9</v>
      </c>
      <c r="AE36" s="98">
        <v>5</v>
      </c>
      <c r="AF36" s="102" t="s">
        <v>46</v>
      </c>
    </row>
    <row r="37" spans="1:32" ht="13.5">
      <c r="A37" s="103" t="s">
        <v>47</v>
      </c>
      <c r="B37" s="19">
        <v>108</v>
      </c>
      <c r="C37" s="19">
        <v>66</v>
      </c>
      <c r="D37" s="19">
        <v>42</v>
      </c>
      <c r="E37" s="19">
        <v>2</v>
      </c>
      <c r="F37" s="19">
        <v>2</v>
      </c>
      <c r="G37" s="19">
        <v>0</v>
      </c>
      <c r="H37" s="19">
        <v>3</v>
      </c>
      <c r="I37" s="19">
        <v>2</v>
      </c>
      <c r="J37" s="19">
        <v>1</v>
      </c>
      <c r="K37" s="19">
        <v>91</v>
      </c>
      <c r="L37" s="19">
        <v>57</v>
      </c>
      <c r="M37" s="19">
        <v>34</v>
      </c>
      <c r="N37" s="19">
        <v>0</v>
      </c>
      <c r="O37" s="19">
        <v>0</v>
      </c>
      <c r="P37" s="19">
        <v>0</v>
      </c>
      <c r="Q37" s="19">
        <v>3</v>
      </c>
      <c r="R37" s="19">
        <v>0</v>
      </c>
      <c r="S37" s="19">
        <v>3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9</v>
      </c>
      <c r="AA37" s="19">
        <v>5</v>
      </c>
      <c r="AB37" s="46">
        <v>4</v>
      </c>
      <c r="AC37" s="101">
        <v>27</v>
      </c>
      <c r="AD37" s="91">
        <v>12</v>
      </c>
      <c r="AE37" s="98">
        <v>15</v>
      </c>
      <c r="AF37" s="102" t="s">
        <v>47</v>
      </c>
    </row>
    <row r="38" spans="1:32" ht="13.5">
      <c r="A38" s="103" t="s">
        <v>48</v>
      </c>
      <c r="B38" s="19">
        <v>103</v>
      </c>
      <c r="C38" s="19">
        <v>72</v>
      </c>
      <c r="D38" s="19">
        <v>31</v>
      </c>
      <c r="E38" s="19">
        <v>2</v>
      </c>
      <c r="F38" s="19">
        <v>2</v>
      </c>
      <c r="G38" s="19">
        <v>0</v>
      </c>
      <c r="H38" s="19">
        <v>2</v>
      </c>
      <c r="I38" s="19">
        <v>2</v>
      </c>
      <c r="J38" s="19">
        <v>0</v>
      </c>
      <c r="K38" s="19">
        <v>93</v>
      </c>
      <c r="L38" s="19">
        <v>66</v>
      </c>
      <c r="M38" s="19">
        <v>27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3</v>
      </c>
      <c r="AA38" s="19">
        <v>2</v>
      </c>
      <c r="AB38" s="46">
        <v>1</v>
      </c>
      <c r="AC38" s="101">
        <v>8</v>
      </c>
      <c r="AD38" s="91">
        <v>4</v>
      </c>
      <c r="AE38" s="98">
        <v>4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55</v>
      </c>
      <c r="C40" s="19">
        <v>36</v>
      </c>
      <c r="D40" s="19">
        <v>19</v>
      </c>
      <c r="E40" s="19">
        <v>1</v>
      </c>
      <c r="F40" s="19">
        <v>1</v>
      </c>
      <c r="G40" s="19">
        <v>0</v>
      </c>
      <c r="H40" s="19">
        <v>1</v>
      </c>
      <c r="I40" s="19">
        <v>1</v>
      </c>
      <c r="J40" s="19">
        <v>0</v>
      </c>
      <c r="K40" s="19">
        <v>50</v>
      </c>
      <c r="L40" s="19">
        <v>34</v>
      </c>
      <c r="M40" s="19">
        <v>16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1</v>
      </c>
      <c r="T40" s="19">
        <v>1</v>
      </c>
      <c r="U40" s="19">
        <v>0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46">
        <v>1</v>
      </c>
      <c r="AC40" s="101">
        <v>7</v>
      </c>
      <c r="AD40" s="91">
        <v>2</v>
      </c>
      <c r="AE40" s="98">
        <v>5</v>
      </c>
      <c r="AF40" s="102" t="s">
        <v>49</v>
      </c>
    </row>
    <row r="41" spans="1:32" ht="13.5">
      <c r="A41" s="103" t="s">
        <v>50</v>
      </c>
      <c r="B41" s="19">
        <v>164</v>
      </c>
      <c r="C41" s="19">
        <v>129</v>
      </c>
      <c r="D41" s="19">
        <v>35</v>
      </c>
      <c r="E41" s="19">
        <v>2</v>
      </c>
      <c r="F41" s="19">
        <v>2</v>
      </c>
      <c r="G41" s="19">
        <v>0</v>
      </c>
      <c r="H41" s="19">
        <v>4</v>
      </c>
      <c r="I41" s="19">
        <v>3</v>
      </c>
      <c r="J41" s="19">
        <v>1</v>
      </c>
      <c r="K41" s="19">
        <v>137</v>
      </c>
      <c r="L41" s="19">
        <v>112</v>
      </c>
      <c r="M41" s="19">
        <v>25</v>
      </c>
      <c r="N41" s="19">
        <v>0</v>
      </c>
      <c r="O41" s="19">
        <v>0</v>
      </c>
      <c r="P41" s="19">
        <v>0</v>
      </c>
      <c r="Q41" s="19">
        <v>3</v>
      </c>
      <c r="R41" s="19">
        <v>0</v>
      </c>
      <c r="S41" s="19">
        <v>3</v>
      </c>
      <c r="T41" s="19">
        <v>1</v>
      </c>
      <c r="U41" s="19">
        <v>0</v>
      </c>
      <c r="V41" s="19">
        <v>1</v>
      </c>
      <c r="W41" s="19">
        <v>0</v>
      </c>
      <c r="X41" s="19">
        <v>0</v>
      </c>
      <c r="Y41" s="19">
        <v>0</v>
      </c>
      <c r="Z41" s="19">
        <v>17</v>
      </c>
      <c r="AA41" s="19">
        <v>12</v>
      </c>
      <c r="AB41" s="46">
        <v>5</v>
      </c>
      <c r="AC41" s="101">
        <v>144</v>
      </c>
      <c r="AD41" s="91">
        <v>118</v>
      </c>
      <c r="AE41" s="98">
        <v>26</v>
      </c>
      <c r="AF41" s="102" t="s">
        <v>50</v>
      </c>
    </row>
    <row r="42" spans="1:32" ht="13.5">
      <c r="A42" s="103" t="s">
        <v>51</v>
      </c>
      <c r="B42" s="19">
        <v>644</v>
      </c>
      <c r="C42" s="19">
        <v>449</v>
      </c>
      <c r="D42" s="19">
        <v>195</v>
      </c>
      <c r="E42" s="19">
        <v>10</v>
      </c>
      <c r="F42" s="19">
        <v>10</v>
      </c>
      <c r="G42" s="19">
        <v>0</v>
      </c>
      <c r="H42" s="19">
        <v>18</v>
      </c>
      <c r="I42" s="19">
        <v>17</v>
      </c>
      <c r="J42" s="19">
        <v>1</v>
      </c>
      <c r="K42" s="19">
        <v>530</v>
      </c>
      <c r="L42" s="19">
        <v>386</v>
      </c>
      <c r="M42" s="19">
        <v>144</v>
      </c>
      <c r="N42" s="19">
        <v>0</v>
      </c>
      <c r="O42" s="19">
        <v>0</v>
      </c>
      <c r="P42" s="19">
        <v>0</v>
      </c>
      <c r="Q42" s="19">
        <v>17</v>
      </c>
      <c r="R42" s="19">
        <v>0</v>
      </c>
      <c r="S42" s="19">
        <v>17</v>
      </c>
      <c r="T42" s="19">
        <v>2</v>
      </c>
      <c r="U42" s="19">
        <v>0</v>
      </c>
      <c r="V42" s="19">
        <v>2</v>
      </c>
      <c r="W42" s="19">
        <v>0</v>
      </c>
      <c r="X42" s="19">
        <v>0</v>
      </c>
      <c r="Y42" s="19">
        <v>0</v>
      </c>
      <c r="Z42" s="19">
        <v>67</v>
      </c>
      <c r="AA42" s="19">
        <v>36</v>
      </c>
      <c r="AB42" s="46">
        <v>31</v>
      </c>
      <c r="AC42" s="101">
        <v>284</v>
      </c>
      <c r="AD42" s="91">
        <v>198</v>
      </c>
      <c r="AE42" s="98">
        <v>86</v>
      </c>
      <c r="AF42" s="102" t="s">
        <v>51</v>
      </c>
    </row>
    <row r="43" spans="1:32" ht="13.5">
      <c r="A43" s="103" t="s">
        <v>52</v>
      </c>
      <c r="B43" s="19">
        <v>105</v>
      </c>
      <c r="C43" s="19">
        <v>68</v>
      </c>
      <c r="D43" s="19">
        <v>37</v>
      </c>
      <c r="E43" s="19">
        <v>2</v>
      </c>
      <c r="F43" s="19">
        <v>2</v>
      </c>
      <c r="G43" s="19">
        <v>0</v>
      </c>
      <c r="H43" s="19">
        <v>2</v>
      </c>
      <c r="I43" s="19">
        <v>1</v>
      </c>
      <c r="J43" s="19">
        <v>1</v>
      </c>
      <c r="K43" s="19">
        <v>85</v>
      </c>
      <c r="L43" s="19">
        <v>57</v>
      </c>
      <c r="M43" s="19">
        <v>28</v>
      </c>
      <c r="N43" s="19">
        <v>0</v>
      </c>
      <c r="O43" s="19">
        <v>0</v>
      </c>
      <c r="P43" s="19">
        <v>0</v>
      </c>
      <c r="Q43" s="19">
        <v>4</v>
      </c>
      <c r="R43" s="19">
        <v>0</v>
      </c>
      <c r="S43" s="19">
        <v>4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12</v>
      </c>
      <c r="AA43" s="19">
        <v>8</v>
      </c>
      <c r="AB43" s="46">
        <v>4</v>
      </c>
      <c r="AC43" s="101">
        <v>3</v>
      </c>
      <c r="AD43" s="91">
        <v>2</v>
      </c>
      <c r="AE43" s="98">
        <v>1</v>
      </c>
      <c r="AF43" s="102" t="s">
        <v>52</v>
      </c>
    </row>
    <row r="44" spans="1:32" ht="13.5">
      <c r="A44" s="103" t="s">
        <v>53</v>
      </c>
      <c r="B44" s="19">
        <v>117</v>
      </c>
      <c r="C44" s="19">
        <v>81</v>
      </c>
      <c r="D44" s="19">
        <v>36</v>
      </c>
      <c r="E44" s="19">
        <v>2</v>
      </c>
      <c r="F44" s="19">
        <v>2</v>
      </c>
      <c r="G44" s="19">
        <v>0</v>
      </c>
      <c r="H44" s="19">
        <v>3</v>
      </c>
      <c r="I44" s="19">
        <v>3</v>
      </c>
      <c r="J44" s="19">
        <v>0</v>
      </c>
      <c r="K44" s="19">
        <v>96</v>
      </c>
      <c r="L44" s="19">
        <v>71</v>
      </c>
      <c r="M44" s="19">
        <v>25</v>
      </c>
      <c r="N44" s="19">
        <v>0</v>
      </c>
      <c r="O44" s="19">
        <v>0</v>
      </c>
      <c r="P44" s="19">
        <v>0</v>
      </c>
      <c r="Q44" s="19">
        <v>5</v>
      </c>
      <c r="R44" s="19">
        <v>0</v>
      </c>
      <c r="S44" s="19">
        <v>5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11</v>
      </c>
      <c r="AA44" s="19">
        <v>5</v>
      </c>
      <c r="AB44" s="46">
        <v>6</v>
      </c>
      <c r="AC44" s="101">
        <v>23</v>
      </c>
      <c r="AD44" s="91">
        <v>11</v>
      </c>
      <c r="AE44" s="98">
        <v>12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49</v>
      </c>
      <c r="C46" s="19">
        <v>33</v>
      </c>
      <c r="D46" s="19">
        <v>16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19">
        <v>0</v>
      </c>
      <c r="K46" s="19">
        <v>46</v>
      </c>
      <c r="L46" s="19">
        <v>31</v>
      </c>
      <c r="M46" s="19">
        <v>15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6</v>
      </c>
      <c r="AD46" s="91">
        <v>2</v>
      </c>
      <c r="AE46" s="98">
        <v>4</v>
      </c>
      <c r="AF46" s="102" t="s">
        <v>54</v>
      </c>
    </row>
    <row r="47" spans="1:32" ht="13.5" customHeight="1">
      <c r="A47" s="103" t="s">
        <v>55</v>
      </c>
      <c r="B47" s="19">
        <v>53</v>
      </c>
      <c r="C47" s="19">
        <v>34</v>
      </c>
      <c r="D47" s="19">
        <v>19</v>
      </c>
      <c r="E47" s="19">
        <v>1</v>
      </c>
      <c r="F47" s="19">
        <v>0</v>
      </c>
      <c r="G47" s="19">
        <v>1</v>
      </c>
      <c r="H47" s="19">
        <v>1</v>
      </c>
      <c r="I47" s="19">
        <v>1</v>
      </c>
      <c r="J47" s="19">
        <v>0</v>
      </c>
      <c r="K47" s="19">
        <v>50</v>
      </c>
      <c r="L47" s="19">
        <v>33</v>
      </c>
      <c r="M47" s="19">
        <v>17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8</v>
      </c>
      <c r="AD47" s="91">
        <v>2</v>
      </c>
      <c r="AE47" s="98">
        <v>6</v>
      </c>
      <c r="AF47" s="102" t="s">
        <v>55</v>
      </c>
    </row>
    <row r="48" spans="1:32" ht="13.5">
      <c r="A48" s="103" t="s">
        <v>56</v>
      </c>
      <c r="B48" s="19">
        <v>50</v>
      </c>
      <c r="C48" s="19">
        <v>34</v>
      </c>
      <c r="D48" s="19">
        <v>16</v>
      </c>
      <c r="E48" s="19">
        <v>1</v>
      </c>
      <c r="F48" s="19">
        <v>1</v>
      </c>
      <c r="G48" s="19">
        <v>0</v>
      </c>
      <c r="H48" s="19">
        <v>2</v>
      </c>
      <c r="I48" s="19">
        <v>2</v>
      </c>
      <c r="J48" s="19">
        <v>0</v>
      </c>
      <c r="K48" s="19">
        <v>39</v>
      </c>
      <c r="L48" s="19">
        <v>27</v>
      </c>
      <c r="M48" s="19">
        <v>12</v>
      </c>
      <c r="N48" s="19">
        <v>0</v>
      </c>
      <c r="O48" s="19">
        <v>0</v>
      </c>
      <c r="P48" s="19">
        <v>0</v>
      </c>
      <c r="Q48" s="19">
        <v>1</v>
      </c>
      <c r="R48" s="19">
        <v>0</v>
      </c>
      <c r="S48" s="19">
        <v>1</v>
      </c>
      <c r="T48" s="19">
        <v>1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6</v>
      </c>
      <c r="AA48" s="19">
        <v>4</v>
      </c>
      <c r="AB48" s="46">
        <v>2</v>
      </c>
      <c r="AC48" s="101">
        <v>5</v>
      </c>
      <c r="AD48" s="91">
        <v>4</v>
      </c>
      <c r="AE48" s="98">
        <v>1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51</v>
      </c>
      <c r="C50" s="19">
        <v>31</v>
      </c>
      <c r="D50" s="19">
        <v>20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0</v>
      </c>
      <c r="K50" s="19">
        <v>45</v>
      </c>
      <c r="L50" s="19">
        <v>28</v>
      </c>
      <c r="M50" s="19">
        <v>17</v>
      </c>
      <c r="N50" s="19">
        <v>0</v>
      </c>
      <c r="O50" s="19">
        <v>0</v>
      </c>
      <c r="P50" s="19">
        <v>0</v>
      </c>
      <c r="Q50" s="19">
        <v>2</v>
      </c>
      <c r="R50" s="19">
        <v>0</v>
      </c>
      <c r="S50" s="19">
        <v>2</v>
      </c>
      <c r="T50" s="19">
        <v>1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1</v>
      </c>
      <c r="AA50" s="19">
        <v>1</v>
      </c>
      <c r="AB50" s="46">
        <v>0</v>
      </c>
      <c r="AC50" s="101">
        <v>14</v>
      </c>
      <c r="AD50" s="91">
        <v>7</v>
      </c>
      <c r="AE50" s="98">
        <v>7</v>
      </c>
      <c r="AF50" s="102" t="s">
        <v>57</v>
      </c>
    </row>
    <row r="51" spans="1:32" ht="13.5">
      <c r="A51" s="103" t="s">
        <v>58</v>
      </c>
      <c r="B51" s="19">
        <v>26</v>
      </c>
      <c r="C51" s="19">
        <v>23</v>
      </c>
      <c r="D51" s="19">
        <v>3</v>
      </c>
      <c r="E51" s="19">
        <v>1</v>
      </c>
      <c r="F51" s="19">
        <v>1</v>
      </c>
      <c r="G51" s="19">
        <v>0</v>
      </c>
      <c r="H51" s="19">
        <v>1</v>
      </c>
      <c r="I51" s="19">
        <v>1</v>
      </c>
      <c r="J51" s="19">
        <v>0</v>
      </c>
      <c r="K51" s="19">
        <v>21</v>
      </c>
      <c r="L51" s="19">
        <v>20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</v>
      </c>
      <c r="AA51" s="19">
        <v>1</v>
      </c>
      <c r="AB51" s="46">
        <v>1</v>
      </c>
      <c r="AC51" s="101">
        <v>12</v>
      </c>
      <c r="AD51" s="91">
        <v>9</v>
      </c>
      <c r="AE51" s="98">
        <v>3</v>
      </c>
      <c r="AF51" s="102" t="s">
        <v>58</v>
      </c>
    </row>
    <row r="52" spans="1:32" ht="13.5">
      <c r="A52" s="103" t="s">
        <v>59</v>
      </c>
      <c r="B52" s="19">
        <v>32</v>
      </c>
      <c r="C52" s="19">
        <v>27</v>
      </c>
      <c r="D52" s="19">
        <v>5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0</v>
      </c>
      <c r="K52" s="19">
        <v>26</v>
      </c>
      <c r="L52" s="19">
        <v>25</v>
      </c>
      <c r="M52" s="19">
        <v>1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</v>
      </c>
      <c r="AA52" s="19">
        <v>0</v>
      </c>
      <c r="AB52" s="46">
        <v>2</v>
      </c>
      <c r="AC52" s="101">
        <v>7</v>
      </c>
      <c r="AD52" s="91">
        <v>3</v>
      </c>
      <c r="AE52" s="98">
        <v>4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55</v>
      </c>
      <c r="C57" s="19">
        <v>37</v>
      </c>
      <c r="D57" s="19">
        <v>18</v>
      </c>
      <c r="E57" s="19">
        <v>1</v>
      </c>
      <c r="F57" s="19">
        <v>1</v>
      </c>
      <c r="G57" s="19">
        <v>0</v>
      </c>
      <c r="H57" s="19">
        <v>2</v>
      </c>
      <c r="I57" s="19">
        <v>2</v>
      </c>
      <c r="J57" s="19">
        <v>0</v>
      </c>
      <c r="K57" s="19">
        <v>39</v>
      </c>
      <c r="L57" s="19">
        <v>29</v>
      </c>
      <c r="M57" s="19">
        <v>10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2</v>
      </c>
      <c r="T57" s="19">
        <v>1</v>
      </c>
      <c r="U57" s="19">
        <v>0</v>
      </c>
      <c r="V57" s="19">
        <v>1</v>
      </c>
      <c r="W57" s="19">
        <v>0</v>
      </c>
      <c r="X57" s="19">
        <v>0</v>
      </c>
      <c r="Y57" s="19">
        <v>0</v>
      </c>
      <c r="Z57" s="19">
        <v>10</v>
      </c>
      <c r="AA57" s="19">
        <v>5</v>
      </c>
      <c r="AB57" s="46">
        <v>5</v>
      </c>
      <c r="AC57" s="101">
        <v>4</v>
      </c>
      <c r="AD57" s="91">
        <v>4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10457</v>
      </c>
      <c r="C62" s="19">
        <v>7345</v>
      </c>
      <c r="D62" s="19">
        <v>3112</v>
      </c>
      <c r="E62" s="19">
        <v>180</v>
      </c>
      <c r="F62" s="19">
        <v>171</v>
      </c>
      <c r="G62" s="19">
        <v>9</v>
      </c>
      <c r="H62" s="19">
        <v>280</v>
      </c>
      <c r="I62" s="19">
        <v>261</v>
      </c>
      <c r="J62" s="19">
        <v>19</v>
      </c>
      <c r="K62" s="19">
        <v>8956</v>
      </c>
      <c r="L62" s="19">
        <v>6503</v>
      </c>
      <c r="M62" s="19">
        <v>2453</v>
      </c>
      <c r="N62" s="19">
        <v>0</v>
      </c>
      <c r="O62" s="19">
        <v>0</v>
      </c>
      <c r="P62" s="19">
        <v>0</v>
      </c>
      <c r="Q62" s="19">
        <v>257</v>
      </c>
      <c r="R62" s="19">
        <v>0</v>
      </c>
      <c r="S62" s="19">
        <v>257</v>
      </c>
      <c r="T62" s="19">
        <v>33</v>
      </c>
      <c r="U62" s="19">
        <v>0</v>
      </c>
      <c r="V62" s="19">
        <v>33</v>
      </c>
      <c r="W62" s="19">
        <v>0</v>
      </c>
      <c r="X62" s="19">
        <v>0</v>
      </c>
      <c r="Y62" s="19">
        <v>0</v>
      </c>
      <c r="Z62" s="19">
        <v>751</v>
      </c>
      <c r="AA62" s="19">
        <v>410</v>
      </c>
      <c r="AB62" s="46">
        <v>341</v>
      </c>
      <c r="AC62" s="101">
        <v>2227</v>
      </c>
      <c r="AD62" s="91">
        <v>1225</v>
      </c>
      <c r="AE62" s="98">
        <v>1002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f>SUM(B10:B60)</f>
        <v>9410</v>
      </c>
      <c r="C8" s="19">
        <f>SUM(C10:C60)</f>
        <v>6457</v>
      </c>
      <c r="D8" s="19">
        <f>SUM(D10:D60)</f>
        <v>2953</v>
      </c>
      <c r="E8" s="19">
        <v>171</v>
      </c>
      <c r="F8" s="19">
        <v>163</v>
      </c>
      <c r="G8" s="19">
        <v>8</v>
      </c>
      <c r="H8" s="19">
        <f>SUM(H10:H60)</f>
        <v>261</v>
      </c>
      <c r="I8" s="19">
        <f>SUM(I10:I60)</f>
        <v>242</v>
      </c>
      <c r="J8" s="19">
        <f>SUM(J10:J60)</f>
        <v>19</v>
      </c>
      <c r="K8" s="19">
        <v>8076</v>
      </c>
      <c r="L8" s="19">
        <v>5725</v>
      </c>
      <c r="M8" s="19">
        <v>2351</v>
      </c>
      <c r="N8" s="19">
        <v>0</v>
      </c>
      <c r="O8" s="19">
        <v>0</v>
      </c>
      <c r="P8" s="19">
        <v>0</v>
      </c>
      <c r="Q8" s="19">
        <v>228</v>
      </c>
      <c r="R8" s="19">
        <v>0</v>
      </c>
      <c r="S8" s="19">
        <v>228</v>
      </c>
      <c r="T8" s="19">
        <v>32</v>
      </c>
      <c r="U8" s="19">
        <v>0</v>
      </c>
      <c r="V8" s="19">
        <v>32</v>
      </c>
      <c r="W8" s="19">
        <v>0</v>
      </c>
      <c r="X8" s="19">
        <v>0</v>
      </c>
      <c r="Y8" s="19">
        <v>0</v>
      </c>
      <c r="Z8" s="19">
        <v>642</v>
      </c>
      <c r="AA8" s="19">
        <v>327</v>
      </c>
      <c r="AB8" s="46">
        <v>315</v>
      </c>
      <c r="AC8" s="101">
        <v>2190</v>
      </c>
      <c r="AD8" s="91">
        <v>1235</v>
      </c>
      <c r="AE8" s="98">
        <v>955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f>SUM(C10:D10)</f>
        <v>3088</v>
      </c>
      <c r="C10" s="19">
        <f>2199+37</f>
        <v>2236</v>
      </c>
      <c r="D10" s="19">
        <v>852</v>
      </c>
      <c r="E10" s="19">
        <v>52</v>
      </c>
      <c r="F10" s="19">
        <v>50</v>
      </c>
      <c r="G10" s="19">
        <v>2</v>
      </c>
      <c r="H10" s="19">
        <f>SUM(I10:J10)</f>
        <v>124</v>
      </c>
      <c r="I10" s="19">
        <f>77+37</f>
        <v>114</v>
      </c>
      <c r="J10" s="19">
        <v>10</v>
      </c>
      <c r="K10" s="19">
        <v>2595</v>
      </c>
      <c r="L10" s="19">
        <v>1939</v>
      </c>
      <c r="M10" s="19">
        <v>656</v>
      </c>
      <c r="N10" s="19">
        <v>0</v>
      </c>
      <c r="O10" s="19">
        <v>0</v>
      </c>
      <c r="P10" s="19">
        <v>0</v>
      </c>
      <c r="Q10" s="19">
        <v>71</v>
      </c>
      <c r="R10" s="19">
        <v>0</v>
      </c>
      <c r="S10" s="19">
        <v>71</v>
      </c>
      <c r="T10" s="19">
        <v>7</v>
      </c>
      <c r="U10" s="19">
        <v>0</v>
      </c>
      <c r="V10" s="19">
        <v>7</v>
      </c>
      <c r="W10" s="19">
        <v>0</v>
      </c>
      <c r="X10" s="19">
        <v>0</v>
      </c>
      <c r="Y10" s="19">
        <v>0</v>
      </c>
      <c r="Z10" s="19">
        <v>239</v>
      </c>
      <c r="AA10" s="19">
        <v>133</v>
      </c>
      <c r="AB10" s="46">
        <v>106</v>
      </c>
      <c r="AC10" s="101">
        <v>699</v>
      </c>
      <c r="AD10" s="91">
        <v>380</v>
      </c>
      <c r="AE10" s="98">
        <v>319</v>
      </c>
      <c r="AF10" s="102" t="s">
        <v>24</v>
      </c>
    </row>
    <row r="11" spans="1:32" ht="13.5">
      <c r="A11" s="103" t="s">
        <v>25</v>
      </c>
      <c r="B11" s="19">
        <v>938</v>
      </c>
      <c r="C11" s="19">
        <v>636</v>
      </c>
      <c r="D11" s="19">
        <v>302</v>
      </c>
      <c r="E11" s="19">
        <v>17</v>
      </c>
      <c r="F11" s="19">
        <v>17</v>
      </c>
      <c r="G11" s="19">
        <v>0</v>
      </c>
      <c r="H11" s="19">
        <v>19</v>
      </c>
      <c r="I11" s="19">
        <v>19</v>
      </c>
      <c r="J11" s="19">
        <v>0</v>
      </c>
      <c r="K11" s="19">
        <v>805</v>
      </c>
      <c r="L11" s="19">
        <v>568</v>
      </c>
      <c r="M11" s="19">
        <v>237</v>
      </c>
      <c r="N11" s="19">
        <v>0</v>
      </c>
      <c r="O11" s="19">
        <v>0</v>
      </c>
      <c r="P11" s="19">
        <v>0</v>
      </c>
      <c r="Q11" s="19">
        <v>20</v>
      </c>
      <c r="R11" s="19">
        <v>0</v>
      </c>
      <c r="S11" s="19">
        <v>20</v>
      </c>
      <c r="T11" s="19">
        <v>3</v>
      </c>
      <c r="U11" s="19">
        <v>0</v>
      </c>
      <c r="V11" s="19">
        <v>3</v>
      </c>
      <c r="W11" s="19">
        <v>0</v>
      </c>
      <c r="X11" s="19">
        <v>0</v>
      </c>
      <c r="Y11" s="19">
        <v>0</v>
      </c>
      <c r="Z11" s="19">
        <v>74</v>
      </c>
      <c r="AA11" s="19">
        <v>32</v>
      </c>
      <c r="AB11" s="46">
        <v>42</v>
      </c>
      <c r="AC11" s="101">
        <v>187</v>
      </c>
      <c r="AD11" s="91">
        <v>116</v>
      </c>
      <c r="AE11" s="98">
        <v>71</v>
      </c>
      <c r="AF11" s="102" t="s">
        <v>25</v>
      </c>
    </row>
    <row r="12" spans="1:32" ht="13.5">
      <c r="A12" s="103" t="s">
        <v>26</v>
      </c>
      <c r="B12" s="19">
        <v>225</v>
      </c>
      <c r="C12" s="19">
        <v>147</v>
      </c>
      <c r="D12" s="19">
        <v>78</v>
      </c>
      <c r="E12" s="19">
        <v>4</v>
      </c>
      <c r="F12" s="19">
        <v>4</v>
      </c>
      <c r="G12" s="19">
        <v>0</v>
      </c>
      <c r="H12" s="19">
        <v>4</v>
      </c>
      <c r="I12" s="19">
        <v>4</v>
      </c>
      <c r="J12" s="19">
        <v>0</v>
      </c>
      <c r="K12" s="19">
        <v>192</v>
      </c>
      <c r="L12" s="19">
        <v>129</v>
      </c>
      <c r="M12" s="19">
        <v>63</v>
      </c>
      <c r="N12" s="19">
        <v>0</v>
      </c>
      <c r="O12" s="19">
        <v>0</v>
      </c>
      <c r="P12" s="19">
        <v>0</v>
      </c>
      <c r="Q12" s="19">
        <v>4</v>
      </c>
      <c r="R12" s="19">
        <v>0</v>
      </c>
      <c r="S12" s="19">
        <v>4</v>
      </c>
      <c r="T12" s="19">
        <v>2</v>
      </c>
      <c r="U12" s="19">
        <v>0</v>
      </c>
      <c r="V12" s="19">
        <v>2</v>
      </c>
      <c r="W12" s="19">
        <v>0</v>
      </c>
      <c r="X12" s="19">
        <v>0</v>
      </c>
      <c r="Y12" s="19">
        <v>0</v>
      </c>
      <c r="Z12" s="19">
        <v>19</v>
      </c>
      <c r="AA12" s="19">
        <v>10</v>
      </c>
      <c r="AB12" s="46">
        <v>9</v>
      </c>
      <c r="AC12" s="101">
        <v>29</v>
      </c>
      <c r="AD12" s="91">
        <v>13</v>
      </c>
      <c r="AE12" s="98">
        <v>16</v>
      </c>
      <c r="AF12" s="102" t="s">
        <v>26</v>
      </c>
    </row>
    <row r="13" spans="1:32" ht="13.5">
      <c r="A13" s="103" t="s">
        <v>27</v>
      </c>
      <c r="B13" s="19">
        <v>320</v>
      </c>
      <c r="C13" s="19">
        <v>210</v>
      </c>
      <c r="D13" s="19">
        <v>110</v>
      </c>
      <c r="E13" s="19">
        <v>6</v>
      </c>
      <c r="F13" s="19">
        <v>5</v>
      </c>
      <c r="G13" s="19">
        <v>1</v>
      </c>
      <c r="H13" s="19">
        <v>6</v>
      </c>
      <c r="I13" s="19">
        <v>5</v>
      </c>
      <c r="J13" s="19">
        <v>1</v>
      </c>
      <c r="K13" s="19">
        <v>293</v>
      </c>
      <c r="L13" s="19">
        <v>198</v>
      </c>
      <c r="M13" s="19">
        <v>95</v>
      </c>
      <c r="N13" s="19">
        <v>0</v>
      </c>
      <c r="O13" s="19">
        <v>0</v>
      </c>
      <c r="P13" s="19">
        <v>0</v>
      </c>
      <c r="Q13" s="19">
        <v>7</v>
      </c>
      <c r="R13" s="19">
        <v>0</v>
      </c>
      <c r="S13" s="19">
        <v>7</v>
      </c>
      <c r="T13" s="19">
        <v>2</v>
      </c>
      <c r="U13" s="19">
        <v>0</v>
      </c>
      <c r="V13" s="19">
        <v>2</v>
      </c>
      <c r="W13" s="19">
        <v>0</v>
      </c>
      <c r="X13" s="19">
        <v>0</v>
      </c>
      <c r="Y13" s="19">
        <v>0</v>
      </c>
      <c r="Z13" s="19">
        <v>6</v>
      </c>
      <c r="AA13" s="19">
        <v>2</v>
      </c>
      <c r="AB13" s="46">
        <v>4</v>
      </c>
      <c r="AC13" s="101">
        <v>50</v>
      </c>
      <c r="AD13" s="91">
        <v>25</v>
      </c>
      <c r="AE13" s="98">
        <v>25</v>
      </c>
      <c r="AF13" s="102" t="s">
        <v>27</v>
      </c>
    </row>
    <row r="14" spans="1:32" ht="13.5">
      <c r="A14" s="103" t="s">
        <v>28</v>
      </c>
      <c r="B14" s="19">
        <v>213</v>
      </c>
      <c r="C14" s="19">
        <v>150</v>
      </c>
      <c r="D14" s="19">
        <v>63</v>
      </c>
      <c r="E14" s="19">
        <v>4</v>
      </c>
      <c r="F14" s="19">
        <v>4</v>
      </c>
      <c r="G14" s="19">
        <v>0</v>
      </c>
      <c r="H14" s="19">
        <v>4</v>
      </c>
      <c r="I14" s="19">
        <v>3</v>
      </c>
      <c r="J14" s="19">
        <v>1</v>
      </c>
      <c r="K14" s="19">
        <v>184</v>
      </c>
      <c r="L14" s="19">
        <v>135</v>
      </c>
      <c r="M14" s="19">
        <v>49</v>
      </c>
      <c r="N14" s="19">
        <v>0</v>
      </c>
      <c r="O14" s="19">
        <v>0</v>
      </c>
      <c r="P14" s="19">
        <v>0</v>
      </c>
      <c r="Q14" s="19">
        <v>5</v>
      </c>
      <c r="R14" s="19">
        <v>0</v>
      </c>
      <c r="S14" s="19">
        <v>5</v>
      </c>
      <c r="T14" s="19">
        <v>2</v>
      </c>
      <c r="U14" s="19">
        <v>0</v>
      </c>
      <c r="V14" s="19">
        <v>2</v>
      </c>
      <c r="W14" s="19">
        <v>0</v>
      </c>
      <c r="X14" s="19">
        <v>0</v>
      </c>
      <c r="Y14" s="19">
        <v>0</v>
      </c>
      <c r="Z14" s="19">
        <v>14</v>
      </c>
      <c r="AA14" s="19">
        <v>8</v>
      </c>
      <c r="AB14" s="46">
        <v>6</v>
      </c>
      <c r="AC14" s="101">
        <v>47</v>
      </c>
      <c r="AD14" s="91">
        <v>22</v>
      </c>
      <c r="AE14" s="98">
        <v>25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268</v>
      </c>
      <c r="C16" s="19">
        <v>177</v>
      </c>
      <c r="D16" s="19">
        <v>91</v>
      </c>
      <c r="E16" s="19">
        <v>5</v>
      </c>
      <c r="F16" s="19">
        <v>3</v>
      </c>
      <c r="G16" s="19">
        <v>2</v>
      </c>
      <c r="H16" s="19">
        <v>6</v>
      </c>
      <c r="I16" s="19">
        <v>5</v>
      </c>
      <c r="J16" s="19">
        <v>1</v>
      </c>
      <c r="K16" s="19">
        <v>240</v>
      </c>
      <c r="L16" s="19">
        <v>165</v>
      </c>
      <c r="M16" s="19">
        <v>75</v>
      </c>
      <c r="N16" s="19">
        <v>0</v>
      </c>
      <c r="O16" s="19">
        <v>0</v>
      </c>
      <c r="P16" s="19">
        <v>0</v>
      </c>
      <c r="Q16" s="19">
        <v>6</v>
      </c>
      <c r="R16" s="19">
        <v>0</v>
      </c>
      <c r="S16" s="19">
        <v>6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10</v>
      </c>
      <c r="AA16" s="19">
        <v>4</v>
      </c>
      <c r="AB16" s="46">
        <v>6</v>
      </c>
      <c r="AC16" s="101">
        <v>35</v>
      </c>
      <c r="AD16" s="91">
        <v>13</v>
      </c>
      <c r="AE16" s="98">
        <v>22</v>
      </c>
      <c r="AF16" s="102" t="s">
        <v>29</v>
      </c>
    </row>
    <row r="17" spans="1:32" ht="13.5">
      <c r="A17" s="103" t="s">
        <v>30</v>
      </c>
      <c r="B17" s="19">
        <v>50</v>
      </c>
      <c r="C17" s="19">
        <v>30</v>
      </c>
      <c r="D17" s="19">
        <v>20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43</v>
      </c>
      <c r="L17" s="19">
        <v>26</v>
      </c>
      <c r="M17" s="19">
        <v>17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4</v>
      </c>
      <c r="AA17" s="19">
        <v>2</v>
      </c>
      <c r="AB17" s="46">
        <v>2</v>
      </c>
      <c r="AC17" s="101">
        <v>5</v>
      </c>
      <c r="AD17" s="91">
        <v>1</v>
      </c>
      <c r="AE17" s="98">
        <v>4</v>
      </c>
      <c r="AF17" s="102" t="s">
        <v>30</v>
      </c>
    </row>
    <row r="18" spans="1:32" ht="13.5">
      <c r="A18" s="103" t="s">
        <v>31</v>
      </c>
      <c r="B18" s="19">
        <v>314</v>
      </c>
      <c r="C18" s="19">
        <v>205</v>
      </c>
      <c r="D18" s="19">
        <v>109</v>
      </c>
      <c r="E18" s="19">
        <v>6</v>
      </c>
      <c r="F18" s="19">
        <v>6</v>
      </c>
      <c r="G18" s="19">
        <v>0</v>
      </c>
      <c r="H18" s="19">
        <v>6</v>
      </c>
      <c r="I18" s="19">
        <v>6</v>
      </c>
      <c r="J18" s="19">
        <v>0</v>
      </c>
      <c r="K18" s="19">
        <v>288</v>
      </c>
      <c r="L18" s="19">
        <v>192</v>
      </c>
      <c r="M18" s="19">
        <v>96</v>
      </c>
      <c r="N18" s="19">
        <v>0</v>
      </c>
      <c r="O18" s="19">
        <v>0</v>
      </c>
      <c r="P18" s="19">
        <v>0</v>
      </c>
      <c r="Q18" s="19">
        <v>7</v>
      </c>
      <c r="R18" s="19">
        <v>0</v>
      </c>
      <c r="S18" s="19">
        <v>7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6</v>
      </c>
      <c r="AA18" s="19">
        <v>1</v>
      </c>
      <c r="AB18" s="46">
        <v>5</v>
      </c>
      <c r="AC18" s="101">
        <v>43</v>
      </c>
      <c r="AD18" s="91">
        <v>19</v>
      </c>
      <c r="AE18" s="98">
        <v>24</v>
      </c>
      <c r="AF18" s="102" t="s">
        <v>31</v>
      </c>
    </row>
    <row r="19" spans="1:32" ht="13.5">
      <c r="A19" s="103" t="s">
        <v>32</v>
      </c>
      <c r="B19" s="19">
        <v>125</v>
      </c>
      <c r="C19" s="19">
        <v>83</v>
      </c>
      <c r="D19" s="19">
        <v>42</v>
      </c>
      <c r="E19" s="19">
        <v>2</v>
      </c>
      <c r="F19" s="19">
        <v>2</v>
      </c>
      <c r="G19" s="19">
        <v>0</v>
      </c>
      <c r="H19" s="19">
        <v>3</v>
      </c>
      <c r="I19" s="19">
        <v>3</v>
      </c>
      <c r="J19" s="19">
        <v>0</v>
      </c>
      <c r="K19" s="19">
        <v>104</v>
      </c>
      <c r="L19" s="19">
        <v>72</v>
      </c>
      <c r="M19" s="19">
        <v>32</v>
      </c>
      <c r="N19" s="19">
        <v>0</v>
      </c>
      <c r="O19" s="19">
        <v>0</v>
      </c>
      <c r="P19" s="19">
        <v>0</v>
      </c>
      <c r="Q19" s="19">
        <v>3</v>
      </c>
      <c r="R19" s="19">
        <v>0</v>
      </c>
      <c r="S19" s="19">
        <v>3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13</v>
      </c>
      <c r="AA19" s="19">
        <v>6</v>
      </c>
      <c r="AB19" s="46">
        <v>7</v>
      </c>
      <c r="AC19" s="101">
        <v>15</v>
      </c>
      <c r="AD19" s="91">
        <v>7</v>
      </c>
      <c r="AE19" s="98">
        <v>8</v>
      </c>
      <c r="AF19" s="102" t="s">
        <v>32</v>
      </c>
    </row>
    <row r="20" spans="1:32" ht="13.5">
      <c r="A20" s="103" t="s">
        <v>33</v>
      </c>
      <c r="B20" s="19">
        <v>109</v>
      </c>
      <c r="C20" s="19">
        <v>63</v>
      </c>
      <c r="D20" s="19">
        <v>46</v>
      </c>
      <c r="E20" s="19">
        <v>2</v>
      </c>
      <c r="F20" s="19">
        <v>1</v>
      </c>
      <c r="G20" s="19">
        <v>1</v>
      </c>
      <c r="H20" s="19">
        <v>2</v>
      </c>
      <c r="I20" s="19">
        <v>2</v>
      </c>
      <c r="J20" s="19">
        <v>0</v>
      </c>
      <c r="K20" s="19">
        <v>90</v>
      </c>
      <c r="L20" s="19">
        <v>53</v>
      </c>
      <c r="M20" s="19">
        <v>37</v>
      </c>
      <c r="N20" s="19">
        <v>0</v>
      </c>
      <c r="O20" s="19">
        <v>0</v>
      </c>
      <c r="P20" s="19">
        <v>0</v>
      </c>
      <c r="Q20" s="19">
        <v>4</v>
      </c>
      <c r="R20" s="19">
        <v>0</v>
      </c>
      <c r="S20" s="19">
        <v>4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11</v>
      </c>
      <c r="AA20" s="19">
        <v>7</v>
      </c>
      <c r="AB20" s="46">
        <v>4</v>
      </c>
      <c r="AC20" s="101">
        <v>23</v>
      </c>
      <c r="AD20" s="91">
        <v>5</v>
      </c>
      <c r="AE20" s="98">
        <v>18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329</v>
      </c>
      <c r="C22" s="19">
        <v>209</v>
      </c>
      <c r="D22" s="19">
        <v>120</v>
      </c>
      <c r="E22" s="19">
        <v>7</v>
      </c>
      <c r="F22" s="19">
        <v>6</v>
      </c>
      <c r="G22" s="19">
        <v>1</v>
      </c>
      <c r="H22" s="19">
        <v>8</v>
      </c>
      <c r="I22" s="19">
        <v>8</v>
      </c>
      <c r="J22" s="19">
        <v>0</v>
      </c>
      <c r="K22" s="19">
        <v>296</v>
      </c>
      <c r="L22" s="19">
        <v>192</v>
      </c>
      <c r="M22" s="19">
        <v>104</v>
      </c>
      <c r="N22" s="19">
        <v>0</v>
      </c>
      <c r="O22" s="19">
        <v>0</v>
      </c>
      <c r="P22" s="19">
        <v>0</v>
      </c>
      <c r="Q22" s="19">
        <v>7</v>
      </c>
      <c r="R22" s="19">
        <v>0</v>
      </c>
      <c r="S22" s="19">
        <v>7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10</v>
      </c>
      <c r="AA22" s="19">
        <v>3</v>
      </c>
      <c r="AB22" s="46">
        <v>7</v>
      </c>
      <c r="AC22" s="101">
        <v>108</v>
      </c>
      <c r="AD22" s="91">
        <v>58</v>
      </c>
      <c r="AE22" s="98">
        <v>50</v>
      </c>
      <c r="AF22" s="102" t="s">
        <v>34</v>
      </c>
    </row>
    <row r="23" spans="1:32" ht="13.5">
      <c r="A23" s="103" t="s">
        <v>35</v>
      </c>
      <c r="B23" s="19">
        <v>342</v>
      </c>
      <c r="C23" s="19">
        <v>233</v>
      </c>
      <c r="D23" s="19">
        <v>109</v>
      </c>
      <c r="E23" s="19">
        <v>6</v>
      </c>
      <c r="F23" s="19">
        <v>6</v>
      </c>
      <c r="G23" s="19">
        <v>0</v>
      </c>
      <c r="H23" s="19">
        <v>7</v>
      </c>
      <c r="I23" s="19">
        <v>6</v>
      </c>
      <c r="J23" s="19">
        <v>1</v>
      </c>
      <c r="K23" s="19">
        <v>303</v>
      </c>
      <c r="L23" s="19">
        <v>210</v>
      </c>
      <c r="M23" s="19">
        <v>93</v>
      </c>
      <c r="N23" s="19">
        <v>0</v>
      </c>
      <c r="O23" s="19">
        <v>0</v>
      </c>
      <c r="P23" s="19">
        <v>0</v>
      </c>
      <c r="Q23" s="19">
        <v>9</v>
      </c>
      <c r="R23" s="19">
        <v>0</v>
      </c>
      <c r="S23" s="19">
        <v>9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17</v>
      </c>
      <c r="AA23" s="19">
        <v>11</v>
      </c>
      <c r="AB23" s="46">
        <v>6</v>
      </c>
      <c r="AC23" s="101">
        <v>162</v>
      </c>
      <c r="AD23" s="91">
        <v>118</v>
      </c>
      <c r="AE23" s="98">
        <v>44</v>
      </c>
      <c r="AF23" s="102" t="s">
        <v>35</v>
      </c>
    </row>
    <row r="24" spans="1:32" ht="13.5">
      <c r="A24" s="103" t="s">
        <v>36</v>
      </c>
      <c r="B24" s="19">
        <v>251</v>
      </c>
      <c r="C24" s="19">
        <v>160</v>
      </c>
      <c r="D24" s="19">
        <v>91</v>
      </c>
      <c r="E24" s="19">
        <v>5</v>
      </c>
      <c r="F24" s="19">
        <v>5</v>
      </c>
      <c r="G24" s="19">
        <v>0</v>
      </c>
      <c r="H24" s="19">
        <v>5</v>
      </c>
      <c r="I24" s="19">
        <v>5</v>
      </c>
      <c r="J24" s="19">
        <v>0</v>
      </c>
      <c r="K24" s="19">
        <v>218</v>
      </c>
      <c r="L24" s="19">
        <v>144</v>
      </c>
      <c r="M24" s="19">
        <v>74</v>
      </c>
      <c r="N24" s="19">
        <v>0</v>
      </c>
      <c r="O24" s="19">
        <v>0</v>
      </c>
      <c r="P24" s="19">
        <v>0</v>
      </c>
      <c r="Q24" s="19">
        <v>6</v>
      </c>
      <c r="R24" s="19">
        <v>0</v>
      </c>
      <c r="S24" s="19">
        <v>6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17</v>
      </c>
      <c r="AA24" s="19">
        <v>6</v>
      </c>
      <c r="AB24" s="46">
        <v>11</v>
      </c>
      <c r="AC24" s="101">
        <v>23</v>
      </c>
      <c r="AD24" s="91">
        <v>11</v>
      </c>
      <c r="AE24" s="98">
        <v>12</v>
      </c>
      <c r="AF24" s="102" t="s">
        <v>36</v>
      </c>
    </row>
    <row r="25" spans="1:32" ht="13.5">
      <c r="A25" s="103" t="s">
        <v>37</v>
      </c>
      <c r="B25" s="19">
        <v>180</v>
      </c>
      <c r="C25" s="19">
        <v>124</v>
      </c>
      <c r="D25" s="19">
        <v>56</v>
      </c>
      <c r="E25" s="19">
        <v>3</v>
      </c>
      <c r="F25" s="19">
        <v>3</v>
      </c>
      <c r="G25" s="19">
        <v>0</v>
      </c>
      <c r="H25" s="19">
        <v>4</v>
      </c>
      <c r="I25" s="19">
        <v>4</v>
      </c>
      <c r="J25" s="19">
        <v>0</v>
      </c>
      <c r="K25" s="19">
        <v>157</v>
      </c>
      <c r="L25" s="19">
        <v>109</v>
      </c>
      <c r="M25" s="19">
        <v>48</v>
      </c>
      <c r="N25" s="19">
        <v>0</v>
      </c>
      <c r="O25" s="19">
        <v>0</v>
      </c>
      <c r="P25" s="19">
        <v>0</v>
      </c>
      <c r="Q25" s="19">
        <v>4</v>
      </c>
      <c r="R25" s="19">
        <v>0</v>
      </c>
      <c r="S25" s="19">
        <v>4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12</v>
      </c>
      <c r="AA25" s="19">
        <v>8</v>
      </c>
      <c r="AB25" s="46">
        <v>4</v>
      </c>
      <c r="AC25" s="101">
        <v>23</v>
      </c>
      <c r="AD25" s="91">
        <v>15</v>
      </c>
      <c r="AE25" s="98">
        <v>8</v>
      </c>
      <c r="AF25" s="102" t="s">
        <v>37</v>
      </c>
    </row>
    <row r="26" spans="1:32" ht="13.5">
      <c r="A26" s="103" t="s">
        <v>38</v>
      </c>
      <c r="B26" s="19">
        <v>164</v>
      </c>
      <c r="C26" s="19">
        <v>116</v>
      </c>
      <c r="D26" s="19">
        <v>48</v>
      </c>
      <c r="E26" s="19">
        <v>3</v>
      </c>
      <c r="F26" s="19">
        <v>3</v>
      </c>
      <c r="G26" s="19">
        <v>0</v>
      </c>
      <c r="H26" s="19">
        <v>4</v>
      </c>
      <c r="I26" s="19">
        <v>4</v>
      </c>
      <c r="J26" s="19">
        <v>0</v>
      </c>
      <c r="K26" s="19">
        <v>147</v>
      </c>
      <c r="L26" s="19">
        <v>107</v>
      </c>
      <c r="M26" s="19">
        <v>40</v>
      </c>
      <c r="N26" s="19">
        <v>0</v>
      </c>
      <c r="O26" s="19">
        <v>0</v>
      </c>
      <c r="P26" s="19">
        <v>0</v>
      </c>
      <c r="Q26" s="19">
        <v>5</v>
      </c>
      <c r="R26" s="19">
        <v>0</v>
      </c>
      <c r="S26" s="19">
        <v>5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5</v>
      </c>
      <c r="AA26" s="19">
        <v>2</v>
      </c>
      <c r="AB26" s="46">
        <v>3</v>
      </c>
      <c r="AC26" s="101">
        <v>27</v>
      </c>
      <c r="AD26" s="91">
        <v>10</v>
      </c>
      <c r="AE26" s="98">
        <v>17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192</v>
      </c>
      <c r="C28" s="19">
        <v>127</v>
      </c>
      <c r="D28" s="19">
        <v>65</v>
      </c>
      <c r="E28" s="19">
        <v>4</v>
      </c>
      <c r="F28" s="19">
        <v>4</v>
      </c>
      <c r="G28" s="19">
        <v>0</v>
      </c>
      <c r="H28" s="19">
        <v>4</v>
      </c>
      <c r="I28" s="19">
        <v>4</v>
      </c>
      <c r="J28" s="19">
        <v>0</v>
      </c>
      <c r="K28" s="19">
        <v>165</v>
      </c>
      <c r="L28" s="19">
        <v>112</v>
      </c>
      <c r="M28" s="19">
        <v>53</v>
      </c>
      <c r="N28" s="19">
        <v>0</v>
      </c>
      <c r="O28" s="19">
        <v>0</v>
      </c>
      <c r="P28" s="19">
        <v>0</v>
      </c>
      <c r="Q28" s="19">
        <v>5</v>
      </c>
      <c r="R28" s="19">
        <v>0</v>
      </c>
      <c r="S28" s="19">
        <v>5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14</v>
      </c>
      <c r="AA28" s="19">
        <v>7</v>
      </c>
      <c r="AB28" s="46">
        <v>7</v>
      </c>
      <c r="AC28" s="101">
        <v>27</v>
      </c>
      <c r="AD28" s="91">
        <v>10</v>
      </c>
      <c r="AE28" s="98">
        <v>17</v>
      </c>
      <c r="AF28" s="102" t="s">
        <v>39</v>
      </c>
    </row>
    <row r="29" spans="1:32" ht="13.5" customHeight="1">
      <c r="A29" s="103" t="s">
        <v>40</v>
      </c>
      <c r="B29" s="19">
        <v>111</v>
      </c>
      <c r="C29" s="19">
        <v>70</v>
      </c>
      <c r="D29" s="19">
        <v>41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0</v>
      </c>
      <c r="K29" s="19">
        <v>100</v>
      </c>
      <c r="L29" s="19">
        <v>64</v>
      </c>
      <c r="M29" s="19">
        <v>36</v>
      </c>
      <c r="N29" s="19">
        <v>0</v>
      </c>
      <c r="O29" s="19">
        <v>0</v>
      </c>
      <c r="P29" s="19">
        <v>0</v>
      </c>
      <c r="Q29" s="19">
        <v>3</v>
      </c>
      <c r="R29" s="19">
        <v>0</v>
      </c>
      <c r="S29" s="19">
        <v>3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4</v>
      </c>
      <c r="AA29" s="19">
        <v>2</v>
      </c>
      <c r="AB29" s="46">
        <v>2</v>
      </c>
      <c r="AC29" s="101">
        <v>25</v>
      </c>
      <c r="AD29" s="91">
        <v>9</v>
      </c>
      <c r="AE29" s="98">
        <v>16</v>
      </c>
      <c r="AF29" s="102" t="s">
        <v>40</v>
      </c>
    </row>
    <row r="30" spans="1:32" ht="13.5">
      <c r="A30" s="103" t="s">
        <v>41</v>
      </c>
      <c r="B30" s="19">
        <v>181</v>
      </c>
      <c r="C30" s="19">
        <v>121</v>
      </c>
      <c r="D30" s="19">
        <v>60</v>
      </c>
      <c r="E30" s="19">
        <v>3</v>
      </c>
      <c r="F30" s="19">
        <v>3</v>
      </c>
      <c r="G30" s="19">
        <v>0</v>
      </c>
      <c r="H30" s="19">
        <v>3</v>
      </c>
      <c r="I30" s="19">
        <v>3</v>
      </c>
      <c r="J30" s="19">
        <v>0</v>
      </c>
      <c r="K30" s="19">
        <v>157</v>
      </c>
      <c r="L30" s="19">
        <v>111</v>
      </c>
      <c r="M30" s="19">
        <v>46</v>
      </c>
      <c r="N30" s="19">
        <v>0</v>
      </c>
      <c r="O30" s="19">
        <v>0</v>
      </c>
      <c r="P30" s="19">
        <v>0</v>
      </c>
      <c r="Q30" s="19">
        <v>5</v>
      </c>
      <c r="R30" s="19">
        <v>0</v>
      </c>
      <c r="S30" s="19">
        <v>5</v>
      </c>
      <c r="T30" s="19">
        <v>2</v>
      </c>
      <c r="U30" s="19">
        <v>0</v>
      </c>
      <c r="V30" s="19">
        <v>2</v>
      </c>
      <c r="W30" s="19">
        <v>0</v>
      </c>
      <c r="X30" s="19">
        <v>0</v>
      </c>
      <c r="Y30" s="19">
        <v>0</v>
      </c>
      <c r="Z30" s="19">
        <v>11</v>
      </c>
      <c r="AA30" s="19">
        <v>4</v>
      </c>
      <c r="AB30" s="46">
        <v>7</v>
      </c>
      <c r="AC30" s="101">
        <v>49</v>
      </c>
      <c r="AD30" s="91">
        <v>15</v>
      </c>
      <c r="AE30" s="98">
        <v>34</v>
      </c>
      <c r="AF30" s="102" t="s">
        <v>41</v>
      </c>
    </row>
    <row r="31" spans="1:32" ht="13.5">
      <c r="A31" s="103" t="s">
        <v>42</v>
      </c>
      <c r="B31" s="19">
        <v>97</v>
      </c>
      <c r="C31" s="19">
        <v>69</v>
      </c>
      <c r="D31" s="19">
        <v>28</v>
      </c>
      <c r="E31" s="19">
        <v>2</v>
      </c>
      <c r="F31" s="19">
        <v>2</v>
      </c>
      <c r="G31" s="19">
        <v>0</v>
      </c>
      <c r="H31" s="19">
        <v>3</v>
      </c>
      <c r="I31" s="19">
        <v>3</v>
      </c>
      <c r="J31" s="19">
        <v>0</v>
      </c>
      <c r="K31" s="19">
        <v>83</v>
      </c>
      <c r="L31" s="19">
        <v>63</v>
      </c>
      <c r="M31" s="19">
        <v>20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19">
        <v>4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5</v>
      </c>
      <c r="AA31" s="19">
        <v>1</v>
      </c>
      <c r="AB31" s="46">
        <v>4</v>
      </c>
      <c r="AC31" s="101">
        <v>10</v>
      </c>
      <c r="AD31" s="91">
        <v>3</v>
      </c>
      <c r="AE31" s="98">
        <v>7</v>
      </c>
      <c r="AF31" s="102" t="s">
        <v>42</v>
      </c>
    </row>
    <row r="32" spans="1:32" ht="13.5">
      <c r="A32" s="103" t="s">
        <v>43</v>
      </c>
      <c r="B32" s="19">
        <v>195</v>
      </c>
      <c r="C32" s="19">
        <v>125</v>
      </c>
      <c r="D32" s="19">
        <v>70</v>
      </c>
      <c r="E32" s="19">
        <v>4</v>
      </c>
      <c r="F32" s="19">
        <v>4</v>
      </c>
      <c r="G32" s="19">
        <v>0</v>
      </c>
      <c r="H32" s="19">
        <v>5</v>
      </c>
      <c r="I32" s="19">
        <v>5</v>
      </c>
      <c r="J32" s="19">
        <v>0</v>
      </c>
      <c r="K32" s="19">
        <v>160</v>
      </c>
      <c r="L32" s="19">
        <v>109</v>
      </c>
      <c r="M32" s="19">
        <v>51</v>
      </c>
      <c r="N32" s="19">
        <v>0</v>
      </c>
      <c r="O32" s="19">
        <v>0</v>
      </c>
      <c r="P32" s="19">
        <v>0</v>
      </c>
      <c r="Q32" s="19">
        <v>5</v>
      </c>
      <c r="R32" s="19">
        <v>0</v>
      </c>
      <c r="S32" s="19">
        <v>5</v>
      </c>
      <c r="T32" s="19">
        <v>2</v>
      </c>
      <c r="U32" s="19">
        <v>0</v>
      </c>
      <c r="V32" s="19">
        <v>2</v>
      </c>
      <c r="W32" s="19">
        <v>0</v>
      </c>
      <c r="X32" s="19">
        <v>0</v>
      </c>
      <c r="Y32" s="19">
        <v>0</v>
      </c>
      <c r="Z32" s="19">
        <v>19</v>
      </c>
      <c r="AA32" s="19">
        <v>7</v>
      </c>
      <c r="AB32" s="46">
        <v>12</v>
      </c>
      <c r="AC32" s="101">
        <v>67</v>
      </c>
      <c r="AD32" s="91">
        <v>44</v>
      </c>
      <c r="AE32" s="98">
        <v>23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63</v>
      </c>
      <c r="C34" s="19">
        <v>42</v>
      </c>
      <c r="D34" s="19">
        <v>21</v>
      </c>
      <c r="E34" s="19">
        <v>2</v>
      </c>
      <c r="F34" s="19">
        <v>2</v>
      </c>
      <c r="G34" s="19">
        <v>0</v>
      </c>
      <c r="H34" s="19">
        <v>2</v>
      </c>
      <c r="I34" s="19">
        <v>1</v>
      </c>
      <c r="J34" s="19">
        <v>1</v>
      </c>
      <c r="K34" s="19">
        <v>50</v>
      </c>
      <c r="L34" s="19">
        <v>36</v>
      </c>
      <c r="M34" s="19">
        <v>14</v>
      </c>
      <c r="N34" s="19">
        <v>0</v>
      </c>
      <c r="O34" s="19">
        <v>0</v>
      </c>
      <c r="P34" s="19">
        <v>0</v>
      </c>
      <c r="Q34" s="19">
        <v>2</v>
      </c>
      <c r="R34" s="19">
        <v>0</v>
      </c>
      <c r="S34" s="19">
        <v>2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7</v>
      </c>
      <c r="AA34" s="19">
        <v>3</v>
      </c>
      <c r="AB34" s="46">
        <v>4</v>
      </c>
      <c r="AC34" s="101">
        <v>67</v>
      </c>
      <c r="AD34" s="91">
        <v>34</v>
      </c>
      <c r="AE34" s="98">
        <v>33</v>
      </c>
      <c r="AF34" s="102" t="s">
        <v>44</v>
      </c>
    </row>
    <row r="35" spans="1:32" ht="13.5">
      <c r="A35" s="103" t="s">
        <v>45</v>
      </c>
      <c r="B35" s="19">
        <v>52</v>
      </c>
      <c r="C35" s="19">
        <v>32</v>
      </c>
      <c r="D35" s="19">
        <v>20</v>
      </c>
      <c r="E35" s="19">
        <v>1</v>
      </c>
      <c r="F35" s="19">
        <v>1</v>
      </c>
      <c r="G35" s="19">
        <v>0</v>
      </c>
      <c r="H35" s="19">
        <v>1</v>
      </c>
      <c r="I35" s="19">
        <v>1</v>
      </c>
      <c r="J35" s="19">
        <v>0</v>
      </c>
      <c r="K35" s="19">
        <v>42</v>
      </c>
      <c r="L35" s="19">
        <v>27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6</v>
      </c>
      <c r="AA35" s="19">
        <v>3</v>
      </c>
      <c r="AB35" s="46">
        <v>3</v>
      </c>
      <c r="AC35" s="101">
        <v>8</v>
      </c>
      <c r="AD35" s="91">
        <v>2</v>
      </c>
      <c r="AE35" s="98">
        <v>6</v>
      </c>
      <c r="AF35" s="102" t="s">
        <v>45</v>
      </c>
    </row>
    <row r="36" spans="1:32" ht="13.5">
      <c r="A36" s="103" t="s">
        <v>46</v>
      </c>
      <c r="B36" s="19">
        <v>109</v>
      </c>
      <c r="C36" s="19">
        <v>65</v>
      </c>
      <c r="D36" s="19">
        <v>44</v>
      </c>
      <c r="E36" s="19">
        <v>2</v>
      </c>
      <c r="F36" s="19">
        <v>2</v>
      </c>
      <c r="G36" s="19">
        <v>0</v>
      </c>
      <c r="H36" s="19">
        <v>2</v>
      </c>
      <c r="I36" s="19">
        <v>2</v>
      </c>
      <c r="J36" s="19">
        <v>0</v>
      </c>
      <c r="K36" s="19">
        <v>94</v>
      </c>
      <c r="L36" s="19">
        <v>57</v>
      </c>
      <c r="M36" s="19">
        <v>37</v>
      </c>
      <c r="N36" s="19">
        <v>0</v>
      </c>
      <c r="O36" s="19">
        <v>0</v>
      </c>
      <c r="P36" s="19">
        <v>0</v>
      </c>
      <c r="Q36" s="19">
        <v>3</v>
      </c>
      <c r="R36" s="19">
        <v>0</v>
      </c>
      <c r="S36" s="19">
        <v>3</v>
      </c>
      <c r="T36" s="19">
        <v>1</v>
      </c>
      <c r="U36" s="19">
        <v>0</v>
      </c>
      <c r="V36" s="19">
        <v>1</v>
      </c>
      <c r="W36" s="19">
        <v>0</v>
      </c>
      <c r="X36" s="19">
        <v>0</v>
      </c>
      <c r="Y36" s="19">
        <v>0</v>
      </c>
      <c r="Z36" s="19">
        <v>7</v>
      </c>
      <c r="AA36" s="19">
        <v>4</v>
      </c>
      <c r="AB36" s="46">
        <v>3</v>
      </c>
      <c r="AC36" s="101">
        <v>14</v>
      </c>
      <c r="AD36" s="91">
        <v>9</v>
      </c>
      <c r="AE36" s="98">
        <v>5</v>
      </c>
      <c r="AF36" s="102" t="s">
        <v>46</v>
      </c>
    </row>
    <row r="37" spans="1:32" ht="13.5">
      <c r="A37" s="103" t="s">
        <v>47</v>
      </c>
      <c r="B37" s="19">
        <v>108</v>
      </c>
      <c r="C37" s="19">
        <v>66</v>
      </c>
      <c r="D37" s="19">
        <v>42</v>
      </c>
      <c r="E37" s="19">
        <v>2</v>
      </c>
      <c r="F37" s="19">
        <v>2</v>
      </c>
      <c r="G37" s="19">
        <v>0</v>
      </c>
      <c r="H37" s="19">
        <v>3</v>
      </c>
      <c r="I37" s="19">
        <v>2</v>
      </c>
      <c r="J37" s="19">
        <v>1</v>
      </c>
      <c r="K37" s="19">
        <v>91</v>
      </c>
      <c r="L37" s="19">
        <v>57</v>
      </c>
      <c r="M37" s="19">
        <v>34</v>
      </c>
      <c r="N37" s="19">
        <v>0</v>
      </c>
      <c r="O37" s="19">
        <v>0</v>
      </c>
      <c r="P37" s="19">
        <v>0</v>
      </c>
      <c r="Q37" s="19">
        <v>3</v>
      </c>
      <c r="R37" s="19">
        <v>0</v>
      </c>
      <c r="S37" s="19">
        <v>3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9</v>
      </c>
      <c r="AA37" s="19">
        <v>5</v>
      </c>
      <c r="AB37" s="46">
        <v>4</v>
      </c>
      <c r="AC37" s="101">
        <v>27</v>
      </c>
      <c r="AD37" s="91">
        <v>12</v>
      </c>
      <c r="AE37" s="98">
        <v>15</v>
      </c>
      <c r="AF37" s="102" t="s">
        <v>47</v>
      </c>
    </row>
    <row r="38" spans="1:32" ht="13.5">
      <c r="A38" s="103" t="s">
        <v>48</v>
      </c>
      <c r="B38" s="19">
        <v>103</v>
      </c>
      <c r="C38" s="19">
        <v>72</v>
      </c>
      <c r="D38" s="19">
        <v>31</v>
      </c>
      <c r="E38" s="19">
        <v>2</v>
      </c>
      <c r="F38" s="19">
        <v>2</v>
      </c>
      <c r="G38" s="19">
        <v>0</v>
      </c>
      <c r="H38" s="19">
        <v>2</v>
      </c>
      <c r="I38" s="19">
        <v>2</v>
      </c>
      <c r="J38" s="19">
        <v>0</v>
      </c>
      <c r="K38" s="19">
        <v>93</v>
      </c>
      <c r="L38" s="19">
        <v>66</v>
      </c>
      <c r="M38" s="19">
        <v>27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3</v>
      </c>
      <c r="AA38" s="19">
        <v>2</v>
      </c>
      <c r="AB38" s="46">
        <v>1</v>
      </c>
      <c r="AC38" s="101">
        <v>8</v>
      </c>
      <c r="AD38" s="91">
        <v>4</v>
      </c>
      <c r="AE38" s="98">
        <v>4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55</v>
      </c>
      <c r="C40" s="19">
        <v>36</v>
      </c>
      <c r="D40" s="19">
        <v>19</v>
      </c>
      <c r="E40" s="19">
        <v>1</v>
      </c>
      <c r="F40" s="19">
        <v>1</v>
      </c>
      <c r="G40" s="19">
        <v>0</v>
      </c>
      <c r="H40" s="19">
        <v>1</v>
      </c>
      <c r="I40" s="19">
        <v>1</v>
      </c>
      <c r="J40" s="19">
        <v>0</v>
      </c>
      <c r="K40" s="19">
        <v>50</v>
      </c>
      <c r="L40" s="19">
        <v>34</v>
      </c>
      <c r="M40" s="19">
        <v>16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1</v>
      </c>
      <c r="T40" s="19">
        <v>1</v>
      </c>
      <c r="U40" s="19">
        <v>0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46">
        <v>1</v>
      </c>
      <c r="AC40" s="101">
        <v>7</v>
      </c>
      <c r="AD40" s="91">
        <v>2</v>
      </c>
      <c r="AE40" s="98">
        <v>5</v>
      </c>
      <c r="AF40" s="102" t="s">
        <v>49</v>
      </c>
    </row>
    <row r="41" spans="1:32" ht="13.5">
      <c r="A41" s="103" t="s">
        <v>50</v>
      </c>
      <c r="B41" s="19">
        <v>131</v>
      </c>
      <c r="C41" s="19">
        <v>100</v>
      </c>
      <c r="D41" s="19">
        <v>31</v>
      </c>
      <c r="E41" s="19">
        <v>2</v>
      </c>
      <c r="F41" s="19">
        <v>2</v>
      </c>
      <c r="G41" s="19">
        <v>0</v>
      </c>
      <c r="H41" s="19">
        <v>3</v>
      </c>
      <c r="I41" s="19">
        <v>2</v>
      </c>
      <c r="J41" s="19">
        <v>1</v>
      </c>
      <c r="K41" s="19">
        <v>115</v>
      </c>
      <c r="L41" s="19">
        <v>91</v>
      </c>
      <c r="M41" s="19">
        <v>24</v>
      </c>
      <c r="N41" s="19">
        <v>0</v>
      </c>
      <c r="O41" s="19">
        <v>0</v>
      </c>
      <c r="P41" s="19">
        <v>0</v>
      </c>
      <c r="Q41" s="19">
        <v>2</v>
      </c>
      <c r="R41" s="19">
        <v>0</v>
      </c>
      <c r="S41" s="19">
        <v>2</v>
      </c>
      <c r="T41" s="19">
        <v>1</v>
      </c>
      <c r="U41" s="19">
        <v>0</v>
      </c>
      <c r="V41" s="19">
        <v>1</v>
      </c>
      <c r="W41" s="19">
        <v>0</v>
      </c>
      <c r="X41" s="19">
        <v>0</v>
      </c>
      <c r="Y41" s="19">
        <v>0</v>
      </c>
      <c r="Z41" s="19">
        <v>8</v>
      </c>
      <c r="AA41" s="19">
        <v>5</v>
      </c>
      <c r="AB41" s="46">
        <v>3</v>
      </c>
      <c r="AC41" s="101">
        <v>94</v>
      </c>
      <c r="AD41" s="91">
        <v>76</v>
      </c>
      <c r="AE41" s="98">
        <v>18</v>
      </c>
      <c r="AF41" s="102" t="s">
        <v>50</v>
      </c>
    </row>
    <row r="42" spans="1:32" ht="13.5">
      <c r="A42" s="103" t="s">
        <v>51</v>
      </c>
      <c r="B42" s="19">
        <v>572</v>
      </c>
      <c r="C42" s="19">
        <v>393</v>
      </c>
      <c r="D42" s="19">
        <v>179</v>
      </c>
      <c r="E42" s="19">
        <v>10</v>
      </c>
      <c r="F42" s="19">
        <v>10</v>
      </c>
      <c r="G42" s="19">
        <v>0</v>
      </c>
      <c r="H42" s="19">
        <v>14</v>
      </c>
      <c r="I42" s="19">
        <v>13</v>
      </c>
      <c r="J42" s="19">
        <v>1</v>
      </c>
      <c r="K42" s="19">
        <v>480</v>
      </c>
      <c r="L42" s="19">
        <v>343</v>
      </c>
      <c r="M42" s="19">
        <v>137</v>
      </c>
      <c r="N42" s="19">
        <v>0</v>
      </c>
      <c r="O42" s="19">
        <v>0</v>
      </c>
      <c r="P42" s="19">
        <v>0</v>
      </c>
      <c r="Q42" s="19">
        <v>14</v>
      </c>
      <c r="R42" s="19">
        <v>0</v>
      </c>
      <c r="S42" s="19">
        <v>14</v>
      </c>
      <c r="T42" s="19">
        <v>2</v>
      </c>
      <c r="U42" s="19">
        <v>0</v>
      </c>
      <c r="V42" s="19">
        <v>2</v>
      </c>
      <c r="W42" s="19">
        <v>0</v>
      </c>
      <c r="X42" s="19">
        <v>0</v>
      </c>
      <c r="Y42" s="19">
        <v>0</v>
      </c>
      <c r="Z42" s="19">
        <v>52</v>
      </c>
      <c r="AA42" s="19">
        <v>27</v>
      </c>
      <c r="AB42" s="46">
        <v>25</v>
      </c>
      <c r="AC42" s="101">
        <v>238</v>
      </c>
      <c r="AD42" s="91">
        <v>162</v>
      </c>
      <c r="AE42" s="98">
        <v>76</v>
      </c>
      <c r="AF42" s="102" t="s">
        <v>51</v>
      </c>
    </row>
    <row r="43" spans="1:32" ht="13.5">
      <c r="A43" s="103" t="s">
        <v>52</v>
      </c>
      <c r="B43" s="19">
        <v>105</v>
      </c>
      <c r="C43" s="19">
        <v>68</v>
      </c>
      <c r="D43" s="19">
        <v>37</v>
      </c>
      <c r="E43" s="19">
        <v>2</v>
      </c>
      <c r="F43" s="19">
        <v>2</v>
      </c>
      <c r="G43" s="19">
        <v>0</v>
      </c>
      <c r="H43" s="19">
        <v>2</v>
      </c>
      <c r="I43" s="19">
        <v>1</v>
      </c>
      <c r="J43" s="19">
        <v>1</v>
      </c>
      <c r="K43" s="19">
        <v>85</v>
      </c>
      <c r="L43" s="19">
        <v>57</v>
      </c>
      <c r="M43" s="19">
        <v>28</v>
      </c>
      <c r="N43" s="19">
        <v>0</v>
      </c>
      <c r="O43" s="19">
        <v>0</v>
      </c>
      <c r="P43" s="19">
        <v>0</v>
      </c>
      <c r="Q43" s="19">
        <v>4</v>
      </c>
      <c r="R43" s="19">
        <v>0</v>
      </c>
      <c r="S43" s="19">
        <v>4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12</v>
      </c>
      <c r="AA43" s="19">
        <v>8</v>
      </c>
      <c r="AB43" s="46">
        <v>4</v>
      </c>
      <c r="AC43" s="101">
        <v>3</v>
      </c>
      <c r="AD43" s="91">
        <v>2</v>
      </c>
      <c r="AE43" s="98">
        <v>1</v>
      </c>
      <c r="AF43" s="102" t="s">
        <v>52</v>
      </c>
    </row>
    <row r="44" spans="1:32" ht="13.5">
      <c r="A44" s="103" t="s">
        <v>53</v>
      </c>
      <c r="B44" s="19">
        <v>104</v>
      </c>
      <c r="C44" s="19">
        <v>73</v>
      </c>
      <c r="D44" s="19">
        <v>31</v>
      </c>
      <c r="E44" s="19">
        <v>2</v>
      </c>
      <c r="F44" s="19">
        <v>2</v>
      </c>
      <c r="G44" s="19">
        <v>0</v>
      </c>
      <c r="H44" s="19">
        <v>2</v>
      </c>
      <c r="I44" s="19">
        <v>2</v>
      </c>
      <c r="J44" s="19">
        <v>0</v>
      </c>
      <c r="K44" s="19">
        <v>90</v>
      </c>
      <c r="L44" s="19">
        <v>66</v>
      </c>
      <c r="M44" s="19">
        <v>24</v>
      </c>
      <c r="N44" s="19">
        <v>0</v>
      </c>
      <c r="O44" s="19">
        <v>0</v>
      </c>
      <c r="P44" s="19">
        <v>0</v>
      </c>
      <c r="Q44" s="19">
        <v>4</v>
      </c>
      <c r="R44" s="19">
        <v>0</v>
      </c>
      <c r="S44" s="19">
        <v>4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6</v>
      </c>
      <c r="AA44" s="19">
        <v>3</v>
      </c>
      <c r="AB44" s="46">
        <v>3</v>
      </c>
      <c r="AC44" s="101">
        <v>14</v>
      </c>
      <c r="AD44" s="91">
        <v>7</v>
      </c>
      <c r="AE44" s="98">
        <v>7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49</v>
      </c>
      <c r="C46" s="19">
        <v>33</v>
      </c>
      <c r="D46" s="19">
        <v>16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19">
        <v>0</v>
      </c>
      <c r="K46" s="19">
        <v>46</v>
      </c>
      <c r="L46" s="19">
        <v>31</v>
      </c>
      <c r="M46" s="19">
        <v>15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6</v>
      </c>
      <c r="AD46" s="91">
        <v>2</v>
      </c>
      <c r="AE46" s="98">
        <v>4</v>
      </c>
      <c r="AF46" s="102" t="s">
        <v>54</v>
      </c>
    </row>
    <row r="47" spans="1:32" ht="13.5" customHeight="1">
      <c r="A47" s="103" t="s">
        <v>55</v>
      </c>
      <c r="B47" s="19">
        <v>53</v>
      </c>
      <c r="C47" s="19">
        <v>34</v>
      </c>
      <c r="D47" s="19">
        <v>19</v>
      </c>
      <c r="E47" s="19">
        <v>1</v>
      </c>
      <c r="F47" s="19">
        <v>0</v>
      </c>
      <c r="G47" s="19">
        <v>1</v>
      </c>
      <c r="H47" s="19">
        <v>1</v>
      </c>
      <c r="I47" s="19">
        <v>1</v>
      </c>
      <c r="J47" s="19">
        <v>0</v>
      </c>
      <c r="K47" s="19">
        <v>50</v>
      </c>
      <c r="L47" s="19">
        <v>33</v>
      </c>
      <c r="M47" s="19">
        <v>17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8</v>
      </c>
      <c r="AD47" s="91">
        <v>2</v>
      </c>
      <c r="AE47" s="98">
        <v>6</v>
      </c>
      <c r="AF47" s="102" t="s">
        <v>55</v>
      </c>
    </row>
    <row r="48" spans="1:32" ht="13.5">
      <c r="A48" s="103" t="s">
        <v>56</v>
      </c>
      <c r="B48" s="19">
        <v>50</v>
      </c>
      <c r="C48" s="19">
        <v>34</v>
      </c>
      <c r="D48" s="19">
        <v>16</v>
      </c>
      <c r="E48" s="19">
        <v>1</v>
      </c>
      <c r="F48" s="19">
        <v>1</v>
      </c>
      <c r="G48" s="19">
        <v>0</v>
      </c>
      <c r="H48" s="19">
        <v>2</v>
      </c>
      <c r="I48" s="19">
        <v>2</v>
      </c>
      <c r="J48" s="19">
        <v>0</v>
      </c>
      <c r="K48" s="19">
        <v>39</v>
      </c>
      <c r="L48" s="19">
        <v>27</v>
      </c>
      <c r="M48" s="19">
        <v>12</v>
      </c>
      <c r="N48" s="19">
        <v>0</v>
      </c>
      <c r="O48" s="19">
        <v>0</v>
      </c>
      <c r="P48" s="19">
        <v>0</v>
      </c>
      <c r="Q48" s="19">
        <v>1</v>
      </c>
      <c r="R48" s="19">
        <v>0</v>
      </c>
      <c r="S48" s="19">
        <v>1</v>
      </c>
      <c r="T48" s="19">
        <v>1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6</v>
      </c>
      <c r="AA48" s="19">
        <v>4</v>
      </c>
      <c r="AB48" s="46">
        <v>2</v>
      </c>
      <c r="AC48" s="101">
        <v>5</v>
      </c>
      <c r="AD48" s="91">
        <v>4</v>
      </c>
      <c r="AE48" s="98">
        <v>1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51</v>
      </c>
      <c r="C50" s="19">
        <v>31</v>
      </c>
      <c r="D50" s="19">
        <v>20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0</v>
      </c>
      <c r="K50" s="19">
        <v>45</v>
      </c>
      <c r="L50" s="19">
        <v>28</v>
      </c>
      <c r="M50" s="19">
        <v>17</v>
      </c>
      <c r="N50" s="19">
        <v>0</v>
      </c>
      <c r="O50" s="19">
        <v>0</v>
      </c>
      <c r="P50" s="19">
        <v>0</v>
      </c>
      <c r="Q50" s="19">
        <v>2</v>
      </c>
      <c r="R50" s="19">
        <v>0</v>
      </c>
      <c r="S50" s="19">
        <v>2</v>
      </c>
      <c r="T50" s="19">
        <v>1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1</v>
      </c>
      <c r="AA50" s="19">
        <v>1</v>
      </c>
      <c r="AB50" s="46">
        <v>0</v>
      </c>
      <c r="AC50" s="101">
        <v>14</v>
      </c>
      <c r="AD50" s="91">
        <v>7</v>
      </c>
      <c r="AE50" s="98">
        <v>7</v>
      </c>
      <c r="AF50" s="102" t="s">
        <v>57</v>
      </c>
    </row>
    <row r="51" spans="1:32" ht="13.5">
      <c r="A51" s="103" t="s">
        <v>58</v>
      </c>
      <c r="B51" s="19">
        <v>26</v>
      </c>
      <c r="C51" s="19">
        <v>23</v>
      </c>
      <c r="D51" s="19">
        <v>3</v>
      </c>
      <c r="E51" s="19">
        <v>1</v>
      </c>
      <c r="F51" s="19">
        <v>1</v>
      </c>
      <c r="G51" s="19">
        <v>0</v>
      </c>
      <c r="H51" s="19">
        <v>1</v>
      </c>
      <c r="I51" s="19">
        <v>1</v>
      </c>
      <c r="J51" s="19">
        <v>0</v>
      </c>
      <c r="K51" s="19">
        <v>21</v>
      </c>
      <c r="L51" s="19">
        <v>20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</v>
      </c>
      <c r="AA51" s="19">
        <v>1</v>
      </c>
      <c r="AB51" s="46">
        <v>1</v>
      </c>
      <c r="AC51" s="101">
        <v>12</v>
      </c>
      <c r="AD51" s="91">
        <v>9</v>
      </c>
      <c r="AE51" s="98">
        <v>3</v>
      </c>
      <c r="AF51" s="102" t="s">
        <v>58</v>
      </c>
    </row>
    <row r="52" spans="1:32" ht="13.5">
      <c r="A52" s="103" t="s">
        <v>59</v>
      </c>
      <c r="B52" s="19">
        <v>32</v>
      </c>
      <c r="C52" s="19">
        <v>27</v>
      </c>
      <c r="D52" s="19">
        <v>5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0</v>
      </c>
      <c r="K52" s="19">
        <v>26</v>
      </c>
      <c r="L52" s="19">
        <v>25</v>
      </c>
      <c r="M52" s="19">
        <v>1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</v>
      </c>
      <c r="AA52" s="19">
        <v>0</v>
      </c>
      <c r="AB52" s="46">
        <v>2</v>
      </c>
      <c r="AC52" s="101">
        <v>7</v>
      </c>
      <c r="AD52" s="91">
        <v>3</v>
      </c>
      <c r="AE52" s="98">
        <v>4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55</v>
      </c>
      <c r="C57" s="19">
        <v>37</v>
      </c>
      <c r="D57" s="19">
        <v>18</v>
      </c>
      <c r="E57" s="19">
        <v>1</v>
      </c>
      <c r="F57" s="19">
        <v>1</v>
      </c>
      <c r="G57" s="19">
        <v>0</v>
      </c>
      <c r="H57" s="19">
        <v>2</v>
      </c>
      <c r="I57" s="19">
        <v>2</v>
      </c>
      <c r="J57" s="19">
        <v>0</v>
      </c>
      <c r="K57" s="19">
        <v>39</v>
      </c>
      <c r="L57" s="19">
        <v>29</v>
      </c>
      <c r="M57" s="19">
        <v>10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2</v>
      </c>
      <c r="T57" s="19">
        <v>1</v>
      </c>
      <c r="U57" s="19">
        <v>0</v>
      </c>
      <c r="V57" s="19">
        <v>1</v>
      </c>
      <c r="W57" s="19">
        <v>0</v>
      </c>
      <c r="X57" s="19">
        <v>0</v>
      </c>
      <c r="Y57" s="19">
        <v>0</v>
      </c>
      <c r="Z57" s="19">
        <v>10</v>
      </c>
      <c r="AA57" s="19">
        <v>5</v>
      </c>
      <c r="AB57" s="46">
        <v>5</v>
      </c>
      <c r="AC57" s="101">
        <v>4</v>
      </c>
      <c r="AD57" s="91">
        <v>4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9586</v>
      </c>
      <c r="C62" s="19">
        <v>6636</v>
      </c>
      <c r="D62" s="19">
        <v>2950</v>
      </c>
      <c r="E62" s="19">
        <v>174</v>
      </c>
      <c r="F62" s="19">
        <v>165</v>
      </c>
      <c r="G62" s="19">
        <v>9</v>
      </c>
      <c r="H62" s="19">
        <v>240</v>
      </c>
      <c r="I62" s="19">
        <v>224</v>
      </c>
      <c r="J62" s="19">
        <v>16</v>
      </c>
      <c r="K62" s="19">
        <v>8296</v>
      </c>
      <c r="L62" s="19">
        <v>5923</v>
      </c>
      <c r="M62" s="19">
        <v>2373</v>
      </c>
      <c r="N62" s="19">
        <v>0</v>
      </c>
      <c r="O62" s="19">
        <v>0</v>
      </c>
      <c r="P62" s="19">
        <v>0</v>
      </c>
      <c r="Q62" s="19">
        <v>224</v>
      </c>
      <c r="R62" s="19">
        <v>0</v>
      </c>
      <c r="S62" s="19">
        <v>224</v>
      </c>
      <c r="T62" s="19">
        <v>26</v>
      </c>
      <c r="U62" s="19">
        <v>0</v>
      </c>
      <c r="V62" s="19">
        <v>26</v>
      </c>
      <c r="W62" s="19">
        <v>0</v>
      </c>
      <c r="X62" s="19">
        <v>0</v>
      </c>
      <c r="Y62" s="19">
        <v>0</v>
      </c>
      <c r="Z62" s="19">
        <v>626</v>
      </c>
      <c r="AA62" s="19">
        <v>324</v>
      </c>
      <c r="AB62" s="46">
        <v>302</v>
      </c>
      <c r="AC62" s="101">
        <v>1733</v>
      </c>
      <c r="AD62" s="91">
        <v>899</v>
      </c>
      <c r="AE62" s="98">
        <v>834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v>8746</v>
      </c>
      <c r="C8" s="19">
        <v>6003</v>
      </c>
      <c r="D8" s="19">
        <v>2743</v>
      </c>
      <c r="E8" s="19">
        <v>149</v>
      </c>
      <c r="F8" s="19">
        <v>142</v>
      </c>
      <c r="G8" s="19">
        <v>7</v>
      </c>
      <c r="H8" s="19">
        <v>217</v>
      </c>
      <c r="I8" s="19">
        <v>204</v>
      </c>
      <c r="J8" s="19">
        <v>13</v>
      </c>
      <c r="K8" s="19">
        <v>7495</v>
      </c>
      <c r="L8" s="19">
        <v>5334</v>
      </c>
      <c r="M8" s="19">
        <v>2161</v>
      </c>
      <c r="N8" s="19">
        <v>0</v>
      </c>
      <c r="O8" s="19">
        <v>0</v>
      </c>
      <c r="P8" s="19">
        <v>0</v>
      </c>
      <c r="Q8" s="19">
        <v>230</v>
      </c>
      <c r="R8" s="19">
        <v>0</v>
      </c>
      <c r="S8" s="19">
        <v>230</v>
      </c>
      <c r="T8" s="19">
        <v>36</v>
      </c>
      <c r="U8" s="19">
        <v>0</v>
      </c>
      <c r="V8" s="19">
        <v>36</v>
      </c>
      <c r="W8" s="19">
        <v>0</v>
      </c>
      <c r="X8" s="19">
        <v>0</v>
      </c>
      <c r="Y8" s="19">
        <v>0</v>
      </c>
      <c r="Z8" s="19">
        <v>619</v>
      </c>
      <c r="AA8" s="19">
        <v>323</v>
      </c>
      <c r="AB8" s="46">
        <v>296</v>
      </c>
      <c r="AC8" s="101">
        <v>2481</v>
      </c>
      <c r="AD8" s="91">
        <v>1526</v>
      </c>
      <c r="AE8" s="98">
        <v>955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2151</v>
      </c>
      <c r="C10" s="19">
        <v>1543</v>
      </c>
      <c r="D10" s="19">
        <v>608</v>
      </c>
      <c r="E10" s="19">
        <v>34</v>
      </c>
      <c r="F10" s="19">
        <v>33</v>
      </c>
      <c r="G10" s="19">
        <v>1</v>
      </c>
      <c r="H10" s="19">
        <v>58</v>
      </c>
      <c r="I10" s="19">
        <v>56</v>
      </c>
      <c r="J10" s="19">
        <v>2</v>
      </c>
      <c r="K10" s="19">
        <v>1824</v>
      </c>
      <c r="L10" s="19">
        <v>1367</v>
      </c>
      <c r="M10" s="19">
        <v>457</v>
      </c>
      <c r="N10" s="19">
        <v>0</v>
      </c>
      <c r="O10" s="19">
        <v>0</v>
      </c>
      <c r="P10" s="19">
        <v>0</v>
      </c>
      <c r="Q10" s="19">
        <v>56</v>
      </c>
      <c r="R10" s="19">
        <v>0</v>
      </c>
      <c r="S10" s="19">
        <v>56</v>
      </c>
      <c r="T10" s="19">
        <v>9</v>
      </c>
      <c r="U10" s="19">
        <v>0</v>
      </c>
      <c r="V10" s="19">
        <v>9</v>
      </c>
      <c r="W10" s="19">
        <v>0</v>
      </c>
      <c r="X10" s="19">
        <v>0</v>
      </c>
      <c r="Y10" s="19">
        <v>0</v>
      </c>
      <c r="Z10" s="19">
        <v>170</v>
      </c>
      <c r="AA10" s="19">
        <v>87</v>
      </c>
      <c r="AB10" s="46">
        <v>83</v>
      </c>
      <c r="AC10" s="101">
        <v>648</v>
      </c>
      <c r="AD10" s="91">
        <v>399</v>
      </c>
      <c r="AE10" s="98">
        <v>249</v>
      </c>
      <c r="AF10" s="102" t="s">
        <v>24</v>
      </c>
    </row>
    <row r="11" spans="1:32" ht="13.5">
      <c r="A11" s="103" t="s">
        <v>25</v>
      </c>
      <c r="B11" s="19">
        <v>914</v>
      </c>
      <c r="C11" s="19">
        <v>629</v>
      </c>
      <c r="D11" s="19">
        <v>285</v>
      </c>
      <c r="E11" s="19">
        <v>15</v>
      </c>
      <c r="F11" s="19">
        <v>15</v>
      </c>
      <c r="G11" s="19">
        <v>0</v>
      </c>
      <c r="H11" s="19">
        <v>22</v>
      </c>
      <c r="I11" s="19">
        <v>22</v>
      </c>
      <c r="J11" s="19">
        <v>0</v>
      </c>
      <c r="K11" s="19">
        <v>786</v>
      </c>
      <c r="L11" s="19">
        <v>558</v>
      </c>
      <c r="M11" s="19">
        <v>228</v>
      </c>
      <c r="N11" s="19">
        <v>0</v>
      </c>
      <c r="O11" s="19">
        <v>0</v>
      </c>
      <c r="P11" s="19">
        <v>0</v>
      </c>
      <c r="Q11" s="19">
        <v>21</v>
      </c>
      <c r="R11" s="19">
        <v>0</v>
      </c>
      <c r="S11" s="19">
        <v>21</v>
      </c>
      <c r="T11" s="19">
        <v>4</v>
      </c>
      <c r="U11" s="19">
        <v>0</v>
      </c>
      <c r="V11" s="19">
        <v>4</v>
      </c>
      <c r="W11" s="19">
        <v>0</v>
      </c>
      <c r="X11" s="19">
        <v>0</v>
      </c>
      <c r="Y11" s="19">
        <v>0</v>
      </c>
      <c r="Z11" s="19">
        <v>66</v>
      </c>
      <c r="AA11" s="19">
        <v>34</v>
      </c>
      <c r="AB11" s="46">
        <v>32</v>
      </c>
      <c r="AC11" s="101">
        <v>219</v>
      </c>
      <c r="AD11" s="91">
        <v>143</v>
      </c>
      <c r="AE11" s="98">
        <v>76</v>
      </c>
      <c r="AF11" s="102" t="s">
        <v>25</v>
      </c>
    </row>
    <row r="12" spans="1:32" ht="13.5">
      <c r="A12" s="103" t="s">
        <v>26</v>
      </c>
      <c r="B12" s="19">
        <v>179</v>
      </c>
      <c r="C12" s="19">
        <v>115</v>
      </c>
      <c r="D12" s="19">
        <v>64</v>
      </c>
      <c r="E12" s="19">
        <v>3</v>
      </c>
      <c r="F12" s="19">
        <v>3</v>
      </c>
      <c r="G12" s="19">
        <v>0</v>
      </c>
      <c r="H12" s="19">
        <v>4</v>
      </c>
      <c r="I12" s="19">
        <v>3</v>
      </c>
      <c r="J12" s="19">
        <v>1</v>
      </c>
      <c r="K12" s="19">
        <v>154</v>
      </c>
      <c r="L12" s="19">
        <v>104</v>
      </c>
      <c r="M12" s="19">
        <v>50</v>
      </c>
      <c r="N12" s="19">
        <v>0</v>
      </c>
      <c r="O12" s="19">
        <v>0</v>
      </c>
      <c r="P12" s="19">
        <v>0</v>
      </c>
      <c r="Q12" s="19">
        <v>4</v>
      </c>
      <c r="R12" s="19">
        <v>0</v>
      </c>
      <c r="S12" s="19">
        <v>4</v>
      </c>
      <c r="T12" s="19">
        <v>2</v>
      </c>
      <c r="U12" s="19">
        <v>0</v>
      </c>
      <c r="V12" s="19">
        <v>2</v>
      </c>
      <c r="W12" s="19">
        <v>0</v>
      </c>
      <c r="X12" s="19">
        <v>0</v>
      </c>
      <c r="Y12" s="19">
        <v>0</v>
      </c>
      <c r="Z12" s="19">
        <v>12</v>
      </c>
      <c r="AA12" s="19">
        <v>5</v>
      </c>
      <c r="AB12" s="46">
        <v>7</v>
      </c>
      <c r="AC12" s="101">
        <v>28</v>
      </c>
      <c r="AD12" s="91">
        <v>13</v>
      </c>
      <c r="AE12" s="98">
        <v>15</v>
      </c>
      <c r="AF12" s="102" t="s">
        <v>26</v>
      </c>
    </row>
    <row r="13" spans="1:32" ht="13.5">
      <c r="A13" s="103" t="s">
        <v>27</v>
      </c>
      <c r="B13" s="19">
        <v>345</v>
      </c>
      <c r="C13" s="19">
        <v>229</v>
      </c>
      <c r="D13" s="19">
        <v>116</v>
      </c>
      <c r="E13" s="19">
        <v>6</v>
      </c>
      <c r="F13" s="19">
        <v>5</v>
      </c>
      <c r="G13" s="19">
        <v>1</v>
      </c>
      <c r="H13" s="19">
        <v>8</v>
      </c>
      <c r="I13" s="19">
        <v>7</v>
      </c>
      <c r="J13" s="19">
        <v>1</v>
      </c>
      <c r="K13" s="19">
        <v>310</v>
      </c>
      <c r="L13" s="19">
        <v>212</v>
      </c>
      <c r="M13" s="19">
        <v>98</v>
      </c>
      <c r="N13" s="19">
        <v>0</v>
      </c>
      <c r="O13" s="19">
        <v>0</v>
      </c>
      <c r="P13" s="19">
        <v>0</v>
      </c>
      <c r="Q13" s="19">
        <v>8</v>
      </c>
      <c r="R13" s="19">
        <v>0</v>
      </c>
      <c r="S13" s="19">
        <v>8</v>
      </c>
      <c r="T13" s="19">
        <v>2</v>
      </c>
      <c r="U13" s="19">
        <v>0</v>
      </c>
      <c r="V13" s="19">
        <v>2</v>
      </c>
      <c r="W13" s="19">
        <v>0</v>
      </c>
      <c r="X13" s="19">
        <v>0</v>
      </c>
      <c r="Y13" s="19">
        <v>0</v>
      </c>
      <c r="Z13" s="19">
        <v>11</v>
      </c>
      <c r="AA13" s="19">
        <v>5</v>
      </c>
      <c r="AB13" s="46">
        <v>6</v>
      </c>
      <c r="AC13" s="101">
        <v>69</v>
      </c>
      <c r="AD13" s="91">
        <v>37</v>
      </c>
      <c r="AE13" s="98">
        <v>32</v>
      </c>
      <c r="AF13" s="102" t="s">
        <v>27</v>
      </c>
    </row>
    <row r="14" spans="1:32" ht="13.5">
      <c r="A14" s="103" t="s">
        <v>28</v>
      </c>
      <c r="B14" s="19">
        <v>213</v>
      </c>
      <c r="C14" s="19">
        <v>150</v>
      </c>
      <c r="D14" s="19">
        <v>63</v>
      </c>
      <c r="E14" s="19">
        <v>4</v>
      </c>
      <c r="F14" s="19">
        <v>4</v>
      </c>
      <c r="G14" s="19">
        <v>0</v>
      </c>
      <c r="H14" s="19">
        <v>4</v>
      </c>
      <c r="I14" s="19">
        <v>3</v>
      </c>
      <c r="J14" s="19">
        <v>1</v>
      </c>
      <c r="K14" s="19">
        <v>184</v>
      </c>
      <c r="L14" s="19">
        <v>135</v>
      </c>
      <c r="M14" s="19">
        <v>49</v>
      </c>
      <c r="N14" s="19">
        <v>0</v>
      </c>
      <c r="O14" s="19">
        <v>0</v>
      </c>
      <c r="P14" s="19">
        <v>0</v>
      </c>
      <c r="Q14" s="19">
        <v>5</v>
      </c>
      <c r="R14" s="19">
        <v>0</v>
      </c>
      <c r="S14" s="19">
        <v>5</v>
      </c>
      <c r="T14" s="19">
        <v>2</v>
      </c>
      <c r="U14" s="19">
        <v>0</v>
      </c>
      <c r="V14" s="19">
        <v>2</v>
      </c>
      <c r="W14" s="19">
        <v>0</v>
      </c>
      <c r="X14" s="19">
        <v>0</v>
      </c>
      <c r="Y14" s="19">
        <v>0</v>
      </c>
      <c r="Z14" s="19">
        <v>14</v>
      </c>
      <c r="AA14" s="19">
        <v>8</v>
      </c>
      <c r="AB14" s="46">
        <v>6</v>
      </c>
      <c r="AC14" s="101">
        <v>47</v>
      </c>
      <c r="AD14" s="91">
        <v>22</v>
      </c>
      <c r="AE14" s="98">
        <v>25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282</v>
      </c>
      <c r="C16" s="19">
        <v>188</v>
      </c>
      <c r="D16" s="19">
        <v>94</v>
      </c>
      <c r="E16" s="19">
        <v>5</v>
      </c>
      <c r="F16" s="19">
        <v>3</v>
      </c>
      <c r="G16" s="19">
        <v>2</v>
      </c>
      <c r="H16" s="19">
        <v>7</v>
      </c>
      <c r="I16" s="19">
        <v>6</v>
      </c>
      <c r="J16" s="19">
        <v>1</v>
      </c>
      <c r="K16" s="19">
        <v>248</v>
      </c>
      <c r="L16" s="19">
        <v>172</v>
      </c>
      <c r="M16" s="19">
        <v>76</v>
      </c>
      <c r="N16" s="19">
        <v>0</v>
      </c>
      <c r="O16" s="19">
        <v>0</v>
      </c>
      <c r="P16" s="19">
        <v>0</v>
      </c>
      <c r="Q16" s="19">
        <v>7</v>
      </c>
      <c r="R16" s="19">
        <v>0</v>
      </c>
      <c r="S16" s="19">
        <v>7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14</v>
      </c>
      <c r="AA16" s="19">
        <v>7</v>
      </c>
      <c r="AB16" s="46">
        <v>7</v>
      </c>
      <c r="AC16" s="101">
        <v>44</v>
      </c>
      <c r="AD16" s="91">
        <v>19</v>
      </c>
      <c r="AE16" s="98">
        <v>25</v>
      </c>
      <c r="AF16" s="102" t="s">
        <v>29</v>
      </c>
    </row>
    <row r="17" spans="1:32" ht="13.5">
      <c r="A17" s="103" t="s">
        <v>30</v>
      </c>
      <c r="B17" s="19">
        <v>50</v>
      </c>
      <c r="C17" s="19">
        <v>30</v>
      </c>
      <c r="D17" s="19">
        <v>20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43</v>
      </c>
      <c r="L17" s="19">
        <v>26</v>
      </c>
      <c r="M17" s="19">
        <v>17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4</v>
      </c>
      <c r="AA17" s="19">
        <v>2</v>
      </c>
      <c r="AB17" s="46">
        <v>2</v>
      </c>
      <c r="AC17" s="101">
        <v>5</v>
      </c>
      <c r="AD17" s="91">
        <v>1</v>
      </c>
      <c r="AE17" s="98">
        <v>4</v>
      </c>
      <c r="AF17" s="102" t="s">
        <v>30</v>
      </c>
    </row>
    <row r="18" spans="1:32" ht="13.5">
      <c r="A18" s="103" t="s">
        <v>31</v>
      </c>
      <c r="B18" s="19">
        <v>314</v>
      </c>
      <c r="C18" s="19">
        <v>205</v>
      </c>
      <c r="D18" s="19">
        <v>109</v>
      </c>
      <c r="E18" s="19">
        <v>6</v>
      </c>
      <c r="F18" s="19">
        <v>6</v>
      </c>
      <c r="G18" s="19">
        <v>0</v>
      </c>
      <c r="H18" s="19">
        <v>6</v>
      </c>
      <c r="I18" s="19">
        <v>6</v>
      </c>
      <c r="J18" s="19">
        <v>0</v>
      </c>
      <c r="K18" s="19">
        <v>288</v>
      </c>
      <c r="L18" s="19">
        <v>192</v>
      </c>
      <c r="M18" s="19">
        <v>96</v>
      </c>
      <c r="N18" s="19">
        <v>0</v>
      </c>
      <c r="O18" s="19">
        <v>0</v>
      </c>
      <c r="P18" s="19">
        <v>0</v>
      </c>
      <c r="Q18" s="19">
        <v>7</v>
      </c>
      <c r="R18" s="19">
        <v>0</v>
      </c>
      <c r="S18" s="19">
        <v>7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6</v>
      </c>
      <c r="AA18" s="19">
        <v>1</v>
      </c>
      <c r="AB18" s="46">
        <v>5</v>
      </c>
      <c r="AC18" s="101">
        <v>43</v>
      </c>
      <c r="AD18" s="91">
        <v>19</v>
      </c>
      <c r="AE18" s="98">
        <v>24</v>
      </c>
      <c r="AF18" s="102" t="s">
        <v>31</v>
      </c>
    </row>
    <row r="19" spans="1:32" ht="13.5">
      <c r="A19" s="103" t="s">
        <v>32</v>
      </c>
      <c r="B19" s="19">
        <v>141</v>
      </c>
      <c r="C19" s="19">
        <v>92</v>
      </c>
      <c r="D19" s="19">
        <v>49</v>
      </c>
      <c r="E19" s="19">
        <v>2</v>
      </c>
      <c r="F19" s="19">
        <v>2</v>
      </c>
      <c r="G19" s="19">
        <v>0</v>
      </c>
      <c r="H19" s="19">
        <v>5</v>
      </c>
      <c r="I19" s="19">
        <v>4</v>
      </c>
      <c r="J19" s="19">
        <v>1</v>
      </c>
      <c r="K19" s="19">
        <v>113</v>
      </c>
      <c r="L19" s="19">
        <v>78</v>
      </c>
      <c r="M19" s="19">
        <v>35</v>
      </c>
      <c r="N19" s="19">
        <v>0</v>
      </c>
      <c r="O19" s="19">
        <v>0</v>
      </c>
      <c r="P19" s="19">
        <v>0</v>
      </c>
      <c r="Q19" s="19">
        <v>5</v>
      </c>
      <c r="R19" s="19">
        <v>0</v>
      </c>
      <c r="S19" s="19">
        <v>5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16</v>
      </c>
      <c r="AA19" s="19">
        <v>8</v>
      </c>
      <c r="AB19" s="46">
        <v>8</v>
      </c>
      <c r="AC19" s="101">
        <v>26</v>
      </c>
      <c r="AD19" s="91">
        <v>12</v>
      </c>
      <c r="AE19" s="98">
        <v>14</v>
      </c>
      <c r="AF19" s="102" t="s">
        <v>32</v>
      </c>
    </row>
    <row r="20" spans="1:32" ht="13.5">
      <c r="A20" s="103" t="s">
        <v>33</v>
      </c>
      <c r="B20" s="19">
        <v>109</v>
      </c>
      <c r="C20" s="19">
        <v>63</v>
      </c>
      <c r="D20" s="19">
        <v>46</v>
      </c>
      <c r="E20" s="19">
        <v>2</v>
      </c>
      <c r="F20" s="19">
        <v>1</v>
      </c>
      <c r="G20" s="19">
        <v>1</v>
      </c>
      <c r="H20" s="19">
        <v>2</v>
      </c>
      <c r="I20" s="19">
        <v>2</v>
      </c>
      <c r="J20" s="19">
        <v>0</v>
      </c>
      <c r="K20" s="19">
        <v>90</v>
      </c>
      <c r="L20" s="19">
        <v>53</v>
      </c>
      <c r="M20" s="19">
        <v>37</v>
      </c>
      <c r="N20" s="19">
        <v>0</v>
      </c>
      <c r="O20" s="19">
        <v>0</v>
      </c>
      <c r="P20" s="19">
        <v>0</v>
      </c>
      <c r="Q20" s="19">
        <v>4</v>
      </c>
      <c r="R20" s="19">
        <v>0</v>
      </c>
      <c r="S20" s="19">
        <v>4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11</v>
      </c>
      <c r="AA20" s="19">
        <v>7</v>
      </c>
      <c r="AB20" s="46">
        <v>4</v>
      </c>
      <c r="AC20" s="101">
        <v>23</v>
      </c>
      <c r="AD20" s="91">
        <v>5</v>
      </c>
      <c r="AE20" s="98">
        <v>18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329</v>
      </c>
      <c r="C22" s="19">
        <v>209</v>
      </c>
      <c r="D22" s="19">
        <v>120</v>
      </c>
      <c r="E22" s="19">
        <v>7</v>
      </c>
      <c r="F22" s="19">
        <v>6</v>
      </c>
      <c r="G22" s="19">
        <v>1</v>
      </c>
      <c r="H22" s="19">
        <v>8</v>
      </c>
      <c r="I22" s="19">
        <v>8</v>
      </c>
      <c r="J22" s="19">
        <v>0</v>
      </c>
      <c r="K22" s="19">
        <v>296</v>
      </c>
      <c r="L22" s="19">
        <v>192</v>
      </c>
      <c r="M22" s="19">
        <v>104</v>
      </c>
      <c r="N22" s="19">
        <v>0</v>
      </c>
      <c r="O22" s="19">
        <v>0</v>
      </c>
      <c r="P22" s="19">
        <v>0</v>
      </c>
      <c r="Q22" s="19">
        <v>7</v>
      </c>
      <c r="R22" s="19">
        <v>0</v>
      </c>
      <c r="S22" s="19">
        <v>7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10</v>
      </c>
      <c r="AA22" s="19">
        <v>3</v>
      </c>
      <c r="AB22" s="46">
        <v>7</v>
      </c>
      <c r="AC22" s="101">
        <v>108</v>
      </c>
      <c r="AD22" s="91">
        <v>58</v>
      </c>
      <c r="AE22" s="98">
        <v>50</v>
      </c>
      <c r="AF22" s="102" t="s">
        <v>34</v>
      </c>
    </row>
    <row r="23" spans="1:32" ht="13.5">
      <c r="A23" s="103" t="s">
        <v>35</v>
      </c>
      <c r="B23" s="19">
        <v>394</v>
      </c>
      <c r="C23" s="19">
        <v>280</v>
      </c>
      <c r="D23" s="19">
        <v>114</v>
      </c>
      <c r="E23" s="19">
        <v>6</v>
      </c>
      <c r="F23" s="19">
        <v>6</v>
      </c>
      <c r="G23" s="19">
        <v>0</v>
      </c>
      <c r="H23" s="19">
        <v>10</v>
      </c>
      <c r="I23" s="19">
        <v>9</v>
      </c>
      <c r="J23" s="19">
        <v>1</v>
      </c>
      <c r="K23" s="19">
        <v>339</v>
      </c>
      <c r="L23" s="19">
        <v>244</v>
      </c>
      <c r="M23" s="19">
        <v>95</v>
      </c>
      <c r="N23" s="19">
        <v>0</v>
      </c>
      <c r="O23" s="19">
        <v>0</v>
      </c>
      <c r="P23" s="19">
        <v>0</v>
      </c>
      <c r="Q23" s="19">
        <v>11</v>
      </c>
      <c r="R23" s="19">
        <v>0</v>
      </c>
      <c r="S23" s="19">
        <v>11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28</v>
      </c>
      <c r="AA23" s="19">
        <v>21</v>
      </c>
      <c r="AB23" s="46">
        <v>7</v>
      </c>
      <c r="AC23" s="101">
        <v>211</v>
      </c>
      <c r="AD23" s="91">
        <v>156</v>
      </c>
      <c r="AE23" s="98">
        <v>55</v>
      </c>
      <c r="AF23" s="102" t="s">
        <v>35</v>
      </c>
    </row>
    <row r="24" spans="1:32" ht="13.5">
      <c r="A24" s="103" t="s">
        <v>36</v>
      </c>
      <c r="B24" s="19">
        <v>265</v>
      </c>
      <c r="C24" s="19">
        <v>172</v>
      </c>
      <c r="D24" s="19">
        <v>93</v>
      </c>
      <c r="E24" s="19">
        <v>5</v>
      </c>
      <c r="F24" s="19">
        <v>5</v>
      </c>
      <c r="G24" s="19">
        <v>0</v>
      </c>
      <c r="H24" s="19">
        <v>6</v>
      </c>
      <c r="I24" s="19">
        <v>6</v>
      </c>
      <c r="J24" s="19">
        <v>0</v>
      </c>
      <c r="K24" s="19">
        <v>230</v>
      </c>
      <c r="L24" s="19">
        <v>155</v>
      </c>
      <c r="M24" s="19">
        <v>75</v>
      </c>
      <c r="N24" s="19">
        <v>0</v>
      </c>
      <c r="O24" s="19">
        <v>0</v>
      </c>
      <c r="P24" s="19">
        <v>0</v>
      </c>
      <c r="Q24" s="19">
        <v>7</v>
      </c>
      <c r="R24" s="19">
        <v>0</v>
      </c>
      <c r="S24" s="19">
        <v>7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17</v>
      </c>
      <c r="AA24" s="19">
        <v>6</v>
      </c>
      <c r="AB24" s="46">
        <v>11</v>
      </c>
      <c r="AC24" s="101">
        <v>29</v>
      </c>
      <c r="AD24" s="91">
        <v>13</v>
      </c>
      <c r="AE24" s="98">
        <v>16</v>
      </c>
      <c r="AF24" s="102" t="s">
        <v>36</v>
      </c>
    </row>
    <row r="25" spans="1:32" ht="13.5">
      <c r="A25" s="103" t="s">
        <v>37</v>
      </c>
      <c r="B25" s="19">
        <v>217</v>
      </c>
      <c r="C25" s="19">
        <v>153</v>
      </c>
      <c r="D25" s="19">
        <v>64</v>
      </c>
      <c r="E25" s="19">
        <v>3</v>
      </c>
      <c r="F25" s="19">
        <v>3</v>
      </c>
      <c r="G25" s="19">
        <v>0</v>
      </c>
      <c r="H25" s="19">
        <v>5</v>
      </c>
      <c r="I25" s="19">
        <v>5</v>
      </c>
      <c r="J25" s="19">
        <v>0</v>
      </c>
      <c r="K25" s="19">
        <v>183</v>
      </c>
      <c r="L25" s="19">
        <v>132</v>
      </c>
      <c r="M25" s="19">
        <v>51</v>
      </c>
      <c r="N25" s="19">
        <v>0</v>
      </c>
      <c r="O25" s="19">
        <v>0</v>
      </c>
      <c r="P25" s="19">
        <v>0</v>
      </c>
      <c r="Q25" s="19">
        <v>5</v>
      </c>
      <c r="R25" s="19">
        <v>0</v>
      </c>
      <c r="S25" s="19">
        <v>5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21</v>
      </c>
      <c r="AA25" s="19">
        <v>13</v>
      </c>
      <c r="AB25" s="46">
        <v>8</v>
      </c>
      <c r="AC25" s="101">
        <v>54</v>
      </c>
      <c r="AD25" s="91">
        <v>42</v>
      </c>
      <c r="AE25" s="98">
        <v>12</v>
      </c>
      <c r="AF25" s="102" t="s">
        <v>37</v>
      </c>
    </row>
    <row r="26" spans="1:32" ht="13.5">
      <c r="A26" s="103" t="s">
        <v>38</v>
      </c>
      <c r="B26" s="19">
        <v>178</v>
      </c>
      <c r="C26" s="19">
        <v>127</v>
      </c>
      <c r="D26" s="19">
        <v>51</v>
      </c>
      <c r="E26" s="19">
        <v>3</v>
      </c>
      <c r="F26" s="19">
        <v>3</v>
      </c>
      <c r="G26" s="19">
        <v>0</v>
      </c>
      <c r="H26" s="19">
        <v>5</v>
      </c>
      <c r="I26" s="19">
        <v>5</v>
      </c>
      <c r="J26" s="19">
        <v>0</v>
      </c>
      <c r="K26" s="19">
        <v>157</v>
      </c>
      <c r="L26" s="19">
        <v>116</v>
      </c>
      <c r="M26" s="19">
        <v>41</v>
      </c>
      <c r="N26" s="19">
        <v>0</v>
      </c>
      <c r="O26" s="19">
        <v>0</v>
      </c>
      <c r="P26" s="19">
        <v>0</v>
      </c>
      <c r="Q26" s="19">
        <v>5</v>
      </c>
      <c r="R26" s="19">
        <v>0</v>
      </c>
      <c r="S26" s="19">
        <v>5</v>
      </c>
      <c r="T26" s="19">
        <v>1</v>
      </c>
      <c r="U26" s="19">
        <v>0</v>
      </c>
      <c r="V26" s="19">
        <v>1</v>
      </c>
      <c r="W26" s="19">
        <v>0</v>
      </c>
      <c r="X26" s="19">
        <v>0</v>
      </c>
      <c r="Y26" s="19">
        <v>0</v>
      </c>
      <c r="Z26" s="19">
        <v>7</v>
      </c>
      <c r="AA26" s="19">
        <v>3</v>
      </c>
      <c r="AB26" s="46">
        <v>4</v>
      </c>
      <c r="AC26" s="101">
        <v>33</v>
      </c>
      <c r="AD26" s="91">
        <v>13</v>
      </c>
      <c r="AE26" s="98">
        <v>20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216</v>
      </c>
      <c r="C28" s="19">
        <v>144</v>
      </c>
      <c r="D28" s="19">
        <v>72</v>
      </c>
      <c r="E28" s="19">
        <v>4</v>
      </c>
      <c r="F28" s="19">
        <v>4</v>
      </c>
      <c r="G28" s="19">
        <v>0</v>
      </c>
      <c r="H28" s="19">
        <v>5</v>
      </c>
      <c r="I28" s="19">
        <v>5</v>
      </c>
      <c r="J28" s="19">
        <v>0</v>
      </c>
      <c r="K28" s="19">
        <v>184</v>
      </c>
      <c r="L28" s="19">
        <v>127</v>
      </c>
      <c r="M28" s="19">
        <v>57</v>
      </c>
      <c r="N28" s="19">
        <v>0</v>
      </c>
      <c r="O28" s="19">
        <v>0</v>
      </c>
      <c r="P28" s="19">
        <v>0</v>
      </c>
      <c r="Q28" s="19">
        <v>6</v>
      </c>
      <c r="R28" s="19">
        <v>0</v>
      </c>
      <c r="S28" s="19">
        <v>6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17</v>
      </c>
      <c r="AA28" s="19">
        <v>8</v>
      </c>
      <c r="AB28" s="46">
        <v>9</v>
      </c>
      <c r="AC28" s="101">
        <v>33</v>
      </c>
      <c r="AD28" s="91">
        <v>13</v>
      </c>
      <c r="AE28" s="98">
        <v>20</v>
      </c>
      <c r="AF28" s="102" t="s">
        <v>39</v>
      </c>
    </row>
    <row r="29" spans="1:32" ht="13.5" customHeight="1">
      <c r="A29" s="103" t="s">
        <v>40</v>
      </c>
      <c r="B29" s="19">
        <v>111</v>
      </c>
      <c r="C29" s="19">
        <v>70</v>
      </c>
      <c r="D29" s="19">
        <v>41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0</v>
      </c>
      <c r="K29" s="19">
        <v>100</v>
      </c>
      <c r="L29" s="19">
        <v>64</v>
      </c>
      <c r="M29" s="19">
        <v>36</v>
      </c>
      <c r="N29" s="19">
        <v>0</v>
      </c>
      <c r="O29" s="19">
        <v>0</v>
      </c>
      <c r="P29" s="19">
        <v>0</v>
      </c>
      <c r="Q29" s="19">
        <v>3</v>
      </c>
      <c r="R29" s="19">
        <v>0</v>
      </c>
      <c r="S29" s="19">
        <v>3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4</v>
      </c>
      <c r="AA29" s="19">
        <v>2</v>
      </c>
      <c r="AB29" s="46">
        <v>2</v>
      </c>
      <c r="AC29" s="101">
        <v>25</v>
      </c>
      <c r="AD29" s="91">
        <v>9</v>
      </c>
      <c r="AE29" s="98">
        <v>16</v>
      </c>
      <c r="AF29" s="102" t="s">
        <v>40</v>
      </c>
    </row>
    <row r="30" spans="1:32" ht="13.5">
      <c r="A30" s="103" t="s">
        <v>41</v>
      </c>
      <c r="B30" s="19">
        <v>181</v>
      </c>
      <c r="C30" s="19">
        <v>121</v>
      </c>
      <c r="D30" s="19">
        <v>60</v>
      </c>
      <c r="E30" s="19">
        <v>3</v>
      </c>
      <c r="F30" s="19">
        <v>3</v>
      </c>
      <c r="G30" s="19">
        <v>0</v>
      </c>
      <c r="H30" s="19">
        <v>3</v>
      </c>
      <c r="I30" s="19">
        <v>3</v>
      </c>
      <c r="J30" s="19">
        <v>0</v>
      </c>
      <c r="K30" s="19">
        <v>157</v>
      </c>
      <c r="L30" s="19">
        <v>111</v>
      </c>
      <c r="M30" s="19">
        <v>46</v>
      </c>
      <c r="N30" s="19">
        <v>0</v>
      </c>
      <c r="O30" s="19">
        <v>0</v>
      </c>
      <c r="P30" s="19">
        <v>0</v>
      </c>
      <c r="Q30" s="19">
        <v>5</v>
      </c>
      <c r="R30" s="19">
        <v>0</v>
      </c>
      <c r="S30" s="19">
        <v>5</v>
      </c>
      <c r="T30" s="19">
        <v>2</v>
      </c>
      <c r="U30" s="19">
        <v>0</v>
      </c>
      <c r="V30" s="19">
        <v>2</v>
      </c>
      <c r="W30" s="19">
        <v>0</v>
      </c>
      <c r="X30" s="19">
        <v>0</v>
      </c>
      <c r="Y30" s="19">
        <v>0</v>
      </c>
      <c r="Z30" s="19">
        <v>11</v>
      </c>
      <c r="AA30" s="19">
        <v>4</v>
      </c>
      <c r="AB30" s="46">
        <v>7</v>
      </c>
      <c r="AC30" s="101">
        <v>49</v>
      </c>
      <c r="AD30" s="91">
        <v>15</v>
      </c>
      <c r="AE30" s="98">
        <v>34</v>
      </c>
      <c r="AF30" s="102" t="s">
        <v>41</v>
      </c>
    </row>
    <row r="31" spans="1:32" ht="13.5">
      <c r="A31" s="103" t="s">
        <v>42</v>
      </c>
      <c r="B31" s="19">
        <v>97</v>
      </c>
      <c r="C31" s="19">
        <v>69</v>
      </c>
      <c r="D31" s="19">
        <v>28</v>
      </c>
      <c r="E31" s="19">
        <v>2</v>
      </c>
      <c r="F31" s="19">
        <v>2</v>
      </c>
      <c r="G31" s="19">
        <v>0</v>
      </c>
      <c r="H31" s="19">
        <v>3</v>
      </c>
      <c r="I31" s="19">
        <v>3</v>
      </c>
      <c r="J31" s="19">
        <v>0</v>
      </c>
      <c r="K31" s="19">
        <v>83</v>
      </c>
      <c r="L31" s="19">
        <v>63</v>
      </c>
      <c r="M31" s="19">
        <v>20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19">
        <v>4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5</v>
      </c>
      <c r="AA31" s="19">
        <v>1</v>
      </c>
      <c r="AB31" s="46">
        <v>4</v>
      </c>
      <c r="AC31" s="101">
        <v>10</v>
      </c>
      <c r="AD31" s="91">
        <v>3</v>
      </c>
      <c r="AE31" s="98">
        <v>7</v>
      </c>
      <c r="AF31" s="102" t="s">
        <v>42</v>
      </c>
    </row>
    <row r="32" spans="1:32" ht="13.5">
      <c r="A32" s="103" t="s">
        <v>43</v>
      </c>
      <c r="B32" s="19">
        <v>243</v>
      </c>
      <c r="C32" s="19">
        <v>167</v>
      </c>
      <c r="D32" s="19">
        <v>76</v>
      </c>
      <c r="E32" s="19">
        <v>4</v>
      </c>
      <c r="F32" s="19">
        <v>4</v>
      </c>
      <c r="G32" s="19">
        <v>0</v>
      </c>
      <c r="H32" s="19">
        <v>7</v>
      </c>
      <c r="I32" s="19">
        <v>7</v>
      </c>
      <c r="J32" s="19">
        <v>0</v>
      </c>
      <c r="K32" s="19">
        <v>194</v>
      </c>
      <c r="L32" s="19">
        <v>141</v>
      </c>
      <c r="M32" s="19">
        <v>53</v>
      </c>
      <c r="N32" s="19">
        <v>0</v>
      </c>
      <c r="O32" s="19">
        <v>0</v>
      </c>
      <c r="P32" s="19">
        <v>0</v>
      </c>
      <c r="Q32" s="19">
        <v>6</v>
      </c>
      <c r="R32" s="19">
        <v>0</v>
      </c>
      <c r="S32" s="19">
        <v>6</v>
      </c>
      <c r="T32" s="19">
        <v>3</v>
      </c>
      <c r="U32" s="19">
        <v>0</v>
      </c>
      <c r="V32" s="19">
        <v>3</v>
      </c>
      <c r="W32" s="19">
        <v>0</v>
      </c>
      <c r="X32" s="19">
        <v>0</v>
      </c>
      <c r="Y32" s="19">
        <v>0</v>
      </c>
      <c r="Z32" s="19">
        <v>29</v>
      </c>
      <c r="AA32" s="19">
        <v>15</v>
      </c>
      <c r="AB32" s="46">
        <v>14</v>
      </c>
      <c r="AC32" s="101">
        <v>154</v>
      </c>
      <c r="AD32" s="91">
        <v>119</v>
      </c>
      <c r="AE32" s="98">
        <v>35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115</v>
      </c>
      <c r="C34" s="19">
        <v>71</v>
      </c>
      <c r="D34" s="19">
        <v>44</v>
      </c>
      <c r="E34" s="19">
        <v>2</v>
      </c>
      <c r="F34" s="19">
        <v>2</v>
      </c>
      <c r="G34" s="19">
        <v>0</v>
      </c>
      <c r="H34" s="19">
        <v>3</v>
      </c>
      <c r="I34" s="19">
        <v>2</v>
      </c>
      <c r="J34" s="19">
        <v>1</v>
      </c>
      <c r="K34" s="19">
        <v>98</v>
      </c>
      <c r="L34" s="19">
        <v>64</v>
      </c>
      <c r="M34" s="19">
        <v>34</v>
      </c>
      <c r="N34" s="19">
        <v>0</v>
      </c>
      <c r="O34" s="19">
        <v>0</v>
      </c>
      <c r="P34" s="19">
        <v>0</v>
      </c>
      <c r="Q34" s="19">
        <v>4</v>
      </c>
      <c r="R34" s="19">
        <v>0</v>
      </c>
      <c r="S34" s="19">
        <v>4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8</v>
      </c>
      <c r="AA34" s="19">
        <v>3</v>
      </c>
      <c r="AB34" s="46">
        <v>5</v>
      </c>
      <c r="AC34" s="101">
        <v>67</v>
      </c>
      <c r="AD34" s="91">
        <v>34</v>
      </c>
      <c r="AE34" s="98">
        <v>33</v>
      </c>
      <c r="AF34" s="102" t="s">
        <v>44</v>
      </c>
    </row>
    <row r="35" spans="1:32" ht="13.5">
      <c r="A35" s="103" t="s">
        <v>45</v>
      </c>
      <c r="B35" s="19">
        <v>52</v>
      </c>
      <c r="C35" s="19">
        <v>32</v>
      </c>
      <c r="D35" s="19">
        <v>20</v>
      </c>
      <c r="E35" s="19">
        <v>1</v>
      </c>
      <c r="F35" s="19">
        <v>1</v>
      </c>
      <c r="G35" s="19">
        <v>0</v>
      </c>
      <c r="H35" s="19">
        <v>1</v>
      </c>
      <c r="I35" s="19">
        <v>1</v>
      </c>
      <c r="J35" s="19">
        <v>0</v>
      </c>
      <c r="K35" s="19">
        <v>42</v>
      </c>
      <c r="L35" s="19">
        <v>27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6</v>
      </c>
      <c r="AA35" s="19">
        <v>3</v>
      </c>
      <c r="AB35" s="46">
        <v>3</v>
      </c>
      <c r="AC35" s="101">
        <v>8</v>
      </c>
      <c r="AD35" s="91">
        <v>2</v>
      </c>
      <c r="AE35" s="98">
        <v>6</v>
      </c>
      <c r="AF35" s="102" t="s">
        <v>45</v>
      </c>
    </row>
    <row r="36" spans="1:32" ht="13.5">
      <c r="A36" s="103" t="s">
        <v>46</v>
      </c>
      <c r="B36" s="19">
        <v>109</v>
      </c>
      <c r="C36" s="19">
        <v>65</v>
      </c>
      <c r="D36" s="19">
        <v>44</v>
      </c>
      <c r="E36" s="19">
        <v>2</v>
      </c>
      <c r="F36" s="19">
        <v>2</v>
      </c>
      <c r="G36" s="19">
        <v>0</v>
      </c>
      <c r="H36" s="19">
        <v>2</v>
      </c>
      <c r="I36" s="19">
        <v>2</v>
      </c>
      <c r="J36" s="19">
        <v>0</v>
      </c>
      <c r="K36" s="19">
        <v>94</v>
      </c>
      <c r="L36" s="19">
        <v>57</v>
      </c>
      <c r="M36" s="19">
        <v>37</v>
      </c>
      <c r="N36" s="19">
        <v>0</v>
      </c>
      <c r="O36" s="19">
        <v>0</v>
      </c>
      <c r="P36" s="19">
        <v>0</v>
      </c>
      <c r="Q36" s="19">
        <v>3</v>
      </c>
      <c r="R36" s="19">
        <v>0</v>
      </c>
      <c r="S36" s="19">
        <v>3</v>
      </c>
      <c r="T36" s="19">
        <v>1</v>
      </c>
      <c r="U36" s="19">
        <v>0</v>
      </c>
      <c r="V36" s="19">
        <v>1</v>
      </c>
      <c r="W36" s="19">
        <v>0</v>
      </c>
      <c r="X36" s="19">
        <v>0</v>
      </c>
      <c r="Y36" s="19">
        <v>0</v>
      </c>
      <c r="Z36" s="19">
        <v>7</v>
      </c>
      <c r="AA36" s="19">
        <v>4</v>
      </c>
      <c r="AB36" s="46">
        <v>3</v>
      </c>
      <c r="AC36" s="101">
        <v>14</v>
      </c>
      <c r="AD36" s="91">
        <v>9</v>
      </c>
      <c r="AE36" s="98">
        <v>5</v>
      </c>
      <c r="AF36" s="102" t="s">
        <v>46</v>
      </c>
    </row>
    <row r="37" spans="1:32" ht="13.5">
      <c r="A37" s="103" t="s">
        <v>47</v>
      </c>
      <c r="B37" s="19">
        <v>108</v>
      </c>
      <c r="C37" s="19">
        <v>66</v>
      </c>
      <c r="D37" s="19">
        <v>42</v>
      </c>
      <c r="E37" s="19">
        <v>2</v>
      </c>
      <c r="F37" s="19">
        <v>2</v>
      </c>
      <c r="G37" s="19">
        <v>0</v>
      </c>
      <c r="H37" s="19">
        <v>3</v>
      </c>
      <c r="I37" s="19">
        <v>2</v>
      </c>
      <c r="J37" s="19">
        <v>1</v>
      </c>
      <c r="K37" s="19">
        <v>91</v>
      </c>
      <c r="L37" s="19">
        <v>57</v>
      </c>
      <c r="M37" s="19">
        <v>34</v>
      </c>
      <c r="N37" s="19">
        <v>0</v>
      </c>
      <c r="O37" s="19">
        <v>0</v>
      </c>
      <c r="P37" s="19">
        <v>0</v>
      </c>
      <c r="Q37" s="19">
        <v>3</v>
      </c>
      <c r="R37" s="19">
        <v>0</v>
      </c>
      <c r="S37" s="19">
        <v>3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9</v>
      </c>
      <c r="AA37" s="19">
        <v>5</v>
      </c>
      <c r="AB37" s="46">
        <v>4</v>
      </c>
      <c r="AC37" s="101">
        <v>27</v>
      </c>
      <c r="AD37" s="91">
        <v>12</v>
      </c>
      <c r="AE37" s="98">
        <v>15</v>
      </c>
      <c r="AF37" s="102" t="s">
        <v>47</v>
      </c>
    </row>
    <row r="38" spans="1:32" ht="13.5">
      <c r="A38" s="103" t="s">
        <v>48</v>
      </c>
      <c r="B38" s="19">
        <v>103</v>
      </c>
      <c r="C38" s="19">
        <v>72</v>
      </c>
      <c r="D38" s="19">
        <v>31</v>
      </c>
      <c r="E38" s="19">
        <v>2</v>
      </c>
      <c r="F38" s="19">
        <v>2</v>
      </c>
      <c r="G38" s="19">
        <v>0</v>
      </c>
      <c r="H38" s="19">
        <v>2</v>
      </c>
      <c r="I38" s="19">
        <v>2</v>
      </c>
      <c r="J38" s="19">
        <v>0</v>
      </c>
      <c r="K38" s="19">
        <v>93</v>
      </c>
      <c r="L38" s="19">
        <v>66</v>
      </c>
      <c r="M38" s="19">
        <v>27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3</v>
      </c>
      <c r="AA38" s="19">
        <v>2</v>
      </c>
      <c r="AB38" s="46">
        <v>1</v>
      </c>
      <c r="AC38" s="101">
        <v>8</v>
      </c>
      <c r="AD38" s="91">
        <v>4</v>
      </c>
      <c r="AE38" s="98">
        <v>4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55</v>
      </c>
      <c r="C40" s="19">
        <v>36</v>
      </c>
      <c r="D40" s="19">
        <v>19</v>
      </c>
      <c r="E40" s="19">
        <v>1</v>
      </c>
      <c r="F40" s="19">
        <v>1</v>
      </c>
      <c r="G40" s="19">
        <v>0</v>
      </c>
      <c r="H40" s="19">
        <v>1</v>
      </c>
      <c r="I40" s="19">
        <v>1</v>
      </c>
      <c r="J40" s="19">
        <v>0</v>
      </c>
      <c r="K40" s="19">
        <v>50</v>
      </c>
      <c r="L40" s="19">
        <v>34</v>
      </c>
      <c r="M40" s="19">
        <v>16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1</v>
      </c>
      <c r="T40" s="19">
        <v>1</v>
      </c>
      <c r="U40" s="19">
        <v>0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46">
        <v>1</v>
      </c>
      <c r="AC40" s="101">
        <v>7</v>
      </c>
      <c r="AD40" s="91">
        <v>2</v>
      </c>
      <c r="AE40" s="98">
        <v>5</v>
      </c>
      <c r="AF40" s="102" t="s">
        <v>49</v>
      </c>
    </row>
    <row r="41" spans="1:32" ht="13.5">
      <c r="A41" s="103" t="s">
        <v>50</v>
      </c>
      <c r="B41" s="19">
        <v>164</v>
      </c>
      <c r="C41" s="19">
        <v>129</v>
      </c>
      <c r="D41" s="19">
        <v>35</v>
      </c>
      <c r="E41" s="19">
        <v>2</v>
      </c>
      <c r="F41" s="19">
        <v>2</v>
      </c>
      <c r="G41" s="19">
        <v>0</v>
      </c>
      <c r="H41" s="19">
        <v>4</v>
      </c>
      <c r="I41" s="19">
        <v>3</v>
      </c>
      <c r="J41" s="19">
        <v>1</v>
      </c>
      <c r="K41" s="19">
        <v>137</v>
      </c>
      <c r="L41" s="19">
        <v>112</v>
      </c>
      <c r="M41" s="19">
        <v>25</v>
      </c>
      <c r="N41" s="19">
        <v>0</v>
      </c>
      <c r="O41" s="19">
        <v>0</v>
      </c>
      <c r="P41" s="19">
        <v>0</v>
      </c>
      <c r="Q41" s="19">
        <v>3</v>
      </c>
      <c r="R41" s="19">
        <v>0</v>
      </c>
      <c r="S41" s="19">
        <v>3</v>
      </c>
      <c r="T41" s="19">
        <v>1</v>
      </c>
      <c r="U41" s="19">
        <v>0</v>
      </c>
      <c r="V41" s="19">
        <v>1</v>
      </c>
      <c r="W41" s="19">
        <v>0</v>
      </c>
      <c r="X41" s="19">
        <v>0</v>
      </c>
      <c r="Y41" s="19">
        <v>0</v>
      </c>
      <c r="Z41" s="19">
        <v>17</v>
      </c>
      <c r="AA41" s="19">
        <v>12</v>
      </c>
      <c r="AB41" s="46">
        <v>5</v>
      </c>
      <c r="AC41" s="101">
        <v>144</v>
      </c>
      <c r="AD41" s="91">
        <v>118</v>
      </c>
      <c r="AE41" s="98">
        <v>26</v>
      </c>
      <c r="AF41" s="102" t="s">
        <v>50</v>
      </c>
    </row>
    <row r="42" spans="1:32" ht="13.5">
      <c r="A42" s="103" t="s">
        <v>51</v>
      </c>
      <c r="B42" s="19">
        <v>573</v>
      </c>
      <c r="C42" s="19">
        <v>408</v>
      </c>
      <c r="D42" s="19">
        <v>165</v>
      </c>
      <c r="E42" s="19">
        <v>9</v>
      </c>
      <c r="F42" s="19">
        <v>9</v>
      </c>
      <c r="G42" s="19">
        <v>0</v>
      </c>
      <c r="H42" s="19">
        <v>16</v>
      </c>
      <c r="I42" s="19">
        <v>15</v>
      </c>
      <c r="J42" s="19">
        <v>1</v>
      </c>
      <c r="K42" s="19">
        <v>480</v>
      </c>
      <c r="L42" s="19">
        <v>354</v>
      </c>
      <c r="M42" s="19">
        <v>126</v>
      </c>
      <c r="N42" s="19">
        <v>0</v>
      </c>
      <c r="O42" s="19">
        <v>0</v>
      </c>
      <c r="P42" s="19">
        <v>0</v>
      </c>
      <c r="Q42" s="19">
        <v>16</v>
      </c>
      <c r="R42" s="19">
        <v>0</v>
      </c>
      <c r="S42" s="19">
        <v>16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51</v>
      </c>
      <c r="AA42" s="19">
        <v>30</v>
      </c>
      <c r="AB42" s="46">
        <v>21</v>
      </c>
      <c r="AC42" s="101">
        <v>266</v>
      </c>
      <c r="AD42" s="91">
        <v>190</v>
      </c>
      <c r="AE42" s="98">
        <v>76</v>
      </c>
      <c r="AF42" s="102" t="s">
        <v>51</v>
      </c>
    </row>
    <row r="43" spans="1:32" ht="13.5">
      <c r="A43" s="103" t="s">
        <v>52</v>
      </c>
      <c r="B43" s="19">
        <v>105</v>
      </c>
      <c r="C43" s="19">
        <v>68</v>
      </c>
      <c r="D43" s="19">
        <v>37</v>
      </c>
      <c r="E43" s="19">
        <v>2</v>
      </c>
      <c r="F43" s="19">
        <v>2</v>
      </c>
      <c r="G43" s="19">
        <v>0</v>
      </c>
      <c r="H43" s="19">
        <v>2</v>
      </c>
      <c r="I43" s="19">
        <v>1</v>
      </c>
      <c r="J43" s="19">
        <v>1</v>
      </c>
      <c r="K43" s="19">
        <v>85</v>
      </c>
      <c r="L43" s="19">
        <v>57</v>
      </c>
      <c r="M43" s="19">
        <v>28</v>
      </c>
      <c r="N43" s="19">
        <v>0</v>
      </c>
      <c r="O43" s="19">
        <v>0</v>
      </c>
      <c r="P43" s="19">
        <v>0</v>
      </c>
      <c r="Q43" s="19">
        <v>4</v>
      </c>
      <c r="R43" s="19">
        <v>0</v>
      </c>
      <c r="S43" s="19">
        <v>4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12</v>
      </c>
      <c r="AA43" s="19">
        <v>8</v>
      </c>
      <c r="AB43" s="46">
        <v>4</v>
      </c>
      <c r="AC43" s="101">
        <v>3</v>
      </c>
      <c r="AD43" s="91">
        <v>2</v>
      </c>
      <c r="AE43" s="98">
        <v>1</v>
      </c>
      <c r="AF43" s="102" t="s">
        <v>52</v>
      </c>
    </row>
    <row r="44" spans="1:32" ht="13.5">
      <c r="A44" s="103" t="s">
        <v>53</v>
      </c>
      <c r="B44" s="19">
        <v>117</v>
      </c>
      <c r="C44" s="19">
        <v>81</v>
      </c>
      <c r="D44" s="19">
        <v>36</v>
      </c>
      <c r="E44" s="19">
        <v>2</v>
      </c>
      <c r="F44" s="19">
        <v>2</v>
      </c>
      <c r="G44" s="19">
        <v>0</v>
      </c>
      <c r="H44" s="19">
        <v>3</v>
      </c>
      <c r="I44" s="19">
        <v>3</v>
      </c>
      <c r="J44" s="19">
        <v>0</v>
      </c>
      <c r="K44" s="19">
        <v>96</v>
      </c>
      <c r="L44" s="19">
        <v>71</v>
      </c>
      <c r="M44" s="19">
        <v>25</v>
      </c>
      <c r="N44" s="19">
        <v>0</v>
      </c>
      <c r="O44" s="19">
        <v>0</v>
      </c>
      <c r="P44" s="19">
        <v>0</v>
      </c>
      <c r="Q44" s="19">
        <v>5</v>
      </c>
      <c r="R44" s="19">
        <v>0</v>
      </c>
      <c r="S44" s="19">
        <v>5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11</v>
      </c>
      <c r="AA44" s="19">
        <v>5</v>
      </c>
      <c r="AB44" s="46">
        <v>6</v>
      </c>
      <c r="AC44" s="101">
        <v>23</v>
      </c>
      <c r="AD44" s="91">
        <v>11</v>
      </c>
      <c r="AE44" s="98">
        <v>12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49</v>
      </c>
      <c r="C46" s="19">
        <v>33</v>
      </c>
      <c r="D46" s="19">
        <v>16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19">
        <v>0</v>
      </c>
      <c r="K46" s="19">
        <v>46</v>
      </c>
      <c r="L46" s="19">
        <v>31</v>
      </c>
      <c r="M46" s="19">
        <v>15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6</v>
      </c>
      <c r="AD46" s="91">
        <v>2</v>
      </c>
      <c r="AE46" s="98">
        <v>4</v>
      </c>
      <c r="AF46" s="102" t="s">
        <v>54</v>
      </c>
    </row>
    <row r="47" spans="1:32" ht="13.5" customHeight="1">
      <c r="A47" s="103" t="s">
        <v>55</v>
      </c>
      <c r="B47" s="19">
        <v>53</v>
      </c>
      <c r="C47" s="19">
        <v>34</v>
      </c>
      <c r="D47" s="19">
        <v>19</v>
      </c>
      <c r="E47" s="19">
        <v>1</v>
      </c>
      <c r="F47" s="19">
        <v>0</v>
      </c>
      <c r="G47" s="19">
        <v>1</v>
      </c>
      <c r="H47" s="19">
        <v>1</v>
      </c>
      <c r="I47" s="19">
        <v>1</v>
      </c>
      <c r="J47" s="19">
        <v>0</v>
      </c>
      <c r="K47" s="19">
        <v>50</v>
      </c>
      <c r="L47" s="19">
        <v>33</v>
      </c>
      <c r="M47" s="19">
        <v>17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8</v>
      </c>
      <c r="AD47" s="91">
        <v>2</v>
      </c>
      <c r="AE47" s="98">
        <v>6</v>
      </c>
      <c r="AF47" s="102" t="s">
        <v>55</v>
      </c>
    </row>
    <row r="48" spans="1:32" ht="13.5">
      <c r="A48" s="103" t="s">
        <v>56</v>
      </c>
      <c r="B48" s="19">
        <v>50</v>
      </c>
      <c r="C48" s="19">
        <v>34</v>
      </c>
      <c r="D48" s="19">
        <v>16</v>
      </c>
      <c r="E48" s="19">
        <v>1</v>
      </c>
      <c r="F48" s="19">
        <v>1</v>
      </c>
      <c r="G48" s="19">
        <v>0</v>
      </c>
      <c r="H48" s="19">
        <v>2</v>
      </c>
      <c r="I48" s="19">
        <v>2</v>
      </c>
      <c r="J48" s="19">
        <v>0</v>
      </c>
      <c r="K48" s="19">
        <v>39</v>
      </c>
      <c r="L48" s="19">
        <v>27</v>
      </c>
      <c r="M48" s="19">
        <v>12</v>
      </c>
      <c r="N48" s="19">
        <v>0</v>
      </c>
      <c r="O48" s="19">
        <v>0</v>
      </c>
      <c r="P48" s="19">
        <v>0</v>
      </c>
      <c r="Q48" s="19">
        <v>1</v>
      </c>
      <c r="R48" s="19">
        <v>0</v>
      </c>
      <c r="S48" s="19">
        <v>1</v>
      </c>
      <c r="T48" s="19">
        <v>1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6</v>
      </c>
      <c r="AA48" s="19">
        <v>4</v>
      </c>
      <c r="AB48" s="46">
        <v>2</v>
      </c>
      <c r="AC48" s="101">
        <v>5</v>
      </c>
      <c r="AD48" s="91">
        <v>4</v>
      </c>
      <c r="AE48" s="98">
        <v>1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51</v>
      </c>
      <c r="C50" s="19">
        <v>31</v>
      </c>
      <c r="D50" s="19">
        <v>20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0</v>
      </c>
      <c r="K50" s="19">
        <v>45</v>
      </c>
      <c r="L50" s="19">
        <v>28</v>
      </c>
      <c r="M50" s="19">
        <v>17</v>
      </c>
      <c r="N50" s="19">
        <v>0</v>
      </c>
      <c r="O50" s="19">
        <v>0</v>
      </c>
      <c r="P50" s="19">
        <v>0</v>
      </c>
      <c r="Q50" s="19">
        <v>2</v>
      </c>
      <c r="R50" s="19">
        <v>0</v>
      </c>
      <c r="S50" s="19">
        <v>2</v>
      </c>
      <c r="T50" s="19">
        <v>1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1</v>
      </c>
      <c r="AA50" s="19">
        <v>1</v>
      </c>
      <c r="AB50" s="46">
        <v>0</v>
      </c>
      <c r="AC50" s="101">
        <v>14</v>
      </c>
      <c r="AD50" s="91">
        <v>7</v>
      </c>
      <c r="AE50" s="98">
        <v>7</v>
      </c>
      <c r="AF50" s="102" t="s">
        <v>57</v>
      </c>
    </row>
    <row r="51" spans="1:32" ht="13.5">
      <c r="A51" s="103" t="s">
        <v>58</v>
      </c>
      <c r="B51" s="19">
        <v>26</v>
      </c>
      <c r="C51" s="19">
        <v>23</v>
      </c>
      <c r="D51" s="19">
        <v>3</v>
      </c>
      <c r="E51" s="19">
        <v>1</v>
      </c>
      <c r="F51" s="19">
        <v>1</v>
      </c>
      <c r="G51" s="19">
        <v>0</v>
      </c>
      <c r="H51" s="19">
        <v>1</v>
      </c>
      <c r="I51" s="19">
        <v>1</v>
      </c>
      <c r="J51" s="19">
        <v>0</v>
      </c>
      <c r="K51" s="19">
        <v>21</v>
      </c>
      <c r="L51" s="19">
        <v>20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</v>
      </c>
      <c r="AA51" s="19">
        <v>1</v>
      </c>
      <c r="AB51" s="46">
        <v>1</v>
      </c>
      <c r="AC51" s="101">
        <v>12</v>
      </c>
      <c r="AD51" s="91">
        <v>9</v>
      </c>
      <c r="AE51" s="98">
        <v>3</v>
      </c>
      <c r="AF51" s="102" t="s">
        <v>58</v>
      </c>
    </row>
    <row r="52" spans="1:32" ht="13.5">
      <c r="A52" s="103" t="s">
        <v>59</v>
      </c>
      <c r="B52" s="19">
        <v>32</v>
      </c>
      <c r="C52" s="19">
        <v>27</v>
      </c>
      <c r="D52" s="19">
        <v>5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0</v>
      </c>
      <c r="K52" s="19">
        <v>26</v>
      </c>
      <c r="L52" s="19">
        <v>25</v>
      </c>
      <c r="M52" s="19">
        <v>1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</v>
      </c>
      <c r="AA52" s="19">
        <v>0</v>
      </c>
      <c r="AB52" s="46">
        <v>2</v>
      </c>
      <c r="AC52" s="101">
        <v>7</v>
      </c>
      <c r="AD52" s="91">
        <v>3</v>
      </c>
      <c r="AE52" s="98">
        <v>4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55</v>
      </c>
      <c r="C57" s="19">
        <v>37</v>
      </c>
      <c r="D57" s="19">
        <v>18</v>
      </c>
      <c r="E57" s="19">
        <v>1</v>
      </c>
      <c r="F57" s="19">
        <v>1</v>
      </c>
      <c r="G57" s="19">
        <v>0</v>
      </c>
      <c r="H57" s="19">
        <v>2</v>
      </c>
      <c r="I57" s="19">
        <v>2</v>
      </c>
      <c r="J57" s="19">
        <v>0</v>
      </c>
      <c r="K57" s="19">
        <v>39</v>
      </c>
      <c r="L57" s="19">
        <v>29</v>
      </c>
      <c r="M57" s="19">
        <v>10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2</v>
      </c>
      <c r="T57" s="19">
        <v>1</v>
      </c>
      <c r="U57" s="19">
        <v>0</v>
      </c>
      <c r="V57" s="19">
        <v>1</v>
      </c>
      <c r="W57" s="19">
        <v>0</v>
      </c>
      <c r="X57" s="19">
        <v>0</v>
      </c>
      <c r="Y57" s="19">
        <v>0</v>
      </c>
      <c r="Z57" s="19">
        <v>10</v>
      </c>
      <c r="AA57" s="19">
        <v>5</v>
      </c>
      <c r="AB57" s="46">
        <v>5</v>
      </c>
      <c r="AC57" s="101">
        <v>4</v>
      </c>
      <c r="AD57" s="91">
        <v>4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8774</v>
      </c>
      <c r="C62" s="19">
        <v>6084</v>
      </c>
      <c r="D62" s="19">
        <v>2690</v>
      </c>
      <c r="E62" s="19">
        <v>151</v>
      </c>
      <c r="F62" s="19">
        <v>143</v>
      </c>
      <c r="G62" s="19">
        <v>8</v>
      </c>
      <c r="H62" s="19">
        <v>202</v>
      </c>
      <c r="I62" s="19">
        <v>187</v>
      </c>
      <c r="J62" s="19">
        <v>15</v>
      </c>
      <c r="K62" s="19">
        <v>7610</v>
      </c>
      <c r="L62" s="19">
        <v>5461</v>
      </c>
      <c r="M62" s="19">
        <v>2149</v>
      </c>
      <c r="N62" s="19">
        <v>0</v>
      </c>
      <c r="O62" s="19">
        <v>0</v>
      </c>
      <c r="P62" s="19">
        <v>0</v>
      </c>
      <c r="Q62" s="19">
        <v>223</v>
      </c>
      <c r="R62" s="19">
        <v>0</v>
      </c>
      <c r="S62" s="19">
        <v>223</v>
      </c>
      <c r="T62" s="19">
        <v>29</v>
      </c>
      <c r="U62" s="19">
        <v>0</v>
      </c>
      <c r="V62" s="19">
        <v>29</v>
      </c>
      <c r="W62" s="19">
        <v>0</v>
      </c>
      <c r="X62" s="19">
        <v>0</v>
      </c>
      <c r="Y62" s="19">
        <v>0</v>
      </c>
      <c r="Z62" s="19">
        <v>559</v>
      </c>
      <c r="AA62" s="19">
        <v>293</v>
      </c>
      <c r="AB62" s="46">
        <v>266</v>
      </c>
      <c r="AC62" s="101">
        <v>1813</v>
      </c>
      <c r="AD62" s="91">
        <v>988</v>
      </c>
      <c r="AE62" s="98">
        <v>825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v>7939</v>
      </c>
      <c r="C8" s="19">
        <v>5385</v>
      </c>
      <c r="D8" s="19">
        <v>2554</v>
      </c>
      <c r="E8" s="19">
        <v>147</v>
      </c>
      <c r="F8" s="19">
        <v>140</v>
      </c>
      <c r="G8" s="19">
        <v>7</v>
      </c>
      <c r="H8" s="19">
        <v>177</v>
      </c>
      <c r="I8" s="19">
        <v>166</v>
      </c>
      <c r="J8" s="19">
        <v>11</v>
      </c>
      <c r="K8" s="19">
        <v>6912</v>
      </c>
      <c r="L8" s="19">
        <v>4846</v>
      </c>
      <c r="M8" s="19">
        <v>2066</v>
      </c>
      <c r="N8" s="19">
        <v>0</v>
      </c>
      <c r="O8" s="19">
        <v>0</v>
      </c>
      <c r="P8" s="19">
        <v>0</v>
      </c>
      <c r="Q8" s="19">
        <v>199</v>
      </c>
      <c r="R8" s="19">
        <v>0</v>
      </c>
      <c r="S8" s="19">
        <v>199</v>
      </c>
      <c r="T8" s="19">
        <v>28</v>
      </c>
      <c r="U8" s="19">
        <v>0</v>
      </c>
      <c r="V8" s="19">
        <v>28</v>
      </c>
      <c r="W8" s="19">
        <v>0</v>
      </c>
      <c r="X8" s="19">
        <v>0</v>
      </c>
      <c r="Y8" s="19">
        <v>0</v>
      </c>
      <c r="Z8" s="19">
        <v>476</v>
      </c>
      <c r="AA8" s="19">
        <v>233</v>
      </c>
      <c r="AB8" s="46">
        <v>243</v>
      </c>
      <c r="AC8" s="101">
        <v>1915</v>
      </c>
      <c r="AD8" s="91">
        <v>1103</v>
      </c>
      <c r="AE8" s="98">
        <v>812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1832</v>
      </c>
      <c r="C10" s="19">
        <v>1306</v>
      </c>
      <c r="D10" s="19">
        <v>526</v>
      </c>
      <c r="E10" s="19">
        <v>32</v>
      </c>
      <c r="F10" s="19">
        <v>31</v>
      </c>
      <c r="G10" s="19">
        <v>1</v>
      </c>
      <c r="H10" s="19">
        <v>44</v>
      </c>
      <c r="I10" s="19">
        <v>42</v>
      </c>
      <c r="J10" s="19">
        <v>2</v>
      </c>
      <c r="K10" s="19">
        <v>1587</v>
      </c>
      <c r="L10" s="19">
        <v>1174</v>
      </c>
      <c r="M10" s="19">
        <v>413</v>
      </c>
      <c r="N10" s="19">
        <v>0</v>
      </c>
      <c r="O10" s="19">
        <v>0</v>
      </c>
      <c r="P10" s="19">
        <v>0</v>
      </c>
      <c r="Q10" s="19">
        <v>46</v>
      </c>
      <c r="R10" s="19">
        <v>0</v>
      </c>
      <c r="S10" s="19">
        <v>46</v>
      </c>
      <c r="T10" s="19">
        <v>4</v>
      </c>
      <c r="U10" s="19">
        <v>0</v>
      </c>
      <c r="V10" s="19">
        <v>4</v>
      </c>
      <c r="W10" s="19">
        <v>0</v>
      </c>
      <c r="X10" s="19">
        <v>0</v>
      </c>
      <c r="Y10" s="19">
        <v>0</v>
      </c>
      <c r="Z10" s="19">
        <v>119</v>
      </c>
      <c r="AA10" s="19">
        <v>59</v>
      </c>
      <c r="AB10" s="46">
        <v>60</v>
      </c>
      <c r="AC10" s="101">
        <v>451</v>
      </c>
      <c r="AD10" s="91">
        <v>261</v>
      </c>
      <c r="AE10" s="98">
        <v>190</v>
      </c>
      <c r="AF10" s="102" t="s">
        <v>24</v>
      </c>
    </row>
    <row r="11" spans="1:32" ht="13.5">
      <c r="A11" s="103" t="s">
        <v>25</v>
      </c>
      <c r="B11" s="19">
        <v>841</v>
      </c>
      <c r="C11" s="19">
        <v>567</v>
      </c>
      <c r="D11" s="19">
        <v>274</v>
      </c>
      <c r="E11" s="19">
        <v>15</v>
      </c>
      <c r="F11" s="19">
        <v>15</v>
      </c>
      <c r="G11" s="19">
        <v>0</v>
      </c>
      <c r="H11" s="19">
        <v>17</v>
      </c>
      <c r="I11" s="19">
        <v>17</v>
      </c>
      <c r="J11" s="19">
        <v>0</v>
      </c>
      <c r="K11" s="19">
        <v>736</v>
      </c>
      <c r="L11" s="19">
        <v>512</v>
      </c>
      <c r="M11" s="19">
        <v>224</v>
      </c>
      <c r="N11" s="19">
        <v>0</v>
      </c>
      <c r="O11" s="19">
        <v>0</v>
      </c>
      <c r="P11" s="19">
        <v>0</v>
      </c>
      <c r="Q11" s="19">
        <v>18</v>
      </c>
      <c r="R11" s="19">
        <v>0</v>
      </c>
      <c r="S11" s="19">
        <v>18</v>
      </c>
      <c r="T11" s="19">
        <v>3</v>
      </c>
      <c r="U11" s="19">
        <v>0</v>
      </c>
      <c r="V11" s="19">
        <v>3</v>
      </c>
      <c r="W11" s="19">
        <v>0</v>
      </c>
      <c r="X11" s="19">
        <v>0</v>
      </c>
      <c r="Y11" s="19">
        <v>0</v>
      </c>
      <c r="Z11" s="19">
        <v>52</v>
      </c>
      <c r="AA11" s="19">
        <v>23</v>
      </c>
      <c r="AB11" s="46">
        <v>29</v>
      </c>
      <c r="AC11" s="101">
        <v>176</v>
      </c>
      <c r="AD11" s="91">
        <v>108</v>
      </c>
      <c r="AE11" s="98">
        <v>68</v>
      </c>
      <c r="AF11" s="102" t="s">
        <v>25</v>
      </c>
    </row>
    <row r="12" spans="1:32" ht="13.5">
      <c r="A12" s="103" t="s">
        <v>26</v>
      </c>
      <c r="B12" s="19">
        <v>168</v>
      </c>
      <c r="C12" s="19">
        <v>108</v>
      </c>
      <c r="D12" s="19">
        <v>60</v>
      </c>
      <c r="E12" s="19">
        <v>3</v>
      </c>
      <c r="F12" s="19">
        <v>3</v>
      </c>
      <c r="G12" s="19">
        <v>0</v>
      </c>
      <c r="H12" s="19">
        <v>3</v>
      </c>
      <c r="I12" s="19">
        <v>3</v>
      </c>
      <c r="J12" s="19">
        <v>0</v>
      </c>
      <c r="K12" s="19">
        <v>148</v>
      </c>
      <c r="L12" s="19">
        <v>98</v>
      </c>
      <c r="M12" s="19">
        <v>50</v>
      </c>
      <c r="N12" s="19">
        <v>0</v>
      </c>
      <c r="O12" s="19">
        <v>0</v>
      </c>
      <c r="P12" s="19">
        <v>0</v>
      </c>
      <c r="Q12" s="19">
        <v>3</v>
      </c>
      <c r="R12" s="19">
        <v>0</v>
      </c>
      <c r="S12" s="19">
        <v>3</v>
      </c>
      <c r="T12" s="19">
        <v>2</v>
      </c>
      <c r="U12" s="19">
        <v>0</v>
      </c>
      <c r="V12" s="19">
        <v>2</v>
      </c>
      <c r="W12" s="19">
        <v>0</v>
      </c>
      <c r="X12" s="19">
        <v>0</v>
      </c>
      <c r="Y12" s="19">
        <v>0</v>
      </c>
      <c r="Z12" s="19">
        <v>9</v>
      </c>
      <c r="AA12" s="19">
        <v>4</v>
      </c>
      <c r="AB12" s="46">
        <v>5</v>
      </c>
      <c r="AC12" s="101">
        <v>23</v>
      </c>
      <c r="AD12" s="91">
        <v>12</v>
      </c>
      <c r="AE12" s="98">
        <v>11</v>
      </c>
      <c r="AF12" s="102" t="s">
        <v>26</v>
      </c>
    </row>
    <row r="13" spans="1:32" ht="13.5">
      <c r="A13" s="103" t="s">
        <v>27</v>
      </c>
      <c r="B13" s="19">
        <v>320</v>
      </c>
      <c r="C13" s="19">
        <v>210</v>
      </c>
      <c r="D13" s="19">
        <v>110</v>
      </c>
      <c r="E13" s="19">
        <v>6</v>
      </c>
      <c r="F13" s="19">
        <v>5</v>
      </c>
      <c r="G13" s="19">
        <v>1</v>
      </c>
      <c r="H13" s="19">
        <v>6</v>
      </c>
      <c r="I13" s="19">
        <v>5</v>
      </c>
      <c r="J13" s="19">
        <v>1</v>
      </c>
      <c r="K13" s="19">
        <v>293</v>
      </c>
      <c r="L13" s="19">
        <v>198</v>
      </c>
      <c r="M13" s="19">
        <v>95</v>
      </c>
      <c r="N13" s="19">
        <v>0</v>
      </c>
      <c r="O13" s="19">
        <v>0</v>
      </c>
      <c r="P13" s="19">
        <v>0</v>
      </c>
      <c r="Q13" s="19">
        <v>7</v>
      </c>
      <c r="R13" s="19">
        <v>0</v>
      </c>
      <c r="S13" s="19">
        <v>7</v>
      </c>
      <c r="T13" s="19">
        <v>2</v>
      </c>
      <c r="U13" s="19">
        <v>0</v>
      </c>
      <c r="V13" s="19">
        <v>2</v>
      </c>
      <c r="W13" s="19">
        <v>0</v>
      </c>
      <c r="X13" s="19">
        <v>0</v>
      </c>
      <c r="Y13" s="19">
        <v>0</v>
      </c>
      <c r="Z13" s="19">
        <v>6</v>
      </c>
      <c r="AA13" s="19">
        <v>2</v>
      </c>
      <c r="AB13" s="46">
        <v>4</v>
      </c>
      <c r="AC13" s="101">
        <v>50</v>
      </c>
      <c r="AD13" s="91">
        <v>25</v>
      </c>
      <c r="AE13" s="98">
        <v>25</v>
      </c>
      <c r="AF13" s="102" t="s">
        <v>27</v>
      </c>
    </row>
    <row r="14" spans="1:32" ht="13.5">
      <c r="A14" s="103" t="s">
        <v>28</v>
      </c>
      <c r="B14" s="19">
        <v>213</v>
      </c>
      <c r="C14" s="19">
        <v>150</v>
      </c>
      <c r="D14" s="19">
        <v>63</v>
      </c>
      <c r="E14" s="19">
        <v>4</v>
      </c>
      <c r="F14" s="19">
        <v>4</v>
      </c>
      <c r="G14" s="19">
        <v>0</v>
      </c>
      <c r="H14" s="19">
        <v>4</v>
      </c>
      <c r="I14" s="19">
        <v>3</v>
      </c>
      <c r="J14" s="19">
        <v>1</v>
      </c>
      <c r="K14" s="19">
        <v>184</v>
      </c>
      <c r="L14" s="19">
        <v>135</v>
      </c>
      <c r="M14" s="19">
        <v>49</v>
      </c>
      <c r="N14" s="19">
        <v>0</v>
      </c>
      <c r="O14" s="19">
        <v>0</v>
      </c>
      <c r="P14" s="19">
        <v>0</v>
      </c>
      <c r="Q14" s="19">
        <v>5</v>
      </c>
      <c r="R14" s="19">
        <v>0</v>
      </c>
      <c r="S14" s="19">
        <v>5</v>
      </c>
      <c r="T14" s="19">
        <v>2</v>
      </c>
      <c r="U14" s="19">
        <v>0</v>
      </c>
      <c r="V14" s="19">
        <v>2</v>
      </c>
      <c r="W14" s="19">
        <v>0</v>
      </c>
      <c r="X14" s="19">
        <v>0</v>
      </c>
      <c r="Y14" s="19">
        <v>0</v>
      </c>
      <c r="Z14" s="19">
        <v>14</v>
      </c>
      <c r="AA14" s="19">
        <v>8</v>
      </c>
      <c r="AB14" s="46">
        <v>6</v>
      </c>
      <c r="AC14" s="101">
        <v>47</v>
      </c>
      <c r="AD14" s="91">
        <v>22</v>
      </c>
      <c r="AE14" s="98">
        <v>25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268</v>
      </c>
      <c r="C16" s="19">
        <v>177</v>
      </c>
      <c r="D16" s="19">
        <v>91</v>
      </c>
      <c r="E16" s="19">
        <v>5</v>
      </c>
      <c r="F16" s="19">
        <v>3</v>
      </c>
      <c r="G16" s="19">
        <v>2</v>
      </c>
      <c r="H16" s="19">
        <v>6</v>
      </c>
      <c r="I16" s="19">
        <v>5</v>
      </c>
      <c r="J16" s="19">
        <v>1</v>
      </c>
      <c r="K16" s="19">
        <v>240</v>
      </c>
      <c r="L16" s="19">
        <v>165</v>
      </c>
      <c r="M16" s="19">
        <v>75</v>
      </c>
      <c r="N16" s="19">
        <v>0</v>
      </c>
      <c r="O16" s="19">
        <v>0</v>
      </c>
      <c r="P16" s="19">
        <v>0</v>
      </c>
      <c r="Q16" s="19">
        <v>6</v>
      </c>
      <c r="R16" s="19">
        <v>0</v>
      </c>
      <c r="S16" s="19">
        <v>6</v>
      </c>
      <c r="T16" s="19">
        <v>1</v>
      </c>
      <c r="U16" s="19">
        <v>0</v>
      </c>
      <c r="V16" s="19">
        <v>1</v>
      </c>
      <c r="W16" s="19">
        <v>0</v>
      </c>
      <c r="X16" s="19">
        <v>0</v>
      </c>
      <c r="Y16" s="19">
        <v>0</v>
      </c>
      <c r="Z16" s="19">
        <v>10</v>
      </c>
      <c r="AA16" s="19">
        <v>4</v>
      </c>
      <c r="AB16" s="46">
        <v>6</v>
      </c>
      <c r="AC16" s="101">
        <v>35</v>
      </c>
      <c r="AD16" s="91">
        <v>13</v>
      </c>
      <c r="AE16" s="98">
        <v>22</v>
      </c>
      <c r="AF16" s="102" t="s">
        <v>29</v>
      </c>
    </row>
    <row r="17" spans="1:32" ht="13.5">
      <c r="A17" s="103" t="s">
        <v>30</v>
      </c>
      <c r="B17" s="19">
        <v>50</v>
      </c>
      <c r="C17" s="19">
        <v>30</v>
      </c>
      <c r="D17" s="19">
        <v>20</v>
      </c>
      <c r="E17" s="19">
        <v>1</v>
      </c>
      <c r="F17" s="19">
        <v>1</v>
      </c>
      <c r="G17" s="19">
        <v>0</v>
      </c>
      <c r="H17" s="19">
        <v>1</v>
      </c>
      <c r="I17" s="19">
        <v>1</v>
      </c>
      <c r="J17" s="19">
        <v>0</v>
      </c>
      <c r="K17" s="19">
        <v>43</v>
      </c>
      <c r="L17" s="19">
        <v>26</v>
      </c>
      <c r="M17" s="19">
        <v>17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4</v>
      </c>
      <c r="AA17" s="19">
        <v>2</v>
      </c>
      <c r="AB17" s="46">
        <v>2</v>
      </c>
      <c r="AC17" s="101">
        <v>5</v>
      </c>
      <c r="AD17" s="91">
        <v>1</v>
      </c>
      <c r="AE17" s="98">
        <v>4</v>
      </c>
      <c r="AF17" s="102" t="s">
        <v>30</v>
      </c>
    </row>
    <row r="18" spans="1:32" ht="13.5">
      <c r="A18" s="103" t="s">
        <v>31</v>
      </c>
      <c r="B18" s="19">
        <v>314</v>
      </c>
      <c r="C18" s="19">
        <v>205</v>
      </c>
      <c r="D18" s="19">
        <v>109</v>
      </c>
      <c r="E18" s="19">
        <v>6</v>
      </c>
      <c r="F18" s="19">
        <v>6</v>
      </c>
      <c r="G18" s="19">
        <v>0</v>
      </c>
      <c r="H18" s="19">
        <v>6</v>
      </c>
      <c r="I18" s="19">
        <v>6</v>
      </c>
      <c r="J18" s="19">
        <v>0</v>
      </c>
      <c r="K18" s="19">
        <v>288</v>
      </c>
      <c r="L18" s="19">
        <v>192</v>
      </c>
      <c r="M18" s="19">
        <v>96</v>
      </c>
      <c r="N18" s="19">
        <v>0</v>
      </c>
      <c r="O18" s="19">
        <v>0</v>
      </c>
      <c r="P18" s="19">
        <v>0</v>
      </c>
      <c r="Q18" s="19">
        <v>7</v>
      </c>
      <c r="R18" s="19">
        <v>0</v>
      </c>
      <c r="S18" s="19">
        <v>7</v>
      </c>
      <c r="T18" s="19">
        <v>1</v>
      </c>
      <c r="U18" s="19">
        <v>0</v>
      </c>
      <c r="V18" s="19">
        <v>1</v>
      </c>
      <c r="W18" s="19">
        <v>0</v>
      </c>
      <c r="X18" s="19">
        <v>0</v>
      </c>
      <c r="Y18" s="19">
        <v>0</v>
      </c>
      <c r="Z18" s="19">
        <v>6</v>
      </c>
      <c r="AA18" s="19">
        <v>1</v>
      </c>
      <c r="AB18" s="46">
        <v>5</v>
      </c>
      <c r="AC18" s="101">
        <v>43</v>
      </c>
      <c r="AD18" s="91">
        <v>19</v>
      </c>
      <c r="AE18" s="98">
        <v>24</v>
      </c>
      <c r="AF18" s="102" t="s">
        <v>31</v>
      </c>
    </row>
    <row r="19" spans="1:32" ht="13.5">
      <c r="A19" s="103" t="s">
        <v>32</v>
      </c>
      <c r="B19" s="19">
        <v>125</v>
      </c>
      <c r="C19" s="19">
        <v>83</v>
      </c>
      <c r="D19" s="19">
        <v>42</v>
      </c>
      <c r="E19" s="19">
        <v>2</v>
      </c>
      <c r="F19" s="19">
        <v>2</v>
      </c>
      <c r="G19" s="19">
        <v>0</v>
      </c>
      <c r="H19" s="19">
        <v>3</v>
      </c>
      <c r="I19" s="19">
        <v>3</v>
      </c>
      <c r="J19" s="19">
        <v>0</v>
      </c>
      <c r="K19" s="19">
        <v>104</v>
      </c>
      <c r="L19" s="19">
        <v>72</v>
      </c>
      <c r="M19" s="19">
        <v>32</v>
      </c>
      <c r="N19" s="19">
        <v>0</v>
      </c>
      <c r="O19" s="19">
        <v>0</v>
      </c>
      <c r="P19" s="19">
        <v>0</v>
      </c>
      <c r="Q19" s="19">
        <v>3</v>
      </c>
      <c r="R19" s="19">
        <v>0</v>
      </c>
      <c r="S19" s="19">
        <v>3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13</v>
      </c>
      <c r="AA19" s="19">
        <v>6</v>
      </c>
      <c r="AB19" s="46">
        <v>7</v>
      </c>
      <c r="AC19" s="101">
        <v>15</v>
      </c>
      <c r="AD19" s="91">
        <v>7</v>
      </c>
      <c r="AE19" s="98">
        <v>8</v>
      </c>
      <c r="AF19" s="102" t="s">
        <v>32</v>
      </c>
    </row>
    <row r="20" spans="1:32" ht="13.5">
      <c r="A20" s="103" t="s">
        <v>33</v>
      </c>
      <c r="B20" s="19">
        <v>109</v>
      </c>
      <c r="C20" s="19">
        <v>63</v>
      </c>
      <c r="D20" s="19">
        <v>46</v>
      </c>
      <c r="E20" s="19">
        <v>2</v>
      </c>
      <c r="F20" s="19">
        <v>1</v>
      </c>
      <c r="G20" s="19">
        <v>1</v>
      </c>
      <c r="H20" s="19">
        <v>2</v>
      </c>
      <c r="I20" s="19">
        <v>2</v>
      </c>
      <c r="J20" s="19">
        <v>0</v>
      </c>
      <c r="K20" s="19">
        <v>90</v>
      </c>
      <c r="L20" s="19">
        <v>53</v>
      </c>
      <c r="M20" s="19">
        <v>37</v>
      </c>
      <c r="N20" s="19">
        <v>0</v>
      </c>
      <c r="O20" s="19">
        <v>0</v>
      </c>
      <c r="P20" s="19">
        <v>0</v>
      </c>
      <c r="Q20" s="19">
        <v>4</v>
      </c>
      <c r="R20" s="19">
        <v>0</v>
      </c>
      <c r="S20" s="19">
        <v>4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11</v>
      </c>
      <c r="AA20" s="19">
        <v>7</v>
      </c>
      <c r="AB20" s="46">
        <v>4</v>
      </c>
      <c r="AC20" s="101">
        <v>23</v>
      </c>
      <c r="AD20" s="91">
        <v>5</v>
      </c>
      <c r="AE20" s="98">
        <v>18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329</v>
      </c>
      <c r="C22" s="19">
        <v>209</v>
      </c>
      <c r="D22" s="19">
        <v>120</v>
      </c>
      <c r="E22" s="19">
        <v>7</v>
      </c>
      <c r="F22" s="19">
        <v>6</v>
      </c>
      <c r="G22" s="19">
        <v>1</v>
      </c>
      <c r="H22" s="19">
        <v>8</v>
      </c>
      <c r="I22" s="19">
        <v>8</v>
      </c>
      <c r="J22" s="19">
        <v>0</v>
      </c>
      <c r="K22" s="19">
        <v>296</v>
      </c>
      <c r="L22" s="19">
        <v>192</v>
      </c>
      <c r="M22" s="19">
        <v>104</v>
      </c>
      <c r="N22" s="19">
        <v>0</v>
      </c>
      <c r="O22" s="19">
        <v>0</v>
      </c>
      <c r="P22" s="19">
        <v>0</v>
      </c>
      <c r="Q22" s="19">
        <v>7</v>
      </c>
      <c r="R22" s="19">
        <v>0</v>
      </c>
      <c r="S22" s="19">
        <v>7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0</v>
      </c>
      <c r="Z22" s="19">
        <v>10</v>
      </c>
      <c r="AA22" s="19">
        <v>3</v>
      </c>
      <c r="AB22" s="46">
        <v>7</v>
      </c>
      <c r="AC22" s="101">
        <v>108</v>
      </c>
      <c r="AD22" s="91">
        <v>58</v>
      </c>
      <c r="AE22" s="98">
        <v>50</v>
      </c>
      <c r="AF22" s="102" t="s">
        <v>34</v>
      </c>
    </row>
    <row r="23" spans="1:32" ht="13.5">
      <c r="A23" s="103" t="s">
        <v>35</v>
      </c>
      <c r="B23" s="19">
        <v>342</v>
      </c>
      <c r="C23" s="19">
        <v>233</v>
      </c>
      <c r="D23" s="19">
        <v>109</v>
      </c>
      <c r="E23" s="19">
        <v>6</v>
      </c>
      <c r="F23" s="19">
        <v>6</v>
      </c>
      <c r="G23" s="19">
        <v>0</v>
      </c>
      <c r="H23" s="19">
        <v>7</v>
      </c>
      <c r="I23" s="19">
        <v>6</v>
      </c>
      <c r="J23" s="19">
        <v>1</v>
      </c>
      <c r="K23" s="19">
        <v>303</v>
      </c>
      <c r="L23" s="19">
        <v>210</v>
      </c>
      <c r="M23" s="19">
        <v>93</v>
      </c>
      <c r="N23" s="19">
        <v>0</v>
      </c>
      <c r="O23" s="19">
        <v>0</v>
      </c>
      <c r="P23" s="19">
        <v>0</v>
      </c>
      <c r="Q23" s="19">
        <v>9</v>
      </c>
      <c r="R23" s="19">
        <v>0</v>
      </c>
      <c r="S23" s="19">
        <v>9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17</v>
      </c>
      <c r="AA23" s="19">
        <v>11</v>
      </c>
      <c r="AB23" s="46">
        <v>6</v>
      </c>
      <c r="AC23" s="101">
        <v>162</v>
      </c>
      <c r="AD23" s="91">
        <v>118</v>
      </c>
      <c r="AE23" s="98">
        <v>44</v>
      </c>
      <c r="AF23" s="102" t="s">
        <v>35</v>
      </c>
    </row>
    <row r="24" spans="1:32" ht="13.5">
      <c r="A24" s="103" t="s">
        <v>36</v>
      </c>
      <c r="B24" s="19">
        <v>251</v>
      </c>
      <c r="C24" s="19">
        <v>160</v>
      </c>
      <c r="D24" s="19">
        <v>91</v>
      </c>
      <c r="E24" s="19">
        <v>5</v>
      </c>
      <c r="F24" s="19">
        <v>5</v>
      </c>
      <c r="G24" s="19">
        <v>0</v>
      </c>
      <c r="H24" s="19">
        <v>5</v>
      </c>
      <c r="I24" s="19">
        <v>5</v>
      </c>
      <c r="J24" s="19">
        <v>0</v>
      </c>
      <c r="K24" s="19">
        <v>218</v>
      </c>
      <c r="L24" s="19">
        <v>144</v>
      </c>
      <c r="M24" s="19">
        <v>74</v>
      </c>
      <c r="N24" s="19">
        <v>0</v>
      </c>
      <c r="O24" s="19">
        <v>0</v>
      </c>
      <c r="P24" s="19">
        <v>0</v>
      </c>
      <c r="Q24" s="19">
        <v>6</v>
      </c>
      <c r="R24" s="19">
        <v>0</v>
      </c>
      <c r="S24" s="19">
        <v>6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17</v>
      </c>
      <c r="AA24" s="19">
        <v>6</v>
      </c>
      <c r="AB24" s="46">
        <v>11</v>
      </c>
      <c r="AC24" s="101">
        <v>23</v>
      </c>
      <c r="AD24" s="91">
        <v>11</v>
      </c>
      <c r="AE24" s="98">
        <v>12</v>
      </c>
      <c r="AF24" s="102" t="s">
        <v>36</v>
      </c>
    </row>
    <row r="25" spans="1:32" ht="13.5">
      <c r="A25" s="103" t="s">
        <v>37</v>
      </c>
      <c r="B25" s="19">
        <v>180</v>
      </c>
      <c r="C25" s="19">
        <v>124</v>
      </c>
      <c r="D25" s="19">
        <v>56</v>
      </c>
      <c r="E25" s="19">
        <v>3</v>
      </c>
      <c r="F25" s="19">
        <v>3</v>
      </c>
      <c r="G25" s="19">
        <v>0</v>
      </c>
      <c r="H25" s="19">
        <v>4</v>
      </c>
      <c r="I25" s="19">
        <v>4</v>
      </c>
      <c r="J25" s="19">
        <v>0</v>
      </c>
      <c r="K25" s="19">
        <v>157</v>
      </c>
      <c r="L25" s="19">
        <v>109</v>
      </c>
      <c r="M25" s="19">
        <v>48</v>
      </c>
      <c r="N25" s="19">
        <v>0</v>
      </c>
      <c r="O25" s="19">
        <v>0</v>
      </c>
      <c r="P25" s="19">
        <v>0</v>
      </c>
      <c r="Q25" s="19">
        <v>4</v>
      </c>
      <c r="R25" s="19">
        <v>0</v>
      </c>
      <c r="S25" s="19">
        <v>4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12</v>
      </c>
      <c r="AA25" s="19">
        <v>8</v>
      </c>
      <c r="AB25" s="46">
        <v>4</v>
      </c>
      <c r="AC25" s="101">
        <v>23</v>
      </c>
      <c r="AD25" s="91">
        <v>15</v>
      </c>
      <c r="AE25" s="98">
        <v>8</v>
      </c>
      <c r="AF25" s="102" t="s">
        <v>37</v>
      </c>
    </row>
    <row r="26" spans="1:32" ht="13.5">
      <c r="A26" s="103" t="s">
        <v>38</v>
      </c>
      <c r="B26" s="19">
        <v>164</v>
      </c>
      <c r="C26" s="19">
        <v>116</v>
      </c>
      <c r="D26" s="19">
        <v>48</v>
      </c>
      <c r="E26" s="19">
        <v>3</v>
      </c>
      <c r="F26" s="19">
        <v>3</v>
      </c>
      <c r="G26" s="19">
        <v>0</v>
      </c>
      <c r="H26" s="19">
        <v>4</v>
      </c>
      <c r="I26" s="19">
        <v>4</v>
      </c>
      <c r="J26" s="19">
        <v>0</v>
      </c>
      <c r="K26" s="19">
        <v>147</v>
      </c>
      <c r="L26" s="19">
        <v>107</v>
      </c>
      <c r="M26" s="19">
        <v>40</v>
      </c>
      <c r="N26" s="19">
        <v>0</v>
      </c>
      <c r="O26" s="19">
        <v>0</v>
      </c>
      <c r="P26" s="19">
        <v>0</v>
      </c>
      <c r="Q26" s="19">
        <v>5</v>
      </c>
      <c r="R26" s="19">
        <v>0</v>
      </c>
      <c r="S26" s="19">
        <v>5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5</v>
      </c>
      <c r="AA26" s="19">
        <v>2</v>
      </c>
      <c r="AB26" s="46">
        <v>3</v>
      </c>
      <c r="AC26" s="101">
        <v>27</v>
      </c>
      <c r="AD26" s="91">
        <v>10</v>
      </c>
      <c r="AE26" s="98">
        <v>17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192</v>
      </c>
      <c r="C28" s="19">
        <v>127</v>
      </c>
      <c r="D28" s="19">
        <v>65</v>
      </c>
      <c r="E28" s="19">
        <v>4</v>
      </c>
      <c r="F28" s="19">
        <v>4</v>
      </c>
      <c r="G28" s="19">
        <v>0</v>
      </c>
      <c r="H28" s="19">
        <v>4</v>
      </c>
      <c r="I28" s="19">
        <v>4</v>
      </c>
      <c r="J28" s="19">
        <v>0</v>
      </c>
      <c r="K28" s="19">
        <v>165</v>
      </c>
      <c r="L28" s="19">
        <v>112</v>
      </c>
      <c r="M28" s="19">
        <v>53</v>
      </c>
      <c r="N28" s="19">
        <v>0</v>
      </c>
      <c r="O28" s="19">
        <v>0</v>
      </c>
      <c r="P28" s="19">
        <v>0</v>
      </c>
      <c r="Q28" s="19">
        <v>5</v>
      </c>
      <c r="R28" s="19">
        <v>0</v>
      </c>
      <c r="S28" s="19">
        <v>5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14</v>
      </c>
      <c r="AA28" s="19">
        <v>7</v>
      </c>
      <c r="AB28" s="46">
        <v>7</v>
      </c>
      <c r="AC28" s="101">
        <v>27</v>
      </c>
      <c r="AD28" s="91">
        <v>10</v>
      </c>
      <c r="AE28" s="98">
        <v>17</v>
      </c>
      <c r="AF28" s="102" t="s">
        <v>39</v>
      </c>
    </row>
    <row r="29" spans="1:32" ht="13.5" customHeight="1">
      <c r="A29" s="103" t="s">
        <v>40</v>
      </c>
      <c r="B29" s="19">
        <v>111</v>
      </c>
      <c r="C29" s="19">
        <v>70</v>
      </c>
      <c r="D29" s="19">
        <v>41</v>
      </c>
      <c r="E29" s="19">
        <v>2</v>
      </c>
      <c r="F29" s="19">
        <v>2</v>
      </c>
      <c r="G29" s="19">
        <v>0</v>
      </c>
      <c r="H29" s="19">
        <v>2</v>
      </c>
      <c r="I29" s="19">
        <v>2</v>
      </c>
      <c r="J29" s="19">
        <v>0</v>
      </c>
      <c r="K29" s="19">
        <v>100</v>
      </c>
      <c r="L29" s="19">
        <v>64</v>
      </c>
      <c r="M29" s="19">
        <v>36</v>
      </c>
      <c r="N29" s="19">
        <v>0</v>
      </c>
      <c r="O29" s="19">
        <v>0</v>
      </c>
      <c r="P29" s="19">
        <v>0</v>
      </c>
      <c r="Q29" s="19">
        <v>3</v>
      </c>
      <c r="R29" s="19">
        <v>0</v>
      </c>
      <c r="S29" s="19">
        <v>3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4</v>
      </c>
      <c r="AA29" s="19">
        <v>2</v>
      </c>
      <c r="AB29" s="46">
        <v>2</v>
      </c>
      <c r="AC29" s="101">
        <v>25</v>
      </c>
      <c r="AD29" s="91">
        <v>9</v>
      </c>
      <c r="AE29" s="98">
        <v>16</v>
      </c>
      <c r="AF29" s="102" t="s">
        <v>40</v>
      </c>
    </row>
    <row r="30" spans="1:32" ht="13.5">
      <c r="A30" s="103" t="s">
        <v>41</v>
      </c>
      <c r="B30" s="19">
        <v>181</v>
      </c>
      <c r="C30" s="19">
        <v>121</v>
      </c>
      <c r="D30" s="19">
        <v>60</v>
      </c>
      <c r="E30" s="19">
        <v>3</v>
      </c>
      <c r="F30" s="19">
        <v>3</v>
      </c>
      <c r="G30" s="19">
        <v>0</v>
      </c>
      <c r="H30" s="19">
        <v>3</v>
      </c>
      <c r="I30" s="19">
        <v>3</v>
      </c>
      <c r="J30" s="19">
        <v>0</v>
      </c>
      <c r="K30" s="19">
        <v>157</v>
      </c>
      <c r="L30" s="19">
        <v>111</v>
      </c>
      <c r="M30" s="19">
        <v>46</v>
      </c>
      <c r="N30" s="19">
        <v>0</v>
      </c>
      <c r="O30" s="19">
        <v>0</v>
      </c>
      <c r="P30" s="19">
        <v>0</v>
      </c>
      <c r="Q30" s="19">
        <v>5</v>
      </c>
      <c r="R30" s="19">
        <v>0</v>
      </c>
      <c r="S30" s="19">
        <v>5</v>
      </c>
      <c r="T30" s="19">
        <v>2</v>
      </c>
      <c r="U30" s="19">
        <v>0</v>
      </c>
      <c r="V30" s="19">
        <v>2</v>
      </c>
      <c r="W30" s="19">
        <v>0</v>
      </c>
      <c r="X30" s="19">
        <v>0</v>
      </c>
      <c r="Y30" s="19">
        <v>0</v>
      </c>
      <c r="Z30" s="19">
        <v>11</v>
      </c>
      <c r="AA30" s="19">
        <v>4</v>
      </c>
      <c r="AB30" s="46">
        <v>7</v>
      </c>
      <c r="AC30" s="101">
        <v>49</v>
      </c>
      <c r="AD30" s="91">
        <v>15</v>
      </c>
      <c r="AE30" s="98">
        <v>34</v>
      </c>
      <c r="AF30" s="102" t="s">
        <v>41</v>
      </c>
    </row>
    <row r="31" spans="1:32" ht="13.5">
      <c r="A31" s="103" t="s">
        <v>42</v>
      </c>
      <c r="B31" s="19">
        <v>97</v>
      </c>
      <c r="C31" s="19">
        <v>69</v>
      </c>
      <c r="D31" s="19">
        <v>28</v>
      </c>
      <c r="E31" s="19">
        <v>2</v>
      </c>
      <c r="F31" s="19">
        <v>2</v>
      </c>
      <c r="G31" s="19">
        <v>0</v>
      </c>
      <c r="H31" s="19">
        <v>3</v>
      </c>
      <c r="I31" s="19">
        <v>3</v>
      </c>
      <c r="J31" s="19">
        <v>0</v>
      </c>
      <c r="K31" s="19">
        <v>83</v>
      </c>
      <c r="L31" s="19">
        <v>63</v>
      </c>
      <c r="M31" s="19">
        <v>20</v>
      </c>
      <c r="N31" s="19">
        <v>0</v>
      </c>
      <c r="O31" s="19">
        <v>0</v>
      </c>
      <c r="P31" s="19">
        <v>0</v>
      </c>
      <c r="Q31" s="19">
        <v>4</v>
      </c>
      <c r="R31" s="19">
        <v>0</v>
      </c>
      <c r="S31" s="19">
        <v>4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5</v>
      </c>
      <c r="AA31" s="19">
        <v>1</v>
      </c>
      <c r="AB31" s="46">
        <v>4</v>
      </c>
      <c r="AC31" s="101">
        <v>10</v>
      </c>
      <c r="AD31" s="91">
        <v>3</v>
      </c>
      <c r="AE31" s="98">
        <v>7</v>
      </c>
      <c r="AF31" s="102" t="s">
        <v>42</v>
      </c>
    </row>
    <row r="32" spans="1:32" ht="13.5">
      <c r="A32" s="103" t="s">
        <v>43</v>
      </c>
      <c r="B32" s="19">
        <v>195</v>
      </c>
      <c r="C32" s="19">
        <v>125</v>
      </c>
      <c r="D32" s="19">
        <v>70</v>
      </c>
      <c r="E32" s="19">
        <v>4</v>
      </c>
      <c r="F32" s="19">
        <v>4</v>
      </c>
      <c r="G32" s="19">
        <v>0</v>
      </c>
      <c r="H32" s="19">
        <v>5</v>
      </c>
      <c r="I32" s="19">
        <v>5</v>
      </c>
      <c r="J32" s="19">
        <v>0</v>
      </c>
      <c r="K32" s="19">
        <v>160</v>
      </c>
      <c r="L32" s="19">
        <v>109</v>
      </c>
      <c r="M32" s="19">
        <v>51</v>
      </c>
      <c r="N32" s="19">
        <v>0</v>
      </c>
      <c r="O32" s="19">
        <v>0</v>
      </c>
      <c r="P32" s="19">
        <v>0</v>
      </c>
      <c r="Q32" s="19">
        <v>5</v>
      </c>
      <c r="R32" s="19">
        <v>0</v>
      </c>
      <c r="S32" s="19">
        <v>5</v>
      </c>
      <c r="T32" s="19">
        <v>2</v>
      </c>
      <c r="U32" s="19">
        <v>0</v>
      </c>
      <c r="V32" s="19">
        <v>2</v>
      </c>
      <c r="W32" s="19">
        <v>0</v>
      </c>
      <c r="X32" s="19">
        <v>0</v>
      </c>
      <c r="Y32" s="19">
        <v>0</v>
      </c>
      <c r="Z32" s="19">
        <v>19</v>
      </c>
      <c r="AA32" s="19">
        <v>7</v>
      </c>
      <c r="AB32" s="46">
        <v>12</v>
      </c>
      <c r="AC32" s="101">
        <v>67</v>
      </c>
      <c r="AD32" s="91">
        <v>44</v>
      </c>
      <c r="AE32" s="98">
        <v>23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63</v>
      </c>
      <c r="C34" s="19">
        <v>42</v>
      </c>
      <c r="D34" s="19">
        <v>21</v>
      </c>
      <c r="E34" s="19">
        <v>2</v>
      </c>
      <c r="F34" s="19">
        <v>2</v>
      </c>
      <c r="G34" s="19">
        <v>0</v>
      </c>
      <c r="H34" s="19">
        <v>2</v>
      </c>
      <c r="I34" s="19">
        <v>1</v>
      </c>
      <c r="J34" s="19">
        <v>1</v>
      </c>
      <c r="K34" s="19">
        <v>50</v>
      </c>
      <c r="L34" s="19">
        <v>36</v>
      </c>
      <c r="M34" s="19">
        <v>14</v>
      </c>
      <c r="N34" s="19">
        <v>0</v>
      </c>
      <c r="O34" s="19">
        <v>0</v>
      </c>
      <c r="P34" s="19">
        <v>0</v>
      </c>
      <c r="Q34" s="19">
        <v>2</v>
      </c>
      <c r="R34" s="19">
        <v>0</v>
      </c>
      <c r="S34" s="19">
        <v>2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7</v>
      </c>
      <c r="AA34" s="19">
        <v>3</v>
      </c>
      <c r="AB34" s="46">
        <v>4</v>
      </c>
      <c r="AC34" s="101">
        <v>67</v>
      </c>
      <c r="AD34" s="91">
        <v>34</v>
      </c>
      <c r="AE34" s="98">
        <v>33</v>
      </c>
      <c r="AF34" s="102" t="s">
        <v>44</v>
      </c>
    </row>
    <row r="35" spans="1:32" ht="13.5">
      <c r="A35" s="103" t="s">
        <v>45</v>
      </c>
      <c r="B35" s="19">
        <v>52</v>
      </c>
      <c r="C35" s="19">
        <v>32</v>
      </c>
      <c r="D35" s="19">
        <v>20</v>
      </c>
      <c r="E35" s="19">
        <v>1</v>
      </c>
      <c r="F35" s="19">
        <v>1</v>
      </c>
      <c r="G35" s="19">
        <v>0</v>
      </c>
      <c r="H35" s="19">
        <v>1</v>
      </c>
      <c r="I35" s="19">
        <v>1</v>
      </c>
      <c r="J35" s="19">
        <v>0</v>
      </c>
      <c r="K35" s="19">
        <v>42</v>
      </c>
      <c r="L35" s="19">
        <v>27</v>
      </c>
      <c r="M35" s="19">
        <v>15</v>
      </c>
      <c r="N35" s="19">
        <v>0</v>
      </c>
      <c r="O35" s="19">
        <v>0</v>
      </c>
      <c r="P35" s="19">
        <v>0</v>
      </c>
      <c r="Q35" s="19">
        <v>2</v>
      </c>
      <c r="R35" s="19">
        <v>0</v>
      </c>
      <c r="S35" s="19">
        <v>2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6</v>
      </c>
      <c r="AA35" s="19">
        <v>3</v>
      </c>
      <c r="AB35" s="46">
        <v>3</v>
      </c>
      <c r="AC35" s="101">
        <v>8</v>
      </c>
      <c r="AD35" s="91">
        <v>2</v>
      </c>
      <c r="AE35" s="98">
        <v>6</v>
      </c>
      <c r="AF35" s="102" t="s">
        <v>45</v>
      </c>
    </row>
    <row r="36" spans="1:32" ht="13.5">
      <c r="A36" s="103" t="s">
        <v>46</v>
      </c>
      <c r="B36" s="19">
        <v>109</v>
      </c>
      <c r="C36" s="19">
        <v>65</v>
      </c>
      <c r="D36" s="19">
        <v>44</v>
      </c>
      <c r="E36" s="19">
        <v>2</v>
      </c>
      <c r="F36" s="19">
        <v>2</v>
      </c>
      <c r="G36" s="19">
        <v>0</v>
      </c>
      <c r="H36" s="19">
        <v>2</v>
      </c>
      <c r="I36" s="19">
        <v>2</v>
      </c>
      <c r="J36" s="19">
        <v>0</v>
      </c>
      <c r="K36" s="19">
        <v>94</v>
      </c>
      <c r="L36" s="19">
        <v>57</v>
      </c>
      <c r="M36" s="19">
        <v>37</v>
      </c>
      <c r="N36" s="19">
        <v>0</v>
      </c>
      <c r="O36" s="19">
        <v>0</v>
      </c>
      <c r="P36" s="19">
        <v>0</v>
      </c>
      <c r="Q36" s="19">
        <v>3</v>
      </c>
      <c r="R36" s="19">
        <v>0</v>
      </c>
      <c r="S36" s="19">
        <v>3</v>
      </c>
      <c r="T36" s="19">
        <v>1</v>
      </c>
      <c r="U36" s="19">
        <v>0</v>
      </c>
      <c r="V36" s="19">
        <v>1</v>
      </c>
      <c r="W36" s="19">
        <v>0</v>
      </c>
      <c r="X36" s="19">
        <v>0</v>
      </c>
      <c r="Y36" s="19">
        <v>0</v>
      </c>
      <c r="Z36" s="19">
        <v>7</v>
      </c>
      <c r="AA36" s="19">
        <v>4</v>
      </c>
      <c r="AB36" s="46">
        <v>3</v>
      </c>
      <c r="AC36" s="101">
        <v>14</v>
      </c>
      <c r="AD36" s="91">
        <v>9</v>
      </c>
      <c r="AE36" s="98">
        <v>5</v>
      </c>
      <c r="AF36" s="102" t="s">
        <v>46</v>
      </c>
    </row>
    <row r="37" spans="1:32" ht="13.5">
      <c r="A37" s="103" t="s">
        <v>47</v>
      </c>
      <c r="B37" s="19">
        <v>108</v>
      </c>
      <c r="C37" s="19">
        <v>66</v>
      </c>
      <c r="D37" s="19">
        <v>42</v>
      </c>
      <c r="E37" s="19">
        <v>2</v>
      </c>
      <c r="F37" s="19">
        <v>2</v>
      </c>
      <c r="G37" s="19">
        <v>0</v>
      </c>
      <c r="H37" s="19">
        <v>3</v>
      </c>
      <c r="I37" s="19">
        <v>2</v>
      </c>
      <c r="J37" s="19">
        <v>1</v>
      </c>
      <c r="K37" s="19">
        <v>91</v>
      </c>
      <c r="L37" s="19">
        <v>57</v>
      </c>
      <c r="M37" s="19">
        <v>34</v>
      </c>
      <c r="N37" s="19">
        <v>0</v>
      </c>
      <c r="O37" s="19">
        <v>0</v>
      </c>
      <c r="P37" s="19">
        <v>0</v>
      </c>
      <c r="Q37" s="19">
        <v>3</v>
      </c>
      <c r="R37" s="19">
        <v>0</v>
      </c>
      <c r="S37" s="19">
        <v>3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9</v>
      </c>
      <c r="AA37" s="19">
        <v>5</v>
      </c>
      <c r="AB37" s="46">
        <v>4</v>
      </c>
      <c r="AC37" s="101">
        <v>27</v>
      </c>
      <c r="AD37" s="91">
        <v>12</v>
      </c>
      <c r="AE37" s="98">
        <v>15</v>
      </c>
      <c r="AF37" s="102" t="s">
        <v>47</v>
      </c>
    </row>
    <row r="38" spans="1:32" ht="13.5">
      <c r="A38" s="103" t="s">
        <v>48</v>
      </c>
      <c r="B38" s="19">
        <v>103</v>
      </c>
      <c r="C38" s="19">
        <v>72</v>
      </c>
      <c r="D38" s="19">
        <v>31</v>
      </c>
      <c r="E38" s="19">
        <v>2</v>
      </c>
      <c r="F38" s="19">
        <v>2</v>
      </c>
      <c r="G38" s="19">
        <v>0</v>
      </c>
      <c r="H38" s="19">
        <v>2</v>
      </c>
      <c r="I38" s="19">
        <v>2</v>
      </c>
      <c r="J38" s="19">
        <v>0</v>
      </c>
      <c r="K38" s="19">
        <v>93</v>
      </c>
      <c r="L38" s="19">
        <v>66</v>
      </c>
      <c r="M38" s="19">
        <v>27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2</v>
      </c>
      <c r="T38" s="19">
        <v>1</v>
      </c>
      <c r="U38" s="19">
        <v>0</v>
      </c>
      <c r="V38" s="19">
        <v>1</v>
      </c>
      <c r="W38" s="19">
        <v>0</v>
      </c>
      <c r="X38" s="19">
        <v>0</v>
      </c>
      <c r="Y38" s="19">
        <v>0</v>
      </c>
      <c r="Z38" s="19">
        <v>3</v>
      </c>
      <c r="AA38" s="19">
        <v>2</v>
      </c>
      <c r="AB38" s="46">
        <v>1</v>
      </c>
      <c r="AC38" s="101">
        <v>8</v>
      </c>
      <c r="AD38" s="91">
        <v>4</v>
      </c>
      <c r="AE38" s="98">
        <v>4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55</v>
      </c>
      <c r="C40" s="19">
        <v>36</v>
      </c>
      <c r="D40" s="19">
        <v>19</v>
      </c>
      <c r="E40" s="19">
        <v>1</v>
      </c>
      <c r="F40" s="19">
        <v>1</v>
      </c>
      <c r="G40" s="19">
        <v>0</v>
      </c>
      <c r="H40" s="19">
        <v>1</v>
      </c>
      <c r="I40" s="19">
        <v>1</v>
      </c>
      <c r="J40" s="19">
        <v>0</v>
      </c>
      <c r="K40" s="19">
        <v>50</v>
      </c>
      <c r="L40" s="19">
        <v>34</v>
      </c>
      <c r="M40" s="19">
        <v>16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1</v>
      </c>
      <c r="T40" s="19">
        <v>1</v>
      </c>
      <c r="U40" s="19">
        <v>0</v>
      </c>
      <c r="V40" s="19">
        <v>1</v>
      </c>
      <c r="W40" s="19">
        <v>0</v>
      </c>
      <c r="X40" s="19">
        <v>0</v>
      </c>
      <c r="Y40" s="19">
        <v>0</v>
      </c>
      <c r="Z40" s="19">
        <v>1</v>
      </c>
      <c r="AA40" s="19">
        <v>0</v>
      </c>
      <c r="AB40" s="46">
        <v>1</v>
      </c>
      <c r="AC40" s="101">
        <v>7</v>
      </c>
      <c r="AD40" s="91">
        <v>2</v>
      </c>
      <c r="AE40" s="98">
        <v>5</v>
      </c>
      <c r="AF40" s="102" t="s">
        <v>49</v>
      </c>
    </row>
    <row r="41" spans="1:32" ht="13.5">
      <c r="A41" s="103" t="s">
        <v>50</v>
      </c>
      <c r="B41" s="19">
        <v>131</v>
      </c>
      <c r="C41" s="19">
        <v>100</v>
      </c>
      <c r="D41" s="19">
        <v>31</v>
      </c>
      <c r="E41" s="19">
        <v>2</v>
      </c>
      <c r="F41" s="19">
        <v>2</v>
      </c>
      <c r="G41" s="19">
        <v>0</v>
      </c>
      <c r="H41" s="19">
        <v>3</v>
      </c>
      <c r="I41" s="19">
        <v>2</v>
      </c>
      <c r="J41" s="19">
        <v>1</v>
      </c>
      <c r="K41" s="19">
        <v>115</v>
      </c>
      <c r="L41" s="19">
        <v>91</v>
      </c>
      <c r="M41" s="19">
        <v>24</v>
      </c>
      <c r="N41" s="19">
        <v>0</v>
      </c>
      <c r="O41" s="19">
        <v>0</v>
      </c>
      <c r="P41" s="19">
        <v>0</v>
      </c>
      <c r="Q41" s="19">
        <v>2</v>
      </c>
      <c r="R41" s="19">
        <v>0</v>
      </c>
      <c r="S41" s="19">
        <v>2</v>
      </c>
      <c r="T41" s="19">
        <v>1</v>
      </c>
      <c r="U41" s="19">
        <v>0</v>
      </c>
      <c r="V41" s="19">
        <v>1</v>
      </c>
      <c r="W41" s="19">
        <v>0</v>
      </c>
      <c r="X41" s="19">
        <v>0</v>
      </c>
      <c r="Y41" s="19">
        <v>0</v>
      </c>
      <c r="Z41" s="19">
        <v>8</v>
      </c>
      <c r="AA41" s="19">
        <v>5</v>
      </c>
      <c r="AB41" s="46">
        <v>3</v>
      </c>
      <c r="AC41" s="101">
        <v>94</v>
      </c>
      <c r="AD41" s="91">
        <v>76</v>
      </c>
      <c r="AE41" s="98">
        <v>18</v>
      </c>
      <c r="AF41" s="102" t="s">
        <v>50</v>
      </c>
    </row>
    <row r="42" spans="1:32" ht="13.5">
      <c r="A42" s="103" t="s">
        <v>51</v>
      </c>
      <c r="B42" s="19">
        <v>511</v>
      </c>
      <c r="C42" s="19">
        <v>359</v>
      </c>
      <c r="D42" s="19">
        <v>152</v>
      </c>
      <c r="E42" s="19">
        <v>9</v>
      </c>
      <c r="F42" s="19">
        <v>9</v>
      </c>
      <c r="G42" s="19">
        <v>0</v>
      </c>
      <c r="H42" s="19">
        <v>13</v>
      </c>
      <c r="I42" s="19">
        <v>12</v>
      </c>
      <c r="J42" s="19">
        <v>1</v>
      </c>
      <c r="K42" s="19">
        <v>437</v>
      </c>
      <c r="L42" s="19">
        <v>316</v>
      </c>
      <c r="M42" s="19">
        <v>121</v>
      </c>
      <c r="N42" s="19">
        <v>0</v>
      </c>
      <c r="O42" s="19">
        <v>0</v>
      </c>
      <c r="P42" s="19">
        <v>0</v>
      </c>
      <c r="Q42" s="19">
        <v>13</v>
      </c>
      <c r="R42" s="19">
        <v>0</v>
      </c>
      <c r="S42" s="19">
        <v>13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38</v>
      </c>
      <c r="AA42" s="19">
        <v>22</v>
      </c>
      <c r="AB42" s="46">
        <v>16</v>
      </c>
      <c r="AC42" s="101">
        <v>228</v>
      </c>
      <c r="AD42" s="91">
        <v>158</v>
      </c>
      <c r="AE42" s="98">
        <v>70</v>
      </c>
      <c r="AF42" s="102" t="s">
        <v>51</v>
      </c>
    </row>
    <row r="43" spans="1:32" ht="13.5">
      <c r="A43" s="103" t="s">
        <v>52</v>
      </c>
      <c r="B43" s="19">
        <v>105</v>
      </c>
      <c r="C43" s="19">
        <v>68</v>
      </c>
      <c r="D43" s="19">
        <v>37</v>
      </c>
      <c r="E43" s="19">
        <v>2</v>
      </c>
      <c r="F43" s="19">
        <v>2</v>
      </c>
      <c r="G43" s="19">
        <v>0</v>
      </c>
      <c r="H43" s="19">
        <v>2</v>
      </c>
      <c r="I43" s="19">
        <v>1</v>
      </c>
      <c r="J43" s="19">
        <v>1</v>
      </c>
      <c r="K43" s="19">
        <v>85</v>
      </c>
      <c r="L43" s="19">
        <v>57</v>
      </c>
      <c r="M43" s="19">
        <v>28</v>
      </c>
      <c r="N43" s="19">
        <v>0</v>
      </c>
      <c r="O43" s="19">
        <v>0</v>
      </c>
      <c r="P43" s="19">
        <v>0</v>
      </c>
      <c r="Q43" s="19">
        <v>4</v>
      </c>
      <c r="R43" s="19">
        <v>0</v>
      </c>
      <c r="S43" s="19">
        <v>4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12</v>
      </c>
      <c r="AA43" s="19">
        <v>8</v>
      </c>
      <c r="AB43" s="46">
        <v>4</v>
      </c>
      <c r="AC43" s="101">
        <v>3</v>
      </c>
      <c r="AD43" s="91">
        <v>2</v>
      </c>
      <c r="AE43" s="98">
        <v>1</v>
      </c>
      <c r="AF43" s="102" t="s">
        <v>52</v>
      </c>
    </row>
    <row r="44" spans="1:32" ht="13.5">
      <c r="A44" s="103" t="s">
        <v>53</v>
      </c>
      <c r="B44" s="19">
        <v>104</v>
      </c>
      <c r="C44" s="19">
        <v>73</v>
      </c>
      <c r="D44" s="19">
        <v>31</v>
      </c>
      <c r="E44" s="19">
        <v>2</v>
      </c>
      <c r="F44" s="19">
        <v>2</v>
      </c>
      <c r="G44" s="19">
        <v>0</v>
      </c>
      <c r="H44" s="19">
        <v>2</v>
      </c>
      <c r="I44" s="19">
        <v>2</v>
      </c>
      <c r="J44" s="19">
        <v>0</v>
      </c>
      <c r="K44" s="19">
        <v>90</v>
      </c>
      <c r="L44" s="19">
        <v>66</v>
      </c>
      <c r="M44" s="19">
        <v>24</v>
      </c>
      <c r="N44" s="19">
        <v>0</v>
      </c>
      <c r="O44" s="19">
        <v>0</v>
      </c>
      <c r="P44" s="19">
        <v>0</v>
      </c>
      <c r="Q44" s="19">
        <v>4</v>
      </c>
      <c r="R44" s="19">
        <v>0</v>
      </c>
      <c r="S44" s="19">
        <v>4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6</v>
      </c>
      <c r="AA44" s="19">
        <v>3</v>
      </c>
      <c r="AB44" s="46">
        <v>3</v>
      </c>
      <c r="AC44" s="101">
        <v>14</v>
      </c>
      <c r="AD44" s="91">
        <v>7</v>
      </c>
      <c r="AE44" s="98">
        <v>7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49</v>
      </c>
      <c r="C46" s="19">
        <v>33</v>
      </c>
      <c r="D46" s="19">
        <v>16</v>
      </c>
      <c r="E46" s="19">
        <v>1</v>
      </c>
      <c r="F46" s="19">
        <v>1</v>
      </c>
      <c r="G46" s="19">
        <v>0</v>
      </c>
      <c r="H46" s="19">
        <v>1</v>
      </c>
      <c r="I46" s="19">
        <v>1</v>
      </c>
      <c r="J46" s="19">
        <v>0</v>
      </c>
      <c r="K46" s="19">
        <v>46</v>
      </c>
      <c r="L46" s="19">
        <v>31</v>
      </c>
      <c r="M46" s="19">
        <v>15</v>
      </c>
      <c r="N46" s="19">
        <v>0</v>
      </c>
      <c r="O46" s="19">
        <v>0</v>
      </c>
      <c r="P46" s="19">
        <v>0</v>
      </c>
      <c r="Q46" s="19">
        <v>1</v>
      </c>
      <c r="R46" s="19">
        <v>0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6</v>
      </c>
      <c r="AD46" s="91">
        <v>2</v>
      </c>
      <c r="AE46" s="98">
        <v>4</v>
      </c>
      <c r="AF46" s="102" t="s">
        <v>54</v>
      </c>
    </row>
    <row r="47" spans="1:32" ht="13.5" customHeight="1">
      <c r="A47" s="103" t="s">
        <v>55</v>
      </c>
      <c r="B47" s="19">
        <v>53</v>
      </c>
      <c r="C47" s="19">
        <v>34</v>
      </c>
      <c r="D47" s="19">
        <v>19</v>
      </c>
      <c r="E47" s="19">
        <v>1</v>
      </c>
      <c r="F47" s="19">
        <v>0</v>
      </c>
      <c r="G47" s="19">
        <v>1</v>
      </c>
      <c r="H47" s="19">
        <v>1</v>
      </c>
      <c r="I47" s="19">
        <v>1</v>
      </c>
      <c r="J47" s="19">
        <v>0</v>
      </c>
      <c r="K47" s="19">
        <v>50</v>
      </c>
      <c r="L47" s="19">
        <v>33</v>
      </c>
      <c r="M47" s="19">
        <v>17</v>
      </c>
      <c r="N47" s="19">
        <v>0</v>
      </c>
      <c r="O47" s="19">
        <v>0</v>
      </c>
      <c r="P47" s="19">
        <v>0</v>
      </c>
      <c r="Q47" s="19">
        <v>1</v>
      </c>
      <c r="R47" s="19">
        <v>0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8</v>
      </c>
      <c r="AD47" s="91">
        <v>2</v>
      </c>
      <c r="AE47" s="98">
        <v>6</v>
      </c>
      <c r="AF47" s="102" t="s">
        <v>55</v>
      </c>
    </row>
    <row r="48" spans="1:32" ht="13.5">
      <c r="A48" s="103" t="s">
        <v>56</v>
      </c>
      <c r="B48" s="19">
        <v>50</v>
      </c>
      <c r="C48" s="19">
        <v>34</v>
      </c>
      <c r="D48" s="19">
        <v>16</v>
      </c>
      <c r="E48" s="19">
        <v>1</v>
      </c>
      <c r="F48" s="19">
        <v>1</v>
      </c>
      <c r="G48" s="19">
        <v>0</v>
      </c>
      <c r="H48" s="19">
        <v>2</v>
      </c>
      <c r="I48" s="19">
        <v>2</v>
      </c>
      <c r="J48" s="19">
        <v>0</v>
      </c>
      <c r="K48" s="19">
        <v>39</v>
      </c>
      <c r="L48" s="19">
        <v>27</v>
      </c>
      <c r="M48" s="19">
        <v>12</v>
      </c>
      <c r="N48" s="19">
        <v>0</v>
      </c>
      <c r="O48" s="19">
        <v>0</v>
      </c>
      <c r="P48" s="19">
        <v>0</v>
      </c>
      <c r="Q48" s="19">
        <v>1</v>
      </c>
      <c r="R48" s="19">
        <v>0</v>
      </c>
      <c r="S48" s="19">
        <v>1</v>
      </c>
      <c r="T48" s="19">
        <v>1</v>
      </c>
      <c r="U48" s="19">
        <v>0</v>
      </c>
      <c r="V48" s="19">
        <v>1</v>
      </c>
      <c r="W48" s="19">
        <v>0</v>
      </c>
      <c r="X48" s="19">
        <v>0</v>
      </c>
      <c r="Y48" s="19">
        <v>0</v>
      </c>
      <c r="Z48" s="19">
        <v>6</v>
      </c>
      <c r="AA48" s="19">
        <v>4</v>
      </c>
      <c r="AB48" s="46">
        <v>2</v>
      </c>
      <c r="AC48" s="101">
        <v>5</v>
      </c>
      <c r="AD48" s="91">
        <v>4</v>
      </c>
      <c r="AE48" s="98">
        <v>1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51</v>
      </c>
      <c r="C50" s="19">
        <v>31</v>
      </c>
      <c r="D50" s="19">
        <v>20</v>
      </c>
      <c r="E50" s="19">
        <v>1</v>
      </c>
      <c r="F50" s="19">
        <v>1</v>
      </c>
      <c r="G50" s="19">
        <v>0</v>
      </c>
      <c r="H50" s="19">
        <v>1</v>
      </c>
      <c r="I50" s="19">
        <v>1</v>
      </c>
      <c r="J50" s="19">
        <v>0</v>
      </c>
      <c r="K50" s="19">
        <v>45</v>
      </c>
      <c r="L50" s="19">
        <v>28</v>
      </c>
      <c r="M50" s="19">
        <v>17</v>
      </c>
      <c r="N50" s="19">
        <v>0</v>
      </c>
      <c r="O50" s="19">
        <v>0</v>
      </c>
      <c r="P50" s="19">
        <v>0</v>
      </c>
      <c r="Q50" s="19">
        <v>2</v>
      </c>
      <c r="R50" s="19">
        <v>0</v>
      </c>
      <c r="S50" s="19">
        <v>2</v>
      </c>
      <c r="T50" s="19">
        <v>1</v>
      </c>
      <c r="U50" s="19">
        <v>0</v>
      </c>
      <c r="V50" s="19">
        <v>1</v>
      </c>
      <c r="W50" s="19">
        <v>0</v>
      </c>
      <c r="X50" s="19">
        <v>0</v>
      </c>
      <c r="Y50" s="19">
        <v>0</v>
      </c>
      <c r="Z50" s="19">
        <v>1</v>
      </c>
      <c r="AA50" s="19">
        <v>1</v>
      </c>
      <c r="AB50" s="46">
        <v>0</v>
      </c>
      <c r="AC50" s="101">
        <v>14</v>
      </c>
      <c r="AD50" s="91">
        <v>7</v>
      </c>
      <c r="AE50" s="98">
        <v>7</v>
      </c>
      <c r="AF50" s="102" t="s">
        <v>57</v>
      </c>
    </row>
    <row r="51" spans="1:32" ht="13.5">
      <c r="A51" s="103" t="s">
        <v>58</v>
      </c>
      <c r="B51" s="19">
        <v>26</v>
      </c>
      <c r="C51" s="19">
        <v>23</v>
      </c>
      <c r="D51" s="19">
        <v>3</v>
      </c>
      <c r="E51" s="19">
        <v>1</v>
      </c>
      <c r="F51" s="19">
        <v>1</v>
      </c>
      <c r="G51" s="19">
        <v>0</v>
      </c>
      <c r="H51" s="19">
        <v>1</v>
      </c>
      <c r="I51" s="19">
        <v>1</v>
      </c>
      <c r="J51" s="19">
        <v>0</v>
      </c>
      <c r="K51" s="19">
        <v>21</v>
      </c>
      <c r="L51" s="19">
        <v>20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2</v>
      </c>
      <c r="AA51" s="19">
        <v>1</v>
      </c>
      <c r="AB51" s="46">
        <v>1</v>
      </c>
      <c r="AC51" s="101">
        <v>12</v>
      </c>
      <c r="AD51" s="91">
        <v>9</v>
      </c>
      <c r="AE51" s="98">
        <v>3</v>
      </c>
      <c r="AF51" s="102" t="s">
        <v>58</v>
      </c>
    </row>
    <row r="52" spans="1:32" ht="13.5">
      <c r="A52" s="103" t="s">
        <v>59</v>
      </c>
      <c r="B52" s="19">
        <v>32</v>
      </c>
      <c r="C52" s="19">
        <v>27</v>
      </c>
      <c r="D52" s="19">
        <v>5</v>
      </c>
      <c r="E52" s="19">
        <v>1</v>
      </c>
      <c r="F52" s="19">
        <v>1</v>
      </c>
      <c r="G52" s="19">
        <v>0</v>
      </c>
      <c r="H52" s="19">
        <v>1</v>
      </c>
      <c r="I52" s="19">
        <v>1</v>
      </c>
      <c r="J52" s="19">
        <v>0</v>
      </c>
      <c r="K52" s="19">
        <v>26</v>
      </c>
      <c r="L52" s="19">
        <v>25</v>
      </c>
      <c r="M52" s="19">
        <v>1</v>
      </c>
      <c r="N52" s="19">
        <v>0</v>
      </c>
      <c r="O52" s="19">
        <v>0</v>
      </c>
      <c r="P52" s="19">
        <v>0</v>
      </c>
      <c r="Q52" s="19">
        <v>2</v>
      </c>
      <c r="R52" s="19">
        <v>0</v>
      </c>
      <c r="S52" s="19">
        <v>2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2</v>
      </c>
      <c r="AA52" s="19">
        <v>0</v>
      </c>
      <c r="AB52" s="46">
        <v>2</v>
      </c>
      <c r="AC52" s="101">
        <v>7</v>
      </c>
      <c r="AD52" s="91">
        <v>3</v>
      </c>
      <c r="AE52" s="98">
        <v>4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55</v>
      </c>
      <c r="C57" s="19">
        <v>37</v>
      </c>
      <c r="D57" s="19">
        <v>18</v>
      </c>
      <c r="E57" s="19">
        <v>1</v>
      </c>
      <c r="F57" s="19">
        <v>1</v>
      </c>
      <c r="G57" s="19">
        <v>0</v>
      </c>
      <c r="H57" s="19">
        <v>2</v>
      </c>
      <c r="I57" s="19">
        <v>2</v>
      </c>
      <c r="J57" s="19">
        <v>0</v>
      </c>
      <c r="K57" s="19">
        <v>39</v>
      </c>
      <c r="L57" s="19">
        <v>29</v>
      </c>
      <c r="M57" s="19">
        <v>10</v>
      </c>
      <c r="N57" s="19">
        <v>0</v>
      </c>
      <c r="O57" s="19">
        <v>0</v>
      </c>
      <c r="P57" s="19">
        <v>0</v>
      </c>
      <c r="Q57" s="19">
        <v>2</v>
      </c>
      <c r="R57" s="19">
        <v>0</v>
      </c>
      <c r="S57" s="19">
        <v>2</v>
      </c>
      <c r="T57" s="19">
        <v>1</v>
      </c>
      <c r="U57" s="19">
        <v>0</v>
      </c>
      <c r="V57" s="19">
        <v>1</v>
      </c>
      <c r="W57" s="19">
        <v>0</v>
      </c>
      <c r="X57" s="19">
        <v>0</v>
      </c>
      <c r="Y57" s="19">
        <v>0</v>
      </c>
      <c r="Z57" s="19">
        <v>10</v>
      </c>
      <c r="AA57" s="19">
        <v>5</v>
      </c>
      <c r="AB57" s="46">
        <v>5</v>
      </c>
      <c r="AC57" s="101">
        <v>4</v>
      </c>
      <c r="AD57" s="91">
        <v>4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8131</v>
      </c>
      <c r="C62" s="19">
        <v>5565</v>
      </c>
      <c r="D62" s="19">
        <v>2566</v>
      </c>
      <c r="E62" s="19">
        <v>150</v>
      </c>
      <c r="F62" s="19">
        <v>142</v>
      </c>
      <c r="G62" s="19">
        <v>8</v>
      </c>
      <c r="H62" s="19">
        <v>170</v>
      </c>
      <c r="I62" s="19">
        <v>158</v>
      </c>
      <c r="J62" s="19">
        <v>12</v>
      </c>
      <c r="K62" s="19">
        <v>7128</v>
      </c>
      <c r="L62" s="19">
        <v>5036</v>
      </c>
      <c r="M62" s="19">
        <v>2092</v>
      </c>
      <c r="N62" s="19">
        <v>0</v>
      </c>
      <c r="O62" s="19">
        <v>0</v>
      </c>
      <c r="P62" s="19">
        <v>0</v>
      </c>
      <c r="Q62" s="19">
        <v>196</v>
      </c>
      <c r="R62" s="19">
        <v>0</v>
      </c>
      <c r="S62" s="19">
        <v>196</v>
      </c>
      <c r="T62" s="19">
        <v>23</v>
      </c>
      <c r="U62" s="19">
        <v>0</v>
      </c>
      <c r="V62" s="19">
        <v>23</v>
      </c>
      <c r="W62" s="19">
        <v>0</v>
      </c>
      <c r="X62" s="19">
        <v>0</v>
      </c>
      <c r="Y62" s="19">
        <v>0</v>
      </c>
      <c r="Z62" s="19">
        <v>464</v>
      </c>
      <c r="AA62" s="19">
        <v>229</v>
      </c>
      <c r="AB62" s="46">
        <v>235</v>
      </c>
      <c r="AC62" s="101">
        <v>1452</v>
      </c>
      <c r="AD62" s="91">
        <v>754</v>
      </c>
      <c r="AE62" s="98">
        <v>698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68" customWidth="1"/>
    <col min="5" max="10" width="6" style="68" customWidth="1"/>
    <col min="11" max="13" width="7.19921875" style="68" customWidth="1"/>
    <col min="14" max="16" width="4" style="68" customWidth="1"/>
    <col min="17" max="19" width="6" style="68" customWidth="1"/>
    <col min="20" max="25" width="4" style="68" customWidth="1"/>
    <col min="26" max="28" width="7.59765625" style="68" customWidth="1"/>
    <col min="29" max="31" width="7.59765625" style="91" customWidth="1"/>
    <col min="32" max="32" width="12.69921875" style="26" customWidth="1"/>
    <col min="33" max="16384" width="8.69921875" style="6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64"/>
      <c r="D7" s="64"/>
      <c r="E7" s="17"/>
      <c r="F7" s="64"/>
      <c r="G7" s="64"/>
      <c r="H7" s="17"/>
      <c r="I7" s="64"/>
      <c r="J7" s="64"/>
      <c r="K7" s="17"/>
      <c r="L7" s="64"/>
      <c r="M7" s="64"/>
      <c r="N7" s="17"/>
      <c r="O7" s="64"/>
      <c r="P7" s="64"/>
      <c r="Q7" s="17"/>
      <c r="R7" s="64"/>
      <c r="S7" s="64"/>
      <c r="T7" s="64"/>
      <c r="U7" s="64"/>
      <c r="V7" s="64"/>
      <c r="W7" s="64"/>
      <c r="X7" s="64"/>
      <c r="Y7" s="64"/>
      <c r="Z7" s="17"/>
      <c r="AA7" s="64"/>
      <c r="AB7" s="65"/>
      <c r="AC7" s="97"/>
      <c r="AE7" s="98"/>
      <c r="AF7" s="99"/>
    </row>
    <row r="8" spans="1:32" ht="13.5" customHeight="1">
      <c r="A8" s="100" t="s">
        <v>68</v>
      </c>
      <c r="B8" s="19">
        <v>1662</v>
      </c>
      <c r="C8" s="19">
        <v>1226</v>
      </c>
      <c r="D8" s="19">
        <v>436</v>
      </c>
      <c r="E8" s="19">
        <v>29</v>
      </c>
      <c r="F8" s="19">
        <v>28</v>
      </c>
      <c r="G8" s="19">
        <v>1</v>
      </c>
      <c r="H8" s="19">
        <v>55</v>
      </c>
      <c r="I8" s="19">
        <v>47</v>
      </c>
      <c r="J8" s="19">
        <v>8</v>
      </c>
      <c r="K8" s="19">
        <v>1341</v>
      </c>
      <c r="L8" s="19">
        <v>1032</v>
      </c>
      <c r="M8" s="19">
        <v>309</v>
      </c>
      <c r="N8" s="19">
        <v>0</v>
      </c>
      <c r="O8" s="19">
        <v>0</v>
      </c>
      <c r="P8" s="19">
        <v>0</v>
      </c>
      <c r="Q8" s="19">
        <v>35</v>
      </c>
      <c r="R8" s="19">
        <v>0</v>
      </c>
      <c r="S8" s="19">
        <v>35</v>
      </c>
      <c r="T8" s="19">
        <v>5</v>
      </c>
      <c r="U8" s="19">
        <v>0</v>
      </c>
      <c r="V8" s="19">
        <v>5</v>
      </c>
      <c r="W8" s="19">
        <v>0</v>
      </c>
      <c r="X8" s="19">
        <v>0</v>
      </c>
      <c r="Y8" s="19">
        <v>0</v>
      </c>
      <c r="Z8" s="19">
        <v>197</v>
      </c>
      <c r="AA8" s="19">
        <v>119</v>
      </c>
      <c r="AB8" s="46">
        <v>78</v>
      </c>
      <c r="AC8" s="101">
        <v>402</v>
      </c>
      <c r="AD8" s="91">
        <v>218</v>
      </c>
      <c r="AE8" s="98">
        <v>184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1372</v>
      </c>
      <c r="C10" s="19">
        <v>1019</v>
      </c>
      <c r="D10" s="19">
        <v>353</v>
      </c>
      <c r="E10" s="19">
        <v>23</v>
      </c>
      <c r="F10" s="19">
        <v>22</v>
      </c>
      <c r="G10" s="19">
        <v>1</v>
      </c>
      <c r="H10" s="19">
        <v>47</v>
      </c>
      <c r="I10" s="19">
        <v>39</v>
      </c>
      <c r="J10" s="19">
        <v>8</v>
      </c>
      <c r="K10" s="19">
        <v>1135</v>
      </c>
      <c r="L10" s="19">
        <v>873</v>
      </c>
      <c r="M10" s="19">
        <v>262</v>
      </c>
      <c r="N10" s="19">
        <v>0</v>
      </c>
      <c r="O10" s="19">
        <v>0</v>
      </c>
      <c r="P10" s="19">
        <v>0</v>
      </c>
      <c r="Q10" s="19">
        <v>29</v>
      </c>
      <c r="R10" s="19">
        <v>0</v>
      </c>
      <c r="S10" s="19">
        <v>29</v>
      </c>
      <c r="T10" s="19">
        <v>3</v>
      </c>
      <c r="U10" s="19">
        <v>0</v>
      </c>
      <c r="V10" s="19">
        <v>3</v>
      </c>
      <c r="W10" s="19">
        <v>0</v>
      </c>
      <c r="X10" s="19">
        <v>0</v>
      </c>
      <c r="Y10" s="19">
        <v>0</v>
      </c>
      <c r="Z10" s="19">
        <v>135</v>
      </c>
      <c r="AA10" s="19">
        <v>85</v>
      </c>
      <c r="AB10" s="46">
        <v>50</v>
      </c>
      <c r="AC10" s="101">
        <v>342</v>
      </c>
      <c r="AD10" s="91">
        <v>183</v>
      </c>
      <c r="AE10" s="98">
        <v>159</v>
      </c>
      <c r="AF10" s="102" t="s">
        <v>24</v>
      </c>
    </row>
    <row r="11" spans="1:32" ht="13.5">
      <c r="A11" s="103" t="s">
        <v>25</v>
      </c>
      <c r="B11" s="19">
        <v>147</v>
      </c>
      <c r="C11" s="19">
        <v>115</v>
      </c>
      <c r="D11" s="19">
        <v>32</v>
      </c>
      <c r="E11" s="19">
        <v>4</v>
      </c>
      <c r="F11" s="19">
        <v>4</v>
      </c>
      <c r="G11" s="19">
        <v>0</v>
      </c>
      <c r="H11" s="19">
        <v>4</v>
      </c>
      <c r="I11" s="19">
        <v>4</v>
      </c>
      <c r="J11" s="19">
        <v>0</v>
      </c>
      <c r="K11" s="19">
        <v>105</v>
      </c>
      <c r="L11" s="19">
        <v>91</v>
      </c>
      <c r="M11" s="19">
        <v>14</v>
      </c>
      <c r="N11" s="19">
        <v>0</v>
      </c>
      <c r="O11" s="19">
        <v>0</v>
      </c>
      <c r="P11" s="19">
        <v>0</v>
      </c>
      <c r="Q11" s="19">
        <v>3</v>
      </c>
      <c r="R11" s="19">
        <v>0</v>
      </c>
      <c r="S11" s="19">
        <v>3</v>
      </c>
      <c r="T11" s="19">
        <v>1</v>
      </c>
      <c r="U11" s="19">
        <v>0</v>
      </c>
      <c r="V11" s="19">
        <v>1</v>
      </c>
      <c r="W11" s="19">
        <v>0</v>
      </c>
      <c r="X11" s="19">
        <v>0</v>
      </c>
      <c r="Y11" s="19">
        <v>0</v>
      </c>
      <c r="Z11" s="19">
        <v>30</v>
      </c>
      <c r="AA11" s="19">
        <v>16</v>
      </c>
      <c r="AB11" s="46">
        <v>14</v>
      </c>
      <c r="AC11" s="101">
        <v>29</v>
      </c>
      <c r="AD11" s="91">
        <v>22</v>
      </c>
      <c r="AE11" s="98">
        <v>7</v>
      </c>
      <c r="AF11" s="102" t="s">
        <v>25</v>
      </c>
    </row>
    <row r="12" spans="1:32" ht="13.5">
      <c r="A12" s="103" t="s">
        <v>26</v>
      </c>
      <c r="B12" s="19">
        <v>72</v>
      </c>
      <c r="C12" s="19">
        <v>51</v>
      </c>
      <c r="D12" s="19">
        <v>21</v>
      </c>
      <c r="E12" s="19">
        <v>1</v>
      </c>
      <c r="F12" s="19">
        <v>1</v>
      </c>
      <c r="G12" s="19">
        <v>0</v>
      </c>
      <c r="H12" s="19">
        <v>2</v>
      </c>
      <c r="I12" s="19">
        <v>2</v>
      </c>
      <c r="J12" s="19">
        <v>0</v>
      </c>
      <c r="K12" s="19">
        <v>51</v>
      </c>
      <c r="L12" s="19">
        <v>36</v>
      </c>
      <c r="M12" s="19">
        <v>15</v>
      </c>
      <c r="N12" s="19">
        <v>0</v>
      </c>
      <c r="O12" s="19">
        <v>0</v>
      </c>
      <c r="P12" s="19">
        <v>0</v>
      </c>
      <c r="Q12" s="19">
        <v>2</v>
      </c>
      <c r="R12" s="19">
        <v>0</v>
      </c>
      <c r="S12" s="19">
        <v>2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16</v>
      </c>
      <c r="AA12" s="19">
        <v>12</v>
      </c>
      <c r="AB12" s="46">
        <v>4</v>
      </c>
      <c r="AC12" s="101">
        <v>13</v>
      </c>
      <c r="AD12" s="91">
        <v>5</v>
      </c>
      <c r="AE12" s="98">
        <v>8</v>
      </c>
      <c r="AF12" s="102" t="s">
        <v>26</v>
      </c>
    </row>
    <row r="13" spans="1:32" ht="13.5">
      <c r="A13" s="103" t="s">
        <v>27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46">
        <v>0</v>
      </c>
      <c r="AC13" s="101">
        <v>0</v>
      </c>
      <c r="AD13" s="91">
        <v>0</v>
      </c>
      <c r="AE13" s="98">
        <v>0</v>
      </c>
      <c r="AF13" s="102" t="s">
        <v>27</v>
      </c>
    </row>
    <row r="14" spans="1:32" ht="13.5">
      <c r="A14" s="103" t="s">
        <v>28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46">
        <v>0</v>
      </c>
      <c r="AC14" s="101">
        <v>0</v>
      </c>
      <c r="AD14" s="91">
        <v>0</v>
      </c>
      <c r="AE14" s="98">
        <v>0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46">
        <v>0</v>
      </c>
      <c r="AC16" s="101">
        <v>0</v>
      </c>
      <c r="AD16" s="91">
        <v>0</v>
      </c>
      <c r="AE16" s="98">
        <v>0</v>
      </c>
      <c r="AF16" s="102" t="s">
        <v>29</v>
      </c>
    </row>
    <row r="17" spans="1:32" ht="13.5">
      <c r="A17" s="103" t="s">
        <v>30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46">
        <v>0</v>
      </c>
      <c r="AC17" s="101">
        <v>0</v>
      </c>
      <c r="AD17" s="91">
        <v>0</v>
      </c>
      <c r="AE17" s="98">
        <v>0</v>
      </c>
      <c r="AF17" s="102" t="s">
        <v>30</v>
      </c>
    </row>
    <row r="18" spans="1:32" ht="13.5">
      <c r="A18" s="103" t="s">
        <v>31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46">
        <v>0</v>
      </c>
      <c r="AC18" s="101">
        <v>0</v>
      </c>
      <c r="AD18" s="91">
        <v>0</v>
      </c>
      <c r="AE18" s="98">
        <v>0</v>
      </c>
      <c r="AF18" s="102" t="s">
        <v>31</v>
      </c>
    </row>
    <row r="19" spans="1:32" ht="13.5">
      <c r="A19" s="103" t="s">
        <v>32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46">
        <v>0</v>
      </c>
      <c r="AC19" s="101">
        <v>0</v>
      </c>
      <c r="AD19" s="91">
        <v>0</v>
      </c>
      <c r="AE19" s="98">
        <v>0</v>
      </c>
      <c r="AF19" s="102" t="s">
        <v>32</v>
      </c>
    </row>
    <row r="20" spans="1:32" ht="13.5">
      <c r="A20" s="103" t="s">
        <v>33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46">
        <v>0</v>
      </c>
      <c r="AC20" s="101">
        <v>0</v>
      </c>
      <c r="AD20" s="91">
        <v>0</v>
      </c>
      <c r="AE20" s="98">
        <v>0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46">
        <v>0</v>
      </c>
      <c r="AC22" s="101">
        <v>0</v>
      </c>
      <c r="AD22" s="91">
        <v>0</v>
      </c>
      <c r="AE22" s="98">
        <v>0</v>
      </c>
      <c r="AF22" s="102" t="s">
        <v>34</v>
      </c>
    </row>
    <row r="23" spans="1:32" ht="13.5">
      <c r="A23" s="103" t="s">
        <v>35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46">
        <v>0</v>
      </c>
      <c r="AC23" s="101">
        <v>0</v>
      </c>
      <c r="AD23" s="91">
        <v>0</v>
      </c>
      <c r="AE23" s="98">
        <v>0</v>
      </c>
      <c r="AF23" s="102" t="s">
        <v>35</v>
      </c>
    </row>
    <row r="24" spans="1:32" ht="13.5">
      <c r="A24" s="103" t="s">
        <v>36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46">
        <v>0</v>
      </c>
      <c r="AC24" s="101">
        <v>0</v>
      </c>
      <c r="AD24" s="91">
        <v>0</v>
      </c>
      <c r="AE24" s="98">
        <v>0</v>
      </c>
      <c r="AF24" s="102" t="s">
        <v>36</v>
      </c>
    </row>
    <row r="25" spans="1:32" ht="13.5">
      <c r="A25" s="103" t="s">
        <v>37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46">
        <v>0</v>
      </c>
      <c r="AC25" s="101">
        <v>0</v>
      </c>
      <c r="AD25" s="91">
        <v>0</v>
      </c>
      <c r="AE25" s="98">
        <v>0</v>
      </c>
      <c r="AF25" s="102" t="s">
        <v>37</v>
      </c>
    </row>
    <row r="26" spans="1:32" ht="13.5">
      <c r="A26" s="103" t="s">
        <v>38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46">
        <v>0</v>
      </c>
      <c r="AC26" s="101">
        <v>0</v>
      </c>
      <c r="AD26" s="91">
        <v>0</v>
      </c>
      <c r="AE26" s="98">
        <v>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46">
        <v>0</v>
      </c>
      <c r="AC28" s="101">
        <v>0</v>
      </c>
      <c r="AD28" s="91">
        <v>0</v>
      </c>
      <c r="AE28" s="98">
        <v>0</v>
      </c>
      <c r="AF28" s="102" t="s">
        <v>39</v>
      </c>
    </row>
    <row r="29" spans="1:32" ht="13.5" customHeight="1">
      <c r="A29" s="103" t="s">
        <v>40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46">
        <v>0</v>
      </c>
      <c r="AC29" s="101">
        <v>0</v>
      </c>
      <c r="AD29" s="91">
        <v>0</v>
      </c>
      <c r="AE29" s="98">
        <v>0</v>
      </c>
      <c r="AF29" s="102" t="s">
        <v>40</v>
      </c>
    </row>
    <row r="30" spans="1:32" ht="13.5">
      <c r="A30" s="103" t="s">
        <v>41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46">
        <v>0</v>
      </c>
      <c r="AC30" s="101">
        <v>0</v>
      </c>
      <c r="AD30" s="91">
        <v>0</v>
      </c>
      <c r="AE30" s="98">
        <v>0</v>
      </c>
      <c r="AF30" s="102" t="s">
        <v>41</v>
      </c>
    </row>
    <row r="31" spans="1:32" ht="13.5">
      <c r="A31" s="103" t="s">
        <v>42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46">
        <v>0</v>
      </c>
      <c r="AC31" s="101">
        <v>0</v>
      </c>
      <c r="AD31" s="91">
        <v>0</v>
      </c>
      <c r="AE31" s="98">
        <v>0</v>
      </c>
      <c r="AF31" s="102" t="s">
        <v>42</v>
      </c>
    </row>
    <row r="32" spans="1:32" ht="13.5">
      <c r="A32" s="103" t="s">
        <v>43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46">
        <v>0</v>
      </c>
      <c r="AC32" s="101">
        <v>0</v>
      </c>
      <c r="AD32" s="91">
        <v>0</v>
      </c>
      <c r="AE32" s="98">
        <v>0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46">
        <v>0</v>
      </c>
      <c r="AC34" s="101">
        <v>0</v>
      </c>
      <c r="AD34" s="91">
        <v>0</v>
      </c>
      <c r="AE34" s="98">
        <v>0</v>
      </c>
      <c r="AF34" s="102" t="s">
        <v>44</v>
      </c>
    </row>
    <row r="35" spans="1:32" ht="13.5">
      <c r="A35" s="103" t="s">
        <v>45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46">
        <v>0</v>
      </c>
      <c r="AC35" s="101">
        <v>0</v>
      </c>
      <c r="AD35" s="91">
        <v>0</v>
      </c>
      <c r="AE35" s="98">
        <v>0</v>
      </c>
      <c r="AF35" s="102" t="s">
        <v>45</v>
      </c>
    </row>
    <row r="36" spans="1:32" ht="13.5">
      <c r="A36" s="103" t="s">
        <v>46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46">
        <v>0</v>
      </c>
      <c r="AC36" s="101">
        <v>0</v>
      </c>
      <c r="AD36" s="91">
        <v>0</v>
      </c>
      <c r="AE36" s="98">
        <v>0</v>
      </c>
      <c r="AF36" s="102" t="s">
        <v>46</v>
      </c>
    </row>
    <row r="37" spans="1:32" ht="13.5">
      <c r="A37" s="103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46">
        <v>0</v>
      </c>
      <c r="AC37" s="101">
        <v>0</v>
      </c>
      <c r="AD37" s="91">
        <v>0</v>
      </c>
      <c r="AE37" s="98">
        <v>0</v>
      </c>
      <c r="AF37" s="102" t="s">
        <v>47</v>
      </c>
    </row>
    <row r="38" spans="1:32" ht="13.5">
      <c r="A38" s="103" t="s">
        <v>48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46">
        <v>0</v>
      </c>
      <c r="AC38" s="101">
        <v>0</v>
      </c>
      <c r="AD38" s="91">
        <v>0</v>
      </c>
      <c r="AE38" s="98">
        <v>0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46">
        <v>0</v>
      </c>
      <c r="AC40" s="101">
        <v>0</v>
      </c>
      <c r="AD40" s="91">
        <v>0</v>
      </c>
      <c r="AE40" s="98">
        <v>0</v>
      </c>
      <c r="AF40" s="102" t="s">
        <v>49</v>
      </c>
    </row>
    <row r="41" spans="1:32" ht="13.5">
      <c r="A41" s="103" t="s">
        <v>50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46">
        <v>0</v>
      </c>
      <c r="AC41" s="101">
        <v>0</v>
      </c>
      <c r="AD41" s="91">
        <v>0</v>
      </c>
      <c r="AE41" s="98">
        <v>0</v>
      </c>
      <c r="AF41" s="102" t="s">
        <v>50</v>
      </c>
    </row>
    <row r="42" spans="1:32" ht="13.5">
      <c r="A42" s="103" t="s">
        <v>51</v>
      </c>
      <c r="B42" s="19">
        <v>71</v>
      </c>
      <c r="C42" s="19">
        <v>41</v>
      </c>
      <c r="D42" s="19">
        <v>30</v>
      </c>
      <c r="E42" s="19">
        <v>1</v>
      </c>
      <c r="F42" s="19">
        <v>1</v>
      </c>
      <c r="G42" s="19">
        <v>0</v>
      </c>
      <c r="H42" s="19">
        <v>2</v>
      </c>
      <c r="I42" s="19">
        <v>2</v>
      </c>
      <c r="J42" s="19">
        <v>0</v>
      </c>
      <c r="K42" s="19">
        <v>50</v>
      </c>
      <c r="L42" s="19">
        <v>32</v>
      </c>
      <c r="M42" s="19">
        <v>18</v>
      </c>
      <c r="N42" s="19">
        <v>0</v>
      </c>
      <c r="O42" s="19">
        <v>0</v>
      </c>
      <c r="P42" s="19">
        <v>0</v>
      </c>
      <c r="Q42" s="19">
        <v>1</v>
      </c>
      <c r="R42" s="19">
        <v>0</v>
      </c>
      <c r="S42" s="19">
        <v>1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16</v>
      </c>
      <c r="AA42" s="19">
        <v>6</v>
      </c>
      <c r="AB42" s="46">
        <v>10</v>
      </c>
      <c r="AC42" s="101">
        <v>18</v>
      </c>
      <c r="AD42" s="91">
        <v>8</v>
      </c>
      <c r="AE42" s="98">
        <v>10</v>
      </c>
      <c r="AF42" s="102" t="s">
        <v>51</v>
      </c>
    </row>
    <row r="43" spans="1:32" ht="13.5">
      <c r="A43" s="103" t="s">
        <v>52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46">
        <v>0</v>
      </c>
      <c r="AC43" s="101">
        <v>0</v>
      </c>
      <c r="AD43" s="91">
        <v>0</v>
      </c>
      <c r="AE43" s="98">
        <v>0</v>
      </c>
      <c r="AF43" s="102" t="s">
        <v>52</v>
      </c>
    </row>
    <row r="44" spans="1:32" ht="13.5">
      <c r="A44" s="103" t="s">
        <v>53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46">
        <v>0</v>
      </c>
      <c r="AC44" s="101">
        <v>0</v>
      </c>
      <c r="AD44" s="91">
        <v>0</v>
      </c>
      <c r="AE44" s="98">
        <v>0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0</v>
      </c>
      <c r="AD46" s="91">
        <v>0</v>
      </c>
      <c r="AE46" s="98">
        <v>0</v>
      </c>
      <c r="AF46" s="102" t="s">
        <v>54</v>
      </c>
    </row>
    <row r="47" spans="1:32" ht="13.5" customHeight="1">
      <c r="A47" s="103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0</v>
      </c>
      <c r="AD47" s="91">
        <v>0</v>
      </c>
      <c r="AE47" s="98">
        <v>0</v>
      </c>
      <c r="AF47" s="102" t="s">
        <v>55</v>
      </c>
    </row>
    <row r="48" spans="1:32" ht="13.5">
      <c r="A48" s="103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46">
        <v>0</v>
      </c>
      <c r="AC48" s="101">
        <v>0</v>
      </c>
      <c r="AD48" s="91">
        <v>0</v>
      </c>
      <c r="AE48" s="98">
        <v>0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46">
        <v>0</v>
      </c>
      <c r="AC50" s="101">
        <v>0</v>
      </c>
      <c r="AD50" s="91">
        <v>0</v>
      </c>
      <c r="AE50" s="98">
        <v>0</v>
      </c>
      <c r="AF50" s="102" t="s">
        <v>57</v>
      </c>
    </row>
    <row r="51" spans="1:32" ht="13.5">
      <c r="A51" s="103" t="s">
        <v>58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46">
        <v>0</v>
      </c>
      <c r="AC51" s="101">
        <v>0</v>
      </c>
      <c r="AD51" s="91">
        <v>0</v>
      </c>
      <c r="AE51" s="98">
        <v>0</v>
      </c>
      <c r="AF51" s="102" t="s">
        <v>58</v>
      </c>
    </row>
    <row r="52" spans="1:32" ht="13.5">
      <c r="A52" s="103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101">
        <v>0</v>
      </c>
      <c r="AD52" s="91">
        <v>0</v>
      </c>
      <c r="AE52" s="98">
        <v>0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46">
        <v>0</v>
      </c>
      <c r="AC57" s="101">
        <v>0</v>
      </c>
      <c r="AD57" s="91">
        <v>0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1683</v>
      </c>
      <c r="C62" s="19">
        <v>1261</v>
      </c>
      <c r="D62" s="19">
        <v>422</v>
      </c>
      <c r="E62" s="19">
        <v>29</v>
      </c>
      <c r="F62" s="19">
        <v>28</v>
      </c>
      <c r="G62" s="19">
        <v>1</v>
      </c>
      <c r="H62" s="19">
        <v>78</v>
      </c>
      <c r="I62" s="19">
        <v>74</v>
      </c>
      <c r="J62" s="19">
        <v>4</v>
      </c>
      <c r="K62" s="19">
        <v>1346</v>
      </c>
      <c r="L62" s="19">
        <v>1042</v>
      </c>
      <c r="M62" s="19">
        <v>304</v>
      </c>
      <c r="N62" s="19">
        <v>0</v>
      </c>
      <c r="O62" s="19">
        <v>0</v>
      </c>
      <c r="P62" s="19">
        <v>0</v>
      </c>
      <c r="Q62" s="19">
        <v>34</v>
      </c>
      <c r="R62" s="19">
        <v>0</v>
      </c>
      <c r="S62" s="19">
        <v>34</v>
      </c>
      <c r="T62" s="19">
        <v>4</v>
      </c>
      <c r="U62" s="19">
        <v>0</v>
      </c>
      <c r="V62" s="19">
        <v>4</v>
      </c>
      <c r="W62" s="19">
        <v>0</v>
      </c>
      <c r="X62" s="19">
        <v>0</v>
      </c>
      <c r="Y62" s="19">
        <v>0</v>
      </c>
      <c r="Z62" s="19">
        <v>192</v>
      </c>
      <c r="AA62" s="19">
        <v>117</v>
      </c>
      <c r="AB62" s="46">
        <v>75</v>
      </c>
      <c r="AC62" s="101">
        <v>414</v>
      </c>
      <c r="AD62" s="91">
        <v>237</v>
      </c>
      <c r="AE62" s="98">
        <v>177</v>
      </c>
      <c r="AF62" s="102" t="s">
        <v>67</v>
      </c>
    </row>
    <row r="63" spans="1:32" ht="6" customHeight="1">
      <c r="A63" s="20"/>
      <c r="B63" s="21"/>
      <c r="C63" s="70"/>
      <c r="D63" s="70"/>
      <c r="E63" s="21"/>
      <c r="F63" s="70"/>
      <c r="G63" s="70"/>
      <c r="H63" s="21"/>
      <c r="I63" s="70"/>
      <c r="J63" s="70"/>
      <c r="K63" s="21"/>
      <c r="L63" s="70"/>
      <c r="M63" s="70"/>
      <c r="N63" s="21"/>
      <c r="O63" s="70"/>
      <c r="P63" s="70"/>
      <c r="Q63" s="21"/>
      <c r="R63" s="70"/>
      <c r="S63" s="70"/>
      <c r="T63" s="70"/>
      <c r="U63" s="70"/>
      <c r="V63" s="70"/>
      <c r="W63" s="70"/>
      <c r="X63" s="70"/>
      <c r="Y63" s="70"/>
      <c r="Z63" s="21"/>
      <c r="AA63" s="70"/>
      <c r="AB63" s="70"/>
      <c r="AC63" s="105"/>
      <c r="AD63" s="92"/>
      <c r="AE63" s="106"/>
      <c r="AF63" s="107"/>
    </row>
    <row r="64" spans="1:29" ht="6" customHeight="1">
      <c r="A64" s="22"/>
      <c r="AB64" s="73"/>
      <c r="AC64" s="108"/>
    </row>
    <row r="65" spans="1:32" s="74" customFormat="1" ht="12" customHeight="1">
      <c r="A65" s="23"/>
      <c r="AB65" s="75"/>
      <c r="AC65" s="109"/>
      <c r="AD65" s="110"/>
      <c r="AE65" s="110"/>
      <c r="AF65" s="25"/>
    </row>
    <row r="66" spans="1:29" ht="12" customHeight="1">
      <c r="A66" s="25"/>
      <c r="AB66" s="73"/>
      <c r="AC66" s="108"/>
    </row>
    <row r="67" spans="1:29" ht="12" customHeight="1">
      <c r="A67" s="26"/>
      <c r="AB67" s="73"/>
      <c r="AC67" s="108"/>
    </row>
    <row r="68" spans="1:29" ht="13.5">
      <c r="A68" s="26"/>
      <c r="AB68" s="73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59765625" style="18" customWidth="1"/>
    <col min="5" max="10" width="6" style="18" customWidth="1"/>
    <col min="11" max="13" width="7.19921875" style="18" customWidth="1"/>
    <col min="14" max="16" width="4" style="18" customWidth="1"/>
    <col min="17" max="19" width="6" style="18" customWidth="1"/>
    <col min="20" max="25" width="4" style="18" customWidth="1"/>
    <col min="26" max="28" width="7.59765625" style="18" customWidth="1"/>
    <col min="29" max="31" width="7.59765625" style="91" customWidth="1"/>
    <col min="32" max="32" width="12.69921875" style="26" customWidth="1"/>
    <col min="33" max="16384" width="8.69921875" style="18" customWidth="1"/>
  </cols>
  <sheetData>
    <row r="1" spans="1:32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90"/>
      <c r="AD1" s="91"/>
      <c r="AE1" s="91"/>
      <c r="AF1" s="26"/>
    </row>
    <row r="2" spans="1:32" s="3" customFormat="1" ht="19.5" customHeight="1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92"/>
      <c r="AD2" s="91"/>
      <c r="AE2" s="91"/>
      <c r="AF2" s="26"/>
    </row>
    <row r="3" spans="1:32" s="3" customFormat="1" ht="19.5" customHeight="1">
      <c r="A3" s="6"/>
      <c r="B3" s="117" t="s">
        <v>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20" t="s">
        <v>3</v>
      </c>
      <c r="AD3" s="121"/>
      <c r="AE3" s="122"/>
      <c r="AF3" s="42"/>
    </row>
    <row r="4" spans="1:32" s="3" customFormat="1" ht="19.5" customHeight="1">
      <c r="A4" s="9" t="s">
        <v>4</v>
      </c>
      <c r="B4" s="8" t="s">
        <v>5</v>
      </c>
      <c r="C4" s="8"/>
      <c r="D4" s="8"/>
      <c r="E4" s="8" t="s">
        <v>6</v>
      </c>
      <c r="F4" s="8"/>
      <c r="G4" s="8"/>
      <c r="H4" s="8" t="s">
        <v>7</v>
      </c>
      <c r="I4" s="8"/>
      <c r="J4" s="8"/>
      <c r="K4" s="7" t="s">
        <v>8</v>
      </c>
      <c r="L4" s="8"/>
      <c r="M4" s="8"/>
      <c r="N4" s="7" t="s">
        <v>9</v>
      </c>
      <c r="O4" s="8"/>
      <c r="P4" s="8"/>
      <c r="Q4" s="7" t="s">
        <v>10</v>
      </c>
      <c r="R4" s="8"/>
      <c r="S4" s="8"/>
      <c r="T4" s="7" t="s">
        <v>11</v>
      </c>
      <c r="U4" s="8"/>
      <c r="V4" s="8"/>
      <c r="W4" s="32" t="s">
        <v>69</v>
      </c>
      <c r="X4" s="33"/>
      <c r="Y4" s="33"/>
      <c r="Z4" s="7" t="s">
        <v>12</v>
      </c>
      <c r="AA4" s="8"/>
      <c r="AB4" s="8"/>
      <c r="AC4" s="123"/>
      <c r="AD4" s="124"/>
      <c r="AE4" s="125"/>
      <c r="AF4" s="39" t="s">
        <v>4</v>
      </c>
    </row>
    <row r="5" spans="1:32" s="3" customFormat="1" ht="19.5" customHeight="1">
      <c r="A5" s="10"/>
      <c r="B5" s="10" t="s">
        <v>13</v>
      </c>
      <c r="C5" s="10" t="s">
        <v>14</v>
      </c>
      <c r="D5" s="10" t="s">
        <v>15</v>
      </c>
      <c r="E5" s="10" t="s">
        <v>13</v>
      </c>
      <c r="F5" s="10" t="s">
        <v>14</v>
      </c>
      <c r="G5" s="10" t="s">
        <v>15</v>
      </c>
      <c r="H5" s="10" t="s">
        <v>13</v>
      </c>
      <c r="I5" s="10" t="s">
        <v>14</v>
      </c>
      <c r="J5" s="10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93" t="s">
        <v>13</v>
      </c>
      <c r="AD5" s="93" t="s">
        <v>14</v>
      </c>
      <c r="AE5" s="93" t="s">
        <v>15</v>
      </c>
      <c r="AF5" s="40"/>
    </row>
    <row r="6" spans="1:32" s="3" customFormat="1" ht="12.75" customHeight="1">
      <c r="A6" s="11"/>
      <c r="B6" s="12" t="s">
        <v>16</v>
      </c>
      <c r="E6" s="12"/>
      <c r="H6" s="12"/>
      <c r="K6" s="14"/>
      <c r="N6" s="14"/>
      <c r="Q6" s="14"/>
      <c r="Z6" s="14"/>
      <c r="AB6" s="44"/>
      <c r="AC6" s="94"/>
      <c r="AD6" s="91"/>
      <c r="AE6" s="95"/>
      <c r="AF6" s="96"/>
    </row>
    <row r="7" spans="1:32" ht="6" customHeight="1">
      <c r="A7" s="16"/>
      <c r="B7" s="17"/>
      <c r="C7" s="76"/>
      <c r="D7" s="76"/>
      <c r="E7" s="17"/>
      <c r="F7" s="76"/>
      <c r="G7" s="76"/>
      <c r="H7" s="17"/>
      <c r="I7" s="76"/>
      <c r="J7" s="76"/>
      <c r="K7" s="17"/>
      <c r="L7" s="76"/>
      <c r="M7" s="76"/>
      <c r="N7" s="17"/>
      <c r="O7" s="76"/>
      <c r="P7" s="76"/>
      <c r="Q7" s="17"/>
      <c r="R7" s="76"/>
      <c r="S7" s="76"/>
      <c r="T7" s="76"/>
      <c r="U7" s="76"/>
      <c r="V7" s="76"/>
      <c r="W7" s="76"/>
      <c r="X7" s="76"/>
      <c r="Y7" s="76"/>
      <c r="Z7" s="17"/>
      <c r="AA7" s="76"/>
      <c r="AB7" s="77"/>
      <c r="AC7" s="97"/>
      <c r="AE7" s="98"/>
      <c r="AF7" s="99"/>
    </row>
    <row r="8" spans="1:32" ht="13.5" customHeight="1">
      <c r="A8" s="100" t="s">
        <v>68</v>
      </c>
      <c r="B8" s="19">
        <v>1434</v>
      </c>
      <c r="C8" s="19">
        <v>1035</v>
      </c>
      <c r="D8" s="19">
        <v>399</v>
      </c>
      <c r="E8" s="19">
        <v>24</v>
      </c>
      <c r="F8" s="19">
        <v>23</v>
      </c>
      <c r="G8" s="19">
        <v>1</v>
      </c>
      <c r="H8" s="19">
        <v>47</v>
      </c>
      <c r="I8" s="19">
        <v>39</v>
      </c>
      <c r="J8" s="19">
        <v>8</v>
      </c>
      <c r="K8" s="19">
        <v>1164</v>
      </c>
      <c r="L8" s="19">
        <v>879</v>
      </c>
      <c r="M8" s="19">
        <v>285</v>
      </c>
      <c r="N8" s="19">
        <v>0</v>
      </c>
      <c r="O8" s="19">
        <v>0</v>
      </c>
      <c r="P8" s="19">
        <v>0</v>
      </c>
      <c r="Q8" s="19">
        <v>29</v>
      </c>
      <c r="R8" s="19">
        <v>0</v>
      </c>
      <c r="S8" s="19">
        <v>29</v>
      </c>
      <c r="T8" s="19">
        <v>4</v>
      </c>
      <c r="U8" s="19">
        <v>0</v>
      </c>
      <c r="V8" s="19">
        <v>4</v>
      </c>
      <c r="W8" s="19">
        <v>0</v>
      </c>
      <c r="X8" s="19">
        <v>0</v>
      </c>
      <c r="Y8" s="19">
        <v>0</v>
      </c>
      <c r="Z8" s="19">
        <v>166</v>
      </c>
      <c r="AA8" s="19">
        <v>94</v>
      </c>
      <c r="AB8" s="46">
        <v>72</v>
      </c>
      <c r="AC8" s="101">
        <v>275</v>
      </c>
      <c r="AD8" s="91">
        <v>132</v>
      </c>
      <c r="AE8" s="98">
        <v>143</v>
      </c>
      <c r="AF8" s="102" t="s">
        <v>68</v>
      </c>
    </row>
    <row r="9" spans="1:32" ht="7.5" customHeight="1">
      <c r="A9" s="103" t="s">
        <v>17</v>
      </c>
      <c r="B9" s="19" t="s">
        <v>18</v>
      </c>
      <c r="C9" s="104" t="s">
        <v>18</v>
      </c>
      <c r="D9" s="104" t="s">
        <v>18</v>
      </c>
      <c r="E9" s="19" t="s">
        <v>18</v>
      </c>
      <c r="F9" s="104" t="s">
        <v>18</v>
      </c>
      <c r="G9" s="104" t="s">
        <v>18</v>
      </c>
      <c r="H9" s="19" t="s">
        <v>18</v>
      </c>
      <c r="I9" s="104" t="s">
        <v>18</v>
      </c>
      <c r="J9" s="104" t="s">
        <v>18</v>
      </c>
      <c r="K9" s="19" t="s">
        <v>18</v>
      </c>
      <c r="L9" s="104" t="s">
        <v>18</v>
      </c>
      <c r="M9" s="104" t="s">
        <v>18</v>
      </c>
      <c r="N9" s="19" t="s">
        <v>18</v>
      </c>
      <c r="O9" s="104" t="s">
        <v>18</v>
      </c>
      <c r="P9" s="104" t="s">
        <v>18</v>
      </c>
      <c r="Q9" s="19" t="s">
        <v>18</v>
      </c>
      <c r="R9" s="104" t="s">
        <v>18</v>
      </c>
      <c r="S9" s="104" t="s">
        <v>18</v>
      </c>
      <c r="T9" s="104" t="s">
        <v>18</v>
      </c>
      <c r="U9" s="104" t="s">
        <v>18</v>
      </c>
      <c r="V9" s="104" t="s">
        <v>18</v>
      </c>
      <c r="W9" s="104" t="s">
        <v>18</v>
      </c>
      <c r="X9" s="104" t="s">
        <v>18</v>
      </c>
      <c r="Y9" s="104" t="s">
        <v>18</v>
      </c>
      <c r="Z9" s="19" t="s">
        <v>18</v>
      </c>
      <c r="AA9" s="104" t="s">
        <v>18</v>
      </c>
      <c r="AB9" s="37" t="s">
        <v>18</v>
      </c>
      <c r="AC9" s="101" t="s">
        <v>18</v>
      </c>
      <c r="AD9" s="91" t="s">
        <v>18</v>
      </c>
      <c r="AE9" s="98" t="s">
        <v>18</v>
      </c>
      <c r="AF9" s="102" t="s">
        <v>17</v>
      </c>
    </row>
    <row r="10" spans="1:32" ht="13.5">
      <c r="A10" s="103" t="s">
        <v>24</v>
      </c>
      <c r="B10" s="19">
        <v>1219</v>
      </c>
      <c r="C10" s="19">
        <v>893</v>
      </c>
      <c r="D10" s="19">
        <v>326</v>
      </c>
      <c r="E10" s="19">
        <v>20</v>
      </c>
      <c r="F10" s="19">
        <v>19</v>
      </c>
      <c r="G10" s="19">
        <v>1</v>
      </c>
      <c r="H10" s="19">
        <v>43</v>
      </c>
      <c r="I10" s="19">
        <v>35</v>
      </c>
      <c r="J10" s="19">
        <v>8</v>
      </c>
      <c r="K10" s="19">
        <v>1008</v>
      </c>
      <c r="L10" s="19">
        <v>765</v>
      </c>
      <c r="M10" s="19">
        <v>243</v>
      </c>
      <c r="N10" s="19">
        <v>0</v>
      </c>
      <c r="O10" s="19">
        <v>0</v>
      </c>
      <c r="P10" s="19">
        <v>0</v>
      </c>
      <c r="Q10" s="19">
        <v>25</v>
      </c>
      <c r="R10" s="19">
        <v>0</v>
      </c>
      <c r="S10" s="19">
        <v>25</v>
      </c>
      <c r="T10" s="19">
        <v>3</v>
      </c>
      <c r="U10" s="19">
        <v>0</v>
      </c>
      <c r="V10" s="19">
        <v>3</v>
      </c>
      <c r="W10" s="19">
        <v>0</v>
      </c>
      <c r="X10" s="19">
        <v>0</v>
      </c>
      <c r="Y10" s="19">
        <v>0</v>
      </c>
      <c r="Z10" s="19">
        <v>120</v>
      </c>
      <c r="AA10" s="19">
        <v>74</v>
      </c>
      <c r="AB10" s="46">
        <v>46</v>
      </c>
      <c r="AC10" s="101">
        <v>248</v>
      </c>
      <c r="AD10" s="91">
        <v>119</v>
      </c>
      <c r="AE10" s="98">
        <v>129</v>
      </c>
      <c r="AF10" s="102" t="s">
        <v>24</v>
      </c>
    </row>
    <row r="11" spans="1:32" ht="13.5">
      <c r="A11" s="103" t="s">
        <v>25</v>
      </c>
      <c r="B11" s="19">
        <v>97</v>
      </c>
      <c r="C11" s="19">
        <v>69</v>
      </c>
      <c r="D11" s="19">
        <v>28</v>
      </c>
      <c r="E11" s="19">
        <v>2</v>
      </c>
      <c r="F11" s="19">
        <v>2</v>
      </c>
      <c r="G11" s="19">
        <v>0</v>
      </c>
      <c r="H11" s="19">
        <v>2</v>
      </c>
      <c r="I11" s="19">
        <v>2</v>
      </c>
      <c r="J11" s="19">
        <v>0</v>
      </c>
      <c r="K11" s="19">
        <v>69</v>
      </c>
      <c r="L11" s="19">
        <v>56</v>
      </c>
      <c r="M11" s="19">
        <v>13</v>
      </c>
      <c r="N11" s="19">
        <v>0</v>
      </c>
      <c r="O11" s="19">
        <v>0</v>
      </c>
      <c r="P11" s="19">
        <v>0</v>
      </c>
      <c r="Q11" s="19">
        <v>2</v>
      </c>
      <c r="R11" s="19">
        <v>0</v>
      </c>
      <c r="S11" s="19">
        <v>2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22</v>
      </c>
      <c r="AA11" s="19">
        <v>9</v>
      </c>
      <c r="AB11" s="46">
        <v>13</v>
      </c>
      <c r="AC11" s="101">
        <v>11</v>
      </c>
      <c r="AD11" s="91">
        <v>8</v>
      </c>
      <c r="AE11" s="98">
        <v>3</v>
      </c>
      <c r="AF11" s="102" t="s">
        <v>25</v>
      </c>
    </row>
    <row r="12" spans="1:32" ht="13.5">
      <c r="A12" s="103" t="s">
        <v>26</v>
      </c>
      <c r="B12" s="19">
        <v>57</v>
      </c>
      <c r="C12" s="19">
        <v>39</v>
      </c>
      <c r="D12" s="19">
        <v>18</v>
      </c>
      <c r="E12" s="19">
        <v>1</v>
      </c>
      <c r="F12" s="19">
        <v>1</v>
      </c>
      <c r="G12" s="19">
        <v>0</v>
      </c>
      <c r="H12" s="19">
        <v>1</v>
      </c>
      <c r="I12" s="19">
        <v>1</v>
      </c>
      <c r="J12" s="19">
        <v>0</v>
      </c>
      <c r="K12" s="19">
        <v>44</v>
      </c>
      <c r="L12" s="19">
        <v>31</v>
      </c>
      <c r="M12" s="19">
        <v>13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1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10</v>
      </c>
      <c r="AA12" s="19">
        <v>6</v>
      </c>
      <c r="AB12" s="46">
        <v>4</v>
      </c>
      <c r="AC12" s="101">
        <v>6</v>
      </c>
      <c r="AD12" s="91">
        <v>1</v>
      </c>
      <c r="AE12" s="98">
        <v>5</v>
      </c>
      <c r="AF12" s="102" t="s">
        <v>26</v>
      </c>
    </row>
    <row r="13" spans="1:32" ht="13.5">
      <c r="A13" s="103" t="s">
        <v>27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46">
        <v>0</v>
      </c>
      <c r="AC13" s="101">
        <v>0</v>
      </c>
      <c r="AD13" s="91">
        <v>0</v>
      </c>
      <c r="AE13" s="98">
        <v>0</v>
      </c>
      <c r="AF13" s="102" t="s">
        <v>27</v>
      </c>
    </row>
    <row r="14" spans="1:32" ht="13.5">
      <c r="A14" s="103" t="s">
        <v>28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46">
        <v>0</v>
      </c>
      <c r="AC14" s="101">
        <v>0</v>
      </c>
      <c r="AD14" s="91">
        <v>0</v>
      </c>
      <c r="AE14" s="98">
        <v>0</v>
      </c>
      <c r="AF14" s="102" t="s">
        <v>28</v>
      </c>
    </row>
    <row r="15" spans="1:32" ht="7.5" customHeight="1">
      <c r="A15" s="103" t="s">
        <v>17</v>
      </c>
      <c r="B15" s="19" t="s">
        <v>18</v>
      </c>
      <c r="C15" s="104" t="s">
        <v>18</v>
      </c>
      <c r="D15" s="104" t="s">
        <v>18</v>
      </c>
      <c r="E15" s="19" t="s">
        <v>18</v>
      </c>
      <c r="F15" s="104" t="s">
        <v>18</v>
      </c>
      <c r="G15" s="104" t="s">
        <v>18</v>
      </c>
      <c r="H15" s="19" t="s">
        <v>18</v>
      </c>
      <c r="I15" s="104" t="s">
        <v>18</v>
      </c>
      <c r="J15" s="104" t="s">
        <v>18</v>
      </c>
      <c r="K15" s="19" t="s">
        <v>18</v>
      </c>
      <c r="L15" s="104" t="s">
        <v>18</v>
      </c>
      <c r="M15" s="104" t="s">
        <v>18</v>
      </c>
      <c r="N15" s="19" t="s">
        <v>18</v>
      </c>
      <c r="O15" s="104" t="s">
        <v>18</v>
      </c>
      <c r="P15" s="104" t="s">
        <v>18</v>
      </c>
      <c r="Q15" s="19" t="s">
        <v>18</v>
      </c>
      <c r="R15" s="104" t="s">
        <v>18</v>
      </c>
      <c r="S15" s="104" t="s">
        <v>18</v>
      </c>
      <c r="T15" s="104" t="s">
        <v>18</v>
      </c>
      <c r="U15" s="104" t="s">
        <v>18</v>
      </c>
      <c r="V15" s="104" t="s">
        <v>18</v>
      </c>
      <c r="W15" s="104" t="s">
        <v>18</v>
      </c>
      <c r="X15" s="104" t="s">
        <v>18</v>
      </c>
      <c r="Y15" s="104" t="s">
        <v>18</v>
      </c>
      <c r="Z15" s="19" t="s">
        <v>18</v>
      </c>
      <c r="AA15" s="104" t="s">
        <v>18</v>
      </c>
      <c r="AB15" s="37" t="s">
        <v>18</v>
      </c>
      <c r="AC15" s="101" t="s">
        <v>18</v>
      </c>
      <c r="AD15" s="91" t="s">
        <v>18</v>
      </c>
      <c r="AE15" s="98" t="s">
        <v>18</v>
      </c>
      <c r="AF15" s="102" t="s">
        <v>17</v>
      </c>
    </row>
    <row r="16" spans="1:32" ht="13.5">
      <c r="A16" s="103" t="s">
        <v>29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46">
        <v>0</v>
      </c>
      <c r="AC16" s="101">
        <v>0</v>
      </c>
      <c r="AD16" s="91">
        <v>0</v>
      </c>
      <c r="AE16" s="98">
        <v>0</v>
      </c>
      <c r="AF16" s="102" t="s">
        <v>29</v>
      </c>
    </row>
    <row r="17" spans="1:32" ht="13.5">
      <c r="A17" s="103" t="s">
        <v>30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46">
        <v>0</v>
      </c>
      <c r="AC17" s="101">
        <v>0</v>
      </c>
      <c r="AD17" s="91">
        <v>0</v>
      </c>
      <c r="AE17" s="98">
        <v>0</v>
      </c>
      <c r="AF17" s="102" t="s">
        <v>30</v>
      </c>
    </row>
    <row r="18" spans="1:32" ht="13.5">
      <c r="A18" s="103" t="s">
        <v>31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46">
        <v>0</v>
      </c>
      <c r="AC18" s="101">
        <v>0</v>
      </c>
      <c r="AD18" s="91">
        <v>0</v>
      </c>
      <c r="AE18" s="98">
        <v>0</v>
      </c>
      <c r="AF18" s="102" t="s">
        <v>31</v>
      </c>
    </row>
    <row r="19" spans="1:32" ht="13.5">
      <c r="A19" s="103" t="s">
        <v>32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46">
        <v>0</v>
      </c>
      <c r="AC19" s="101">
        <v>0</v>
      </c>
      <c r="AD19" s="91">
        <v>0</v>
      </c>
      <c r="AE19" s="98">
        <v>0</v>
      </c>
      <c r="AF19" s="102" t="s">
        <v>32</v>
      </c>
    </row>
    <row r="20" spans="1:32" ht="13.5">
      <c r="A20" s="103" t="s">
        <v>33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46">
        <v>0</v>
      </c>
      <c r="AC20" s="101">
        <v>0</v>
      </c>
      <c r="AD20" s="91">
        <v>0</v>
      </c>
      <c r="AE20" s="98">
        <v>0</v>
      </c>
      <c r="AF20" s="102" t="s">
        <v>33</v>
      </c>
    </row>
    <row r="21" spans="1:32" ht="7.5" customHeight="1">
      <c r="A21" s="103" t="s">
        <v>17</v>
      </c>
      <c r="B21" s="19" t="s">
        <v>18</v>
      </c>
      <c r="C21" s="104" t="s">
        <v>18</v>
      </c>
      <c r="D21" s="104" t="s">
        <v>18</v>
      </c>
      <c r="E21" s="19" t="s">
        <v>18</v>
      </c>
      <c r="F21" s="104" t="s">
        <v>18</v>
      </c>
      <c r="G21" s="104" t="s">
        <v>18</v>
      </c>
      <c r="H21" s="19" t="s">
        <v>18</v>
      </c>
      <c r="I21" s="104" t="s">
        <v>18</v>
      </c>
      <c r="J21" s="104" t="s">
        <v>18</v>
      </c>
      <c r="K21" s="19" t="s">
        <v>18</v>
      </c>
      <c r="L21" s="104" t="s">
        <v>18</v>
      </c>
      <c r="M21" s="104" t="s">
        <v>18</v>
      </c>
      <c r="N21" s="19" t="s">
        <v>18</v>
      </c>
      <c r="O21" s="104" t="s">
        <v>18</v>
      </c>
      <c r="P21" s="104" t="s">
        <v>18</v>
      </c>
      <c r="Q21" s="19" t="s">
        <v>18</v>
      </c>
      <c r="R21" s="104" t="s">
        <v>18</v>
      </c>
      <c r="S21" s="104" t="s">
        <v>18</v>
      </c>
      <c r="T21" s="104" t="s">
        <v>18</v>
      </c>
      <c r="U21" s="104" t="s">
        <v>18</v>
      </c>
      <c r="V21" s="104" t="s">
        <v>18</v>
      </c>
      <c r="W21" s="104" t="s">
        <v>18</v>
      </c>
      <c r="X21" s="104" t="s">
        <v>18</v>
      </c>
      <c r="Y21" s="104" t="s">
        <v>18</v>
      </c>
      <c r="Z21" s="19" t="s">
        <v>18</v>
      </c>
      <c r="AA21" s="104" t="s">
        <v>18</v>
      </c>
      <c r="AB21" s="37" t="s">
        <v>18</v>
      </c>
      <c r="AC21" s="101" t="s">
        <v>18</v>
      </c>
      <c r="AD21" s="91" t="s">
        <v>18</v>
      </c>
      <c r="AE21" s="98" t="s">
        <v>18</v>
      </c>
      <c r="AF21" s="102" t="s">
        <v>17</v>
      </c>
    </row>
    <row r="22" spans="1:32" ht="13.5">
      <c r="A22" s="103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46">
        <v>0</v>
      </c>
      <c r="AC22" s="101">
        <v>0</v>
      </c>
      <c r="AD22" s="91">
        <v>0</v>
      </c>
      <c r="AE22" s="98">
        <v>0</v>
      </c>
      <c r="AF22" s="102" t="s">
        <v>34</v>
      </c>
    </row>
    <row r="23" spans="1:32" ht="13.5">
      <c r="A23" s="103" t="s">
        <v>35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46">
        <v>0</v>
      </c>
      <c r="AC23" s="101">
        <v>0</v>
      </c>
      <c r="AD23" s="91">
        <v>0</v>
      </c>
      <c r="AE23" s="98">
        <v>0</v>
      </c>
      <c r="AF23" s="102" t="s">
        <v>35</v>
      </c>
    </row>
    <row r="24" spans="1:32" ht="13.5">
      <c r="A24" s="103" t="s">
        <v>36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46">
        <v>0</v>
      </c>
      <c r="AC24" s="101">
        <v>0</v>
      </c>
      <c r="AD24" s="91">
        <v>0</v>
      </c>
      <c r="AE24" s="98">
        <v>0</v>
      </c>
      <c r="AF24" s="102" t="s">
        <v>36</v>
      </c>
    </row>
    <row r="25" spans="1:32" ht="13.5">
      <c r="A25" s="103" t="s">
        <v>37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46">
        <v>0</v>
      </c>
      <c r="AC25" s="101">
        <v>0</v>
      </c>
      <c r="AD25" s="91">
        <v>0</v>
      </c>
      <c r="AE25" s="98">
        <v>0</v>
      </c>
      <c r="AF25" s="102" t="s">
        <v>37</v>
      </c>
    </row>
    <row r="26" spans="1:32" ht="13.5">
      <c r="A26" s="103" t="s">
        <v>38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46">
        <v>0</v>
      </c>
      <c r="AC26" s="101">
        <v>0</v>
      </c>
      <c r="AD26" s="91">
        <v>0</v>
      </c>
      <c r="AE26" s="98">
        <v>0</v>
      </c>
      <c r="AF26" s="102" t="s">
        <v>38</v>
      </c>
    </row>
    <row r="27" spans="1:32" ht="7.5" customHeight="1">
      <c r="A27" s="103" t="s">
        <v>17</v>
      </c>
      <c r="B27" s="19" t="s">
        <v>18</v>
      </c>
      <c r="C27" s="104" t="s">
        <v>18</v>
      </c>
      <c r="D27" s="104" t="s">
        <v>18</v>
      </c>
      <c r="E27" s="19" t="s">
        <v>18</v>
      </c>
      <c r="F27" s="104" t="s">
        <v>18</v>
      </c>
      <c r="G27" s="104" t="s">
        <v>18</v>
      </c>
      <c r="H27" s="19" t="s">
        <v>18</v>
      </c>
      <c r="I27" s="104" t="s">
        <v>18</v>
      </c>
      <c r="J27" s="104" t="s">
        <v>18</v>
      </c>
      <c r="K27" s="19" t="s">
        <v>18</v>
      </c>
      <c r="L27" s="104" t="s">
        <v>18</v>
      </c>
      <c r="M27" s="104" t="s">
        <v>18</v>
      </c>
      <c r="N27" s="19" t="s">
        <v>18</v>
      </c>
      <c r="O27" s="104" t="s">
        <v>18</v>
      </c>
      <c r="P27" s="104" t="s">
        <v>18</v>
      </c>
      <c r="Q27" s="19" t="s">
        <v>18</v>
      </c>
      <c r="R27" s="104" t="s">
        <v>18</v>
      </c>
      <c r="S27" s="104" t="s">
        <v>18</v>
      </c>
      <c r="T27" s="104" t="s">
        <v>18</v>
      </c>
      <c r="U27" s="104" t="s">
        <v>18</v>
      </c>
      <c r="V27" s="104" t="s">
        <v>18</v>
      </c>
      <c r="W27" s="104" t="s">
        <v>18</v>
      </c>
      <c r="X27" s="104" t="s">
        <v>18</v>
      </c>
      <c r="Y27" s="104" t="s">
        <v>18</v>
      </c>
      <c r="Z27" s="19" t="s">
        <v>18</v>
      </c>
      <c r="AA27" s="104" t="s">
        <v>18</v>
      </c>
      <c r="AB27" s="37" t="s">
        <v>18</v>
      </c>
      <c r="AC27" s="101" t="s">
        <v>18</v>
      </c>
      <c r="AD27" s="91" t="s">
        <v>18</v>
      </c>
      <c r="AE27" s="98" t="s">
        <v>18</v>
      </c>
      <c r="AF27" s="102" t="s">
        <v>17</v>
      </c>
    </row>
    <row r="28" spans="1:32" ht="13.5">
      <c r="A28" s="103" t="s">
        <v>39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46">
        <v>0</v>
      </c>
      <c r="AC28" s="101">
        <v>0</v>
      </c>
      <c r="AD28" s="91">
        <v>0</v>
      </c>
      <c r="AE28" s="98">
        <v>0</v>
      </c>
      <c r="AF28" s="102" t="s">
        <v>39</v>
      </c>
    </row>
    <row r="29" spans="1:32" ht="13.5" customHeight="1">
      <c r="A29" s="103" t="s">
        <v>40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46">
        <v>0</v>
      </c>
      <c r="AC29" s="101">
        <v>0</v>
      </c>
      <c r="AD29" s="91">
        <v>0</v>
      </c>
      <c r="AE29" s="98">
        <v>0</v>
      </c>
      <c r="AF29" s="102" t="s">
        <v>40</v>
      </c>
    </row>
    <row r="30" spans="1:32" ht="13.5">
      <c r="A30" s="103" t="s">
        <v>41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46">
        <v>0</v>
      </c>
      <c r="AC30" s="101">
        <v>0</v>
      </c>
      <c r="AD30" s="91">
        <v>0</v>
      </c>
      <c r="AE30" s="98">
        <v>0</v>
      </c>
      <c r="AF30" s="102" t="s">
        <v>41</v>
      </c>
    </row>
    <row r="31" spans="1:32" ht="13.5">
      <c r="A31" s="103" t="s">
        <v>42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46">
        <v>0</v>
      </c>
      <c r="AC31" s="101">
        <v>0</v>
      </c>
      <c r="AD31" s="91">
        <v>0</v>
      </c>
      <c r="AE31" s="98">
        <v>0</v>
      </c>
      <c r="AF31" s="102" t="s">
        <v>42</v>
      </c>
    </row>
    <row r="32" spans="1:32" ht="13.5">
      <c r="A32" s="103" t="s">
        <v>43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46">
        <v>0</v>
      </c>
      <c r="AC32" s="101">
        <v>0</v>
      </c>
      <c r="AD32" s="91">
        <v>0</v>
      </c>
      <c r="AE32" s="98">
        <v>0</v>
      </c>
      <c r="AF32" s="102" t="s">
        <v>43</v>
      </c>
    </row>
    <row r="33" spans="1:32" ht="7.5" customHeight="1">
      <c r="A33" s="103" t="s">
        <v>17</v>
      </c>
      <c r="B33" s="19" t="s">
        <v>18</v>
      </c>
      <c r="C33" s="104" t="s">
        <v>18</v>
      </c>
      <c r="D33" s="104" t="s">
        <v>18</v>
      </c>
      <c r="E33" s="19" t="s">
        <v>18</v>
      </c>
      <c r="F33" s="104" t="s">
        <v>18</v>
      </c>
      <c r="G33" s="104" t="s">
        <v>18</v>
      </c>
      <c r="H33" s="19" t="s">
        <v>18</v>
      </c>
      <c r="I33" s="104" t="s">
        <v>18</v>
      </c>
      <c r="J33" s="104" t="s">
        <v>18</v>
      </c>
      <c r="K33" s="19" t="s">
        <v>18</v>
      </c>
      <c r="L33" s="104" t="s">
        <v>18</v>
      </c>
      <c r="M33" s="104" t="s">
        <v>18</v>
      </c>
      <c r="N33" s="19" t="s">
        <v>18</v>
      </c>
      <c r="O33" s="104" t="s">
        <v>18</v>
      </c>
      <c r="P33" s="104" t="s">
        <v>18</v>
      </c>
      <c r="Q33" s="19" t="s">
        <v>18</v>
      </c>
      <c r="R33" s="104" t="s">
        <v>18</v>
      </c>
      <c r="S33" s="104" t="s">
        <v>18</v>
      </c>
      <c r="T33" s="104" t="s">
        <v>18</v>
      </c>
      <c r="U33" s="104" t="s">
        <v>18</v>
      </c>
      <c r="V33" s="104" t="s">
        <v>18</v>
      </c>
      <c r="W33" s="104" t="s">
        <v>18</v>
      </c>
      <c r="X33" s="104" t="s">
        <v>18</v>
      </c>
      <c r="Y33" s="104" t="s">
        <v>18</v>
      </c>
      <c r="Z33" s="19" t="s">
        <v>18</v>
      </c>
      <c r="AA33" s="104" t="s">
        <v>18</v>
      </c>
      <c r="AB33" s="37" t="s">
        <v>18</v>
      </c>
      <c r="AC33" s="101" t="s">
        <v>18</v>
      </c>
      <c r="AD33" s="91" t="s">
        <v>18</v>
      </c>
      <c r="AE33" s="98" t="s">
        <v>18</v>
      </c>
      <c r="AF33" s="102" t="s">
        <v>17</v>
      </c>
    </row>
    <row r="34" spans="1:32" ht="13.5">
      <c r="A34" s="103" t="s">
        <v>44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46">
        <v>0</v>
      </c>
      <c r="AC34" s="101">
        <v>0</v>
      </c>
      <c r="AD34" s="91">
        <v>0</v>
      </c>
      <c r="AE34" s="98">
        <v>0</v>
      </c>
      <c r="AF34" s="102" t="s">
        <v>44</v>
      </c>
    </row>
    <row r="35" spans="1:32" ht="13.5">
      <c r="A35" s="103" t="s">
        <v>45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46">
        <v>0</v>
      </c>
      <c r="AC35" s="101">
        <v>0</v>
      </c>
      <c r="AD35" s="91">
        <v>0</v>
      </c>
      <c r="AE35" s="98">
        <v>0</v>
      </c>
      <c r="AF35" s="102" t="s">
        <v>45</v>
      </c>
    </row>
    <row r="36" spans="1:32" ht="13.5">
      <c r="A36" s="103" t="s">
        <v>46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46">
        <v>0</v>
      </c>
      <c r="AC36" s="101">
        <v>0</v>
      </c>
      <c r="AD36" s="91">
        <v>0</v>
      </c>
      <c r="AE36" s="98">
        <v>0</v>
      </c>
      <c r="AF36" s="102" t="s">
        <v>46</v>
      </c>
    </row>
    <row r="37" spans="1:32" ht="13.5">
      <c r="A37" s="103" t="s">
        <v>47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46">
        <v>0</v>
      </c>
      <c r="AC37" s="101">
        <v>0</v>
      </c>
      <c r="AD37" s="91">
        <v>0</v>
      </c>
      <c r="AE37" s="98">
        <v>0</v>
      </c>
      <c r="AF37" s="102" t="s">
        <v>47</v>
      </c>
    </row>
    <row r="38" spans="1:32" ht="13.5">
      <c r="A38" s="103" t="s">
        <v>48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46">
        <v>0</v>
      </c>
      <c r="AC38" s="101">
        <v>0</v>
      </c>
      <c r="AD38" s="91">
        <v>0</v>
      </c>
      <c r="AE38" s="98">
        <v>0</v>
      </c>
      <c r="AF38" s="102" t="s">
        <v>48</v>
      </c>
    </row>
    <row r="39" spans="1:32" ht="7.5" customHeight="1">
      <c r="A39" s="103" t="s">
        <v>17</v>
      </c>
      <c r="B39" s="19" t="s">
        <v>18</v>
      </c>
      <c r="C39" s="104" t="s">
        <v>18</v>
      </c>
      <c r="D39" s="104" t="s">
        <v>18</v>
      </c>
      <c r="E39" s="19" t="s">
        <v>18</v>
      </c>
      <c r="F39" s="104" t="s">
        <v>18</v>
      </c>
      <c r="G39" s="104" t="s">
        <v>18</v>
      </c>
      <c r="H39" s="19" t="s">
        <v>18</v>
      </c>
      <c r="I39" s="104" t="s">
        <v>18</v>
      </c>
      <c r="J39" s="104" t="s">
        <v>18</v>
      </c>
      <c r="K39" s="19" t="s">
        <v>18</v>
      </c>
      <c r="L39" s="104" t="s">
        <v>18</v>
      </c>
      <c r="M39" s="104" t="s">
        <v>18</v>
      </c>
      <c r="N39" s="19" t="s">
        <v>18</v>
      </c>
      <c r="O39" s="104" t="s">
        <v>18</v>
      </c>
      <c r="P39" s="104" t="s">
        <v>18</v>
      </c>
      <c r="Q39" s="19" t="s">
        <v>18</v>
      </c>
      <c r="R39" s="104" t="s">
        <v>18</v>
      </c>
      <c r="S39" s="104" t="s">
        <v>18</v>
      </c>
      <c r="T39" s="104" t="s">
        <v>18</v>
      </c>
      <c r="U39" s="104" t="s">
        <v>18</v>
      </c>
      <c r="V39" s="104" t="s">
        <v>18</v>
      </c>
      <c r="W39" s="104" t="s">
        <v>18</v>
      </c>
      <c r="X39" s="104" t="s">
        <v>18</v>
      </c>
      <c r="Y39" s="104" t="s">
        <v>18</v>
      </c>
      <c r="Z39" s="19" t="s">
        <v>18</v>
      </c>
      <c r="AA39" s="104" t="s">
        <v>18</v>
      </c>
      <c r="AB39" s="37" t="s">
        <v>18</v>
      </c>
      <c r="AC39" s="101" t="s">
        <v>18</v>
      </c>
      <c r="AD39" s="91" t="s">
        <v>18</v>
      </c>
      <c r="AE39" s="98" t="s">
        <v>18</v>
      </c>
      <c r="AF39" s="102" t="s">
        <v>17</v>
      </c>
    </row>
    <row r="40" spans="1:32" ht="13.5">
      <c r="A40" s="103" t="s">
        <v>49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46">
        <v>0</v>
      </c>
      <c r="AC40" s="101">
        <v>0</v>
      </c>
      <c r="AD40" s="91">
        <v>0</v>
      </c>
      <c r="AE40" s="98">
        <v>0</v>
      </c>
      <c r="AF40" s="102" t="s">
        <v>49</v>
      </c>
    </row>
    <row r="41" spans="1:32" ht="13.5">
      <c r="A41" s="103" t="s">
        <v>50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46">
        <v>0</v>
      </c>
      <c r="AC41" s="101">
        <v>0</v>
      </c>
      <c r="AD41" s="91">
        <v>0</v>
      </c>
      <c r="AE41" s="98">
        <v>0</v>
      </c>
      <c r="AF41" s="102" t="s">
        <v>50</v>
      </c>
    </row>
    <row r="42" spans="1:32" ht="13.5">
      <c r="A42" s="103" t="s">
        <v>51</v>
      </c>
      <c r="B42" s="19">
        <v>61</v>
      </c>
      <c r="C42" s="19">
        <v>34</v>
      </c>
      <c r="D42" s="19">
        <v>27</v>
      </c>
      <c r="E42" s="19">
        <v>1</v>
      </c>
      <c r="F42" s="19">
        <v>1</v>
      </c>
      <c r="G42" s="19">
        <v>0</v>
      </c>
      <c r="H42" s="19">
        <v>1</v>
      </c>
      <c r="I42" s="19">
        <v>1</v>
      </c>
      <c r="J42" s="19">
        <v>0</v>
      </c>
      <c r="K42" s="19">
        <v>43</v>
      </c>
      <c r="L42" s="19">
        <v>27</v>
      </c>
      <c r="M42" s="19">
        <v>16</v>
      </c>
      <c r="N42" s="19">
        <v>0</v>
      </c>
      <c r="O42" s="19">
        <v>0</v>
      </c>
      <c r="P42" s="19">
        <v>0</v>
      </c>
      <c r="Q42" s="19">
        <v>1</v>
      </c>
      <c r="R42" s="19">
        <v>0</v>
      </c>
      <c r="S42" s="19">
        <v>1</v>
      </c>
      <c r="T42" s="19">
        <v>1</v>
      </c>
      <c r="U42" s="19">
        <v>0</v>
      </c>
      <c r="V42" s="19">
        <v>1</v>
      </c>
      <c r="W42" s="19">
        <v>0</v>
      </c>
      <c r="X42" s="19">
        <v>0</v>
      </c>
      <c r="Y42" s="19">
        <v>0</v>
      </c>
      <c r="Z42" s="19">
        <v>14</v>
      </c>
      <c r="AA42" s="19">
        <v>5</v>
      </c>
      <c r="AB42" s="46">
        <v>9</v>
      </c>
      <c r="AC42" s="101">
        <v>10</v>
      </c>
      <c r="AD42" s="91">
        <v>4</v>
      </c>
      <c r="AE42" s="98">
        <v>6</v>
      </c>
      <c r="AF42" s="102" t="s">
        <v>51</v>
      </c>
    </row>
    <row r="43" spans="1:32" ht="13.5">
      <c r="A43" s="103" t="s">
        <v>52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46">
        <v>0</v>
      </c>
      <c r="AC43" s="101">
        <v>0</v>
      </c>
      <c r="AD43" s="91">
        <v>0</v>
      </c>
      <c r="AE43" s="98">
        <v>0</v>
      </c>
      <c r="AF43" s="102" t="s">
        <v>52</v>
      </c>
    </row>
    <row r="44" spans="1:32" ht="13.5">
      <c r="A44" s="103" t="s">
        <v>53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46">
        <v>0</v>
      </c>
      <c r="AC44" s="101">
        <v>0</v>
      </c>
      <c r="AD44" s="91">
        <v>0</v>
      </c>
      <c r="AE44" s="98">
        <v>0</v>
      </c>
      <c r="AF44" s="102" t="s">
        <v>53</v>
      </c>
    </row>
    <row r="45" spans="1:32" ht="7.5" customHeight="1">
      <c r="A45" s="103" t="s">
        <v>17</v>
      </c>
      <c r="B45" s="19" t="s">
        <v>18</v>
      </c>
      <c r="C45" s="104" t="s">
        <v>18</v>
      </c>
      <c r="D45" s="104" t="s">
        <v>18</v>
      </c>
      <c r="E45" s="19" t="s">
        <v>18</v>
      </c>
      <c r="F45" s="104" t="s">
        <v>18</v>
      </c>
      <c r="G45" s="104" t="s">
        <v>18</v>
      </c>
      <c r="H45" s="19" t="s">
        <v>18</v>
      </c>
      <c r="I45" s="104" t="s">
        <v>18</v>
      </c>
      <c r="J45" s="104" t="s">
        <v>18</v>
      </c>
      <c r="K45" s="19" t="s">
        <v>18</v>
      </c>
      <c r="L45" s="104" t="s">
        <v>18</v>
      </c>
      <c r="M45" s="104" t="s">
        <v>18</v>
      </c>
      <c r="N45" s="19" t="s">
        <v>18</v>
      </c>
      <c r="O45" s="104" t="s">
        <v>18</v>
      </c>
      <c r="P45" s="104" t="s">
        <v>18</v>
      </c>
      <c r="Q45" s="19" t="s">
        <v>18</v>
      </c>
      <c r="R45" s="104" t="s">
        <v>18</v>
      </c>
      <c r="S45" s="104" t="s">
        <v>18</v>
      </c>
      <c r="T45" s="104" t="s">
        <v>18</v>
      </c>
      <c r="U45" s="104" t="s">
        <v>18</v>
      </c>
      <c r="V45" s="104" t="s">
        <v>18</v>
      </c>
      <c r="W45" s="104" t="s">
        <v>18</v>
      </c>
      <c r="X45" s="104" t="s">
        <v>18</v>
      </c>
      <c r="Y45" s="104" t="s">
        <v>18</v>
      </c>
      <c r="Z45" s="19" t="s">
        <v>18</v>
      </c>
      <c r="AA45" s="104" t="s">
        <v>18</v>
      </c>
      <c r="AB45" s="37" t="s">
        <v>18</v>
      </c>
      <c r="AC45" s="101" t="s">
        <v>18</v>
      </c>
      <c r="AD45" s="91" t="s">
        <v>18</v>
      </c>
      <c r="AE45" s="98" t="s">
        <v>18</v>
      </c>
      <c r="AF45" s="102" t="s">
        <v>17</v>
      </c>
    </row>
    <row r="46" spans="1:32" ht="13.5">
      <c r="A46" s="103" t="s">
        <v>54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46">
        <v>0</v>
      </c>
      <c r="AC46" s="101">
        <v>0</v>
      </c>
      <c r="AD46" s="91">
        <v>0</v>
      </c>
      <c r="AE46" s="98">
        <v>0</v>
      </c>
      <c r="AF46" s="102" t="s">
        <v>54</v>
      </c>
    </row>
    <row r="47" spans="1:32" ht="13.5" customHeight="1">
      <c r="A47" s="103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46">
        <v>0</v>
      </c>
      <c r="AC47" s="101">
        <v>0</v>
      </c>
      <c r="AD47" s="91">
        <v>0</v>
      </c>
      <c r="AE47" s="98">
        <v>0</v>
      </c>
      <c r="AF47" s="102" t="s">
        <v>55</v>
      </c>
    </row>
    <row r="48" spans="1:32" ht="13.5">
      <c r="A48" s="103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46">
        <v>0</v>
      </c>
      <c r="AC48" s="101">
        <v>0</v>
      </c>
      <c r="AD48" s="91">
        <v>0</v>
      </c>
      <c r="AE48" s="98">
        <v>0</v>
      </c>
      <c r="AF48" s="102" t="s">
        <v>56</v>
      </c>
    </row>
    <row r="49" spans="1:32" ht="7.5" customHeight="1">
      <c r="A49" s="103" t="s">
        <v>17</v>
      </c>
      <c r="B49" s="19" t="s">
        <v>18</v>
      </c>
      <c r="C49" s="104" t="s">
        <v>18</v>
      </c>
      <c r="D49" s="104" t="s">
        <v>18</v>
      </c>
      <c r="E49" s="19" t="s">
        <v>18</v>
      </c>
      <c r="F49" s="104" t="s">
        <v>18</v>
      </c>
      <c r="G49" s="104" t="s">
        <v>18</v>
      </c>
      <c r="H49" s="19" t="s">
        <v>18</v>
      </c>
      <c r="I49" s="104" t="s">
        <v>18</v>
      </c>
      <c r="J49" s="104" t="s">
        <v>18</v>
      </c>
      <c r="K49" s="19" t="s">
        <v>18</v>
      </c>
      <c r="L49" s="104" t="s">
        <v>18</v>
      </c>
      <c r="M49" s="104" t="s">
        <v>18</v>
      </c>
      <c r="N49" s="19" t="s">
        <v>18</v>
      </c>
      <c r="O49" s="104" t="s">
        <v>18</v>
      </c>
      <c r="P49" s="104" t="s">
        <v>18</v>
      </c>
      <c r="Q49" s="19" t="s">
        <v>18</v>
      </c>
      <c r="R49" s="104" t="s">
        <v>18</v>
      </c>
      <c r="S49" s="104" t="s">
        <v>18</v>
      </c>
      <c r="T49" s="104" t="s">
        <v>18</v>
      </c>
      <c r="U49" s="104" t="s">
        <v>18</v>
      </c>
      <c r="V49" s="104" t="s">
        <v>18</v>
      </c>
      <c r="W49" s="104" t="s">
        <v>18</v>
      </c>
      <c r="X49" s="104" t="s">
        <v>18</v>
      </c>
      <c r="Y49" s="104" t="s">
        <v>18</v>
      </c>
      <c r="Z49" s="19" t="s">
        <v>18</v>
      </c>
      <c r="AA49" s="104" t="s">
        <v>18</v>
      </c>
      <c r="AB49" s="37" t="s">
        <v>18</v>
      </c>
      <c r="AC49" s="101" t="s">
        <v>18</v>
      </c>
      <c r="AD49" s="91" t="s">
        <v>18</v>
      </c>
      <c r="AE49" s="98" t="s">
        <v>18</v>
      </c>
      <c r="AF49" s="102" t="s">
        <v>17</v>
      </c>
    </row>
    <row r="50" spans="1:32" ht="13.5">
      <c r="A50" s="103" t="s">
        <v>57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46">
        <v>0</v>
      </c>
      <c r="AC50" s="101">
        <v>0</v>
      </c>
      <c r="AD50" s="91">
        <v>0</v>
      </c>
      <c r="AE50" s="98">
        <v>0</v>
      </c>
      <c r="AF50" s="102" t="s">
        <v>57</v>
      </c>
    </row>
    <row r="51" spans="1:32" ht="13.5">
      <c r="A51" s="103" t="s">
        <v>58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46">
        <v>0</v>
      </c>
      <c r="AC51" s="101">
        <v>0</v>
      </c>
      <c r="AD51" s="91">
        <v>0</v>
      </c>
      <c r="AE51" s="98">
        <v>0</v>
      </c>
      <c r="AF51" s="102" t="s">
        <v>58</v>
      </c>
    </row>
    <row r="52" spans="1:32" ht="13.5">
      <c r="A52" s="103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46">
        <v>0</v>
      </c>
      <c r="AC52" s="101">
        <v>0</v>
      </c>
      <c r="AD52" s="91">
        <v>0</v>
      </c>
      <c r="AE52" s="98">
        <v>0</v>
      </c>
      <c r="AF52" s="102" t="s">
        <v>59</v>
      </c>
    </row>
    <row r="53" spans="1:32" ht="13.5">
      <c r="A53" s="103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46">
        <v>0</v>
      </c>
      <c r="AC53" s="101">
        <v>0</v>
      </c>
      <c r="AD53" s="91">
        <v>0</v>
      </c>
      <c r="AE53" s="98">
        <v>0</v>
      </c>
      <c r="AF53" s="102" t="s">
        <v>60</v>
      </c>
    </row>
    <row r="54" spans="1:32" ht="13.5">
      <c r="A54" s="103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46">
        <v>0</v>
      </c>
      <c r="AC54" s="101">
        <v>0</v>
      </c>
      <c r="AD54" s="91">
        <v>0</v>
      </c>
      <c r="AE54" s="98">
        <v>0</v>
      </c>
      <c r="AF54" s="102" t="s">
        <v>61</v>
      </c>
    </row>
    <row r="55" spans="1:32" ht="7.5" customHeight="1">
      <c r="A55" s="103" t="s">
        <v>17</v>
      </c>
      <c r="B55" s="19" t="s">
        <v>18</v>
      </c>
      <c r="C55" s="104" t="s">
        <v>18</v>
      </c>
      <c r="D55" s="104" t="s">
        <v>18</v>
      </c>
      <c r="E55" s="19" t="s">
        <v>18</v>
      </c>
      <c r="F55" s="104" t="s">
        <v>18</v>
      </c>
      <c r="G55" s="104" t="s">
        <v>18</v>
      </c>
      <c r="H55" s="19" t="s">
        <v>18</v>
      </c>
      <c r="I55" s="104" t="s">
        <v>18</v>
      </c>
      <c r="J55" s="104" t="s">
        <v>18</v>
      </c>
      <c r="K55" s="19" t="s">
        <v>18</v>
      </c>
      <c r="L55" s="104" t="s">
        <v>18</v>
      </c>
      <c r="M55" s="104" t="s">
        <v>18</v>
      </c>
      <c r="N55" s="19" t="s">
        <v>18</v>
      </c>
      <c r="O55" s="104" t="s">
        <v>18</v>
      </c>
      <c r="P55" s="104" t="s">
        <v>18</v>
      </c>
      <c r="Q55" s="19" t="s">
        <v>18</v>
      </c>
      <c r="R55" s="104" t="s">
        <v>18</v>
      </c>
      <c r="S55" s="104" t="s">
        <v>18</v>
      </c>
      <c r="T55" s="104" t="s">
        <v>18</v>
      </c>
      <c r="U55" s="104" t="s">
        <v>18</v>
      </c>
      <c r="V55" s="104" t="s">
        <v>18</v>
      </c>
      <c r="W55" s="104" t="s">
        <v>18</v>
      </c>
      <c r="X55" s="104" t="s">
        <v>18</v>
      </c>
      <c r="Y55" s="104" t="s">
        <v>18</v>
      </c>
      <c r="Z55" s="19" t="s">
        <v>18</v>
      </c>
      <c r="AA55" s="104" t="s">
        <v>18</v>
      </c>
      <c r="AB55" s="37" t="s">
        <v>18</v>
      </c>
      <c r="AC55" s="101" t="s">
        <v>18</v>
      </c>
      <c r="AD55" s="91" t="s">
        <v>18</v>
      </c>
      <c r="AE55" s="98" t="s">
        <v>18</v>
      </c>
      <c r="AF55" s="102" t="s">
        <v>17</v>
      </c>
    </row>
    <row r="56" spans="1:32" ht="13.5">
      <c r="A56" s="103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46">
        <v>0</v>
      </c>
      <c r="AC56" s="101">
        <v>0</v>
      </c>
      <c r="AD56" s="91">
        <v>0</v>
      </c>
      <c r="AE56" s="98">
        <v>0</v>
      </c>
      <c r="AF56" s="102" t="s">
        <v>62</v>
      </c>
    </row>
    <row r="57" spans="1:32" ht="13.5">
      <c r="A57" s="103" t="s">
        <v>63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46">
        <v>0</v>
      </c>
      <c r="AC57" s="101">
        <v>0</v>
      </c>
      <c r="AD57" s="91">
        <v>0</v>
      </c>
      <c r="AE57" s="98">
        <v>0</v>
      </c>
      <c r="AF57" s="102" t="s">
        <v>63</v>
      </c>
    </row>
    <row r="58" spans="1:32" ht="13.5">
      <c r="A58" s="103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46">
        <v>0</v>
      </c>
      <c r="AC58" s="101">
        <v>0</v>
      </c>
      <c r="AD58" s="91">
        <v>0</v>
      </c>
      <c r="AE58" s="98">
        <v>0</v>
      </c>
      <c r="AF58" s="102" t="s">
        <v>64</v>
      </c>
    </row>
    <row r="59" spans="1:32" ht="13.5">
      <c r="A59" s="103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46">
        <v>0</v>
      </c>
      <c r="AC59" s="101">
        <v>0</v>
      </c>
      <c r="AD59" s="91">
        <v>0</v>
      </c>
      <c r="AE59" s="98">
        <v>0</v>
      </c>
      <c r="AF59" s="102" t="s">
        <v>65</v>
      </c>
    </row>
    <row r="60" spans="1:32" ht="13.5">
      <c r="A60" s="103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46">
        <v>0</v>
      </c>
      <c r="AC60" s="101">
        <v>0</v>
      </c>
      <c r="AD60" s="91">
        <v>0</v>
      </c>
      <c r="AE60" s="98">
        <v>0</v>
      </c>
      <c r="AF60" s="102" t="s">
        <v>66</v>
      </c>
    </row>
    <row r="61" spans="1:32" ht="7.5" customHeight="1">
      <c r="A61" s="103" t="s">
        <v>17</v>
      </c>
      <c r="B61" s="19" t="s">
        <v>18</v>
      </c>
      <c r="C61" s="19" t="s">
        <v>18</v>
      </c>
      <c r="D61" s="19" t="s">
        <v>18</v>
      </c>
      <c r="E61" s="19" t="s">
        <v>18</v>
      </c>
      <c r="F61" s="19" t="s">
        <v>18</v>
      </c>
      <c r="G61" s="19" t="s">
        <v>18</v>
      </c>
      <c r="H61" s="19" t="s">
        <v>18</v>
      </c>
      <c r="I61" s="19" t="s">
        <v>18</v>
      </c>
      <c r="J61" s="19" t="s">
        <v>18</v>
      </c>
      <c r="K61" s="19" t="s">
        <v>18</v>
      </c>
      <c r="L61" s="19" t="s">
        <v>18</v>
      </c>
      <c r="M61" s="19" t="s">
        <v>18</v>
      </c>
      <c r="N61" s="19" t="s">
        <v>18</v>
      </c>
      <c r="O61" s="19" t="s">
        <v>18</v>
      </c>
      <c r="P61" s="19" t="s">
        <v>18</v>
      </c>
      <c r="Q61" s="19" t="s">
        <v>18</v>
      </c>
      <c r="R61" s="19" t="s">
        <v>18</v>
      </c>
      <c r="S61" s="19" t="s">
        <v>18</v>
      </c>
      <c r="T61" s="19" t="s">
        <v>18</v>
      </c>
      <c r="U61" s="19" t="s">
        <v>18</v>
      </c>
      <c r="V61" s="19" t="s">
        <v>18</v>
      </c>
      <c r="W61" s="19" t="s">
        <v>18</v>
      </c>
      <c r="X61" s="19" t="s">
        <v>18</v>
      </c>
      <c r="Y61" s="19" t="s">
        <v>18</v>
      </c>
      <c r="Z61" s="19" t="s">
        <v>18</v>
      </c>
      <c r="AA61" s="19" t="s">
        <v>18</v>
      </c>
      <c r="AB61" s="46" t="s">
        <v>18</v>
      </c>
      <c r="AC61" s="101" t="s">
        <v>18</v>
      </c>
      <c r="AD61" s="91" t="s">
        <v>18</v>
      </c>
      <c r="AE61" s="98" t="s">
        <v>18</v>
      </c>
      <c r="AF61" s="102" t="s">
        <v>17</v>
      </c>
    </row>
    <row r="62" spans="1:32" ht="13.5" customHeight="1">
      <c r="A62" s="103" t="s">
        <v>67</v>
      </c>
      <c r="B62" s="19">
        <v>1455</v>
      </c>
      <c r="C62" s="19">
        <v>1071</v>
      </c>
      <c r="D62" s="19">
        <v>384</v>
      </c>
      <c r="E62" s="19">
        <v>24</v>
      </c>
      <c r="F62" s="19">
        <v>23</v>
      </c>
      <c r="G62" s="19">
        <v>1</v>
      </c>
      <c r="H62" s="19">
        <v>70</v>
      </c>
      <c r="I62" s="19">
        <v>66</v>
      </c>
      <c r="J62" s="19">
        <v>4</v>
      </c>
      <c r="K62" s="19">
        <v>1168</v>
      </c>
      <c r="L62" s="19">
        <v>887</v>
      </c>
      <c r="M62" s="19">
        <v>281</v>
      </c>
      <c r="N62" s="19">
        <v>0</v>
      </c>
      <c r="O62" s="19">
        <v>0</v>
      </c>
      <c r="P62" s="19">
        <v>0</v>
      </c>
      <c r="Q62" s="19">
        <v>28</v>
      </c>
      <c r="R62" s="19">
        <v>0</v>
      </c>
      <c r="S62" s="19">
        <v>28</v>
      </c>
      <c r="T62" s="19">
        <v>3</v>
      </c>
      <c r="U62" s="19">
        <v>0</v>
      </c>
      <c r="V62" s="19">
        <v>3</v>
      </c>
      <c r="W62" s="19">
        <v>0</v>
      </c>
      <c r="X62" s="19">
        <v>0</v>
      </c>
      <c r="Y62" s="19">
        <v>0</v>
      </c>
      <c r="Z62" s="19">
        <v>162</v>
      </c>
      <c r="AA62" s="19">
        <v>95</v>
      </c>
      <c r="AB62" s="46">
        <v>67</v>
      </c>
      <c r="AC62" s="101">
        <v>281</v>
      </c>
      <c r="AD62" s="91">
        <v>145</v>
      </c>
      <c r="AE62" s="98">
        <v>136</v>
      </c>
      <c r="AF62" s="102" t="s">
        <v>67</v>
      </c>
    </row>
    <row r="63" spans="1:32" ht="6" customHeight="1">
      <c r="A63" s="20"/>
      <c r="B63" s="21"/>
      <c r="C63" s="78"/>
      <c r="D63" s="78"/>
      <c r="E63" s="21"/>
      <c r="F63" s="78"/>
      <c r="G63" s="78"/>
      <c r="H63" s="21"/>
      <c r="I63" s="78"/>
      <c r="J63" s="78"/>
      <c r="K63" s="21"/>
      <c r="L63" s="78"/>
      <c r="M63" s="78"/>
      <c r="N63" s="21"/>
      <c r="O63" s="78"/>
      <c r="P63" s="78"/>
      <c r="Q63" s="21"/>
      <c r="R63" s="78"/>
      <c r="S63" s="78"/>
      <c r="T63" s="78"/>
      <c r="U63" s="78"/>
      <c r="V63" s="78"/>
      <c r="W63" s="78"/>
      <c r="X63" s="78"/>
      <c r="Y63" s="78"/>
      <c r="Z63" s="21"/>
      <c r="AA63" s="78"/>
      <c r="AB63" s="78"/>
      <c r="AC63" s="105"/>
      <c r="AD63" s="92"/>
      <c r="AE63" s="106"/>
      <c r="AF63" s="107"/>
    </row>
    <row r="64" spans="1:29" ht="6" customHeight="1">
      <c r="A64" s="2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80"/>
      <c r="AC64" s="108"/>
    </row>
    <row r="65" spans="1:32" s="24" customFormat="1" ht="12" customHeight="1">
      <c r="A65" s="23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109"/>
      <c r="AD65" s="110"/>
      <c r="AE65" s="110"/>
      <c r="AF65" s="25"/>
    </row>
    <row r="66" spans="1:29" ht="12" customHeight="1">
      <c r="A66" s="25"/>
      <c r="AB66" s="47"/>
      <c r="AC66" s="108"/>
    </row>
    <row r="67" spans="1:29" ht="12" customHeight="1">
      <c r="A67" s="26"/>
      <c r="AB67" s="47"/>
      <c r="AC67" s="108"/>
    </row>
    <row r="68" spans="1:29" ht="13.5">
      <c r="A68" s="26"/>
      <c r="AB68" s="47"/>
      <c r="AC68" s="108"/>
    </row>
  </sheetData>
  <sheetProtection/>
  <mergeCells count="2">
    <mergeCell ref="B3:AB3"/>
    <mergeCell ref="AC3:A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2005-09-14T02:02:49Z</cp:lastPrinted>
  <dcterms:created xsi:type="dcterms:W3CDTF">1998-05-11T06:08:46Z</dcterms:created>
  <dcterms:modified xsi:type="dcterms:W3CDTF">2012-10-11T04:33:34Z</dcterms:modified>
  <cp:category/>
  <cp:version/>
  <cp:contentType/>
  <cp:contentStatus/>
</cp:coreProperties>
</file>