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20" yWindow="75" windowWidth="10950" windowHeight="8295" activeTab="0"/>
  </bookViews>
  <sheets>
    <sheet name="第１表" sheetId="1" r:id="rId1"/>
  </sheets>
  <definedNames>
    <definedName name="\A">'第１表'!#REF!</definedName>
    <definedName name="\B">'第１表'!#REF!</definedName>
    <definedName name="_xlnm.Print_Area" localSheetId="0">'第１表'!$A$1:$P$85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<sst xmlns="http://schemas.openxmlformats.org/spreadsheetml/2006/main" count="103" uniqueCount="95">
  <si>
    <t>男</t>
  </si>
  <si>
    <t>人　　口　　(人)</t>
  </si>
  <si>
    <t>合計</t>
  </si>
  <si>
    <t>計</t>
  </si>
  <si>
    <t>世　　帯　　数</t>
  </si>
  <si>
    <t>日本人</t>
  </si>
  <si>
    <t>外国人</t>
  </si>
  <si>
    <t>複数国籍</t>
  </si>
  <si>
    <t>女</t>
  </si>
  <si>
    <t xml:space="preserve"> 計（Ｂ）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</si>
  <si>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</si>
  <si>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</si>
  <si>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</si>
  <si>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</si>
  <si>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</si>
  <si>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</si>
  <si>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</si>
  <si>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</si>
  <si>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</si>
  <si>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</si>
  <si>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</si>
  <si>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</si>
  <si>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</si>
  <si>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</si>
  <si>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</si>
  <si>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</si>
  <si>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</si>
  <si>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</si>
  <si>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</si>
  <si>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</si>
  <si>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</si>
  <si>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</si>
  <si>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</si>
  <si>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</si>
  <si>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</si>
  <si>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</si>
  <si>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</si>
  <si>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</si>
  <si>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</si>
  <si>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</si>
  <si>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</si>
  <si>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</si>
  <si>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</si>
  <si>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　都島区</t>
  </si>
  <si>
    <t>　福島区</t>
  </si>
  <si>
    <t>　此花区</t>
  </si>
  <si>
    <t>　西区</t>
  </si>
  <si>
    <t>　港区</t>
  </si>
  <si>
    <t>　大正区</t>
  </si>
  <si>
    <t>　天王寺区</t>
  </si>
  <si>
    <t>　浪速区</t>
  </si>
  <si>
    <t>　西淀川区</t>
  </si>
  <si>
    <t>　東淀川区</t>
  </si>
  <si>
    <t>　東成区</t>
  </si>
  <si>
    <t>　生野区</t>
  </si>
  <si>
    <t>　旭区</t>
  </si>
  <si>
    <t>　城東区</t>
  </si>
  <si>
    <t>　阿倍野区</t>
  </si>
  <si>
    <t>　住吉区</t>
  </si>
  <si>
    <t>　東住吉区</t>
  </si>
  <si>
    <t>　西成区</t>
  </si>
  <si>
    <t>　淀川区</t>
  </si>
  <si>
    <t>　鶴見区</t>
  </si>
  <si>
    <t>　住之江区</t>
  </si>
  <si>
    <t>　平野区</t>
  </si>
  <si>
    <t>　北区</t>
  </si>
  <si>
    <t>　中央区</t>
  </si>
  <si>
    <t>　堺区</t>
  </si>
  <si>
    <t>　中区</t>
  </si>
  <si>
    <t>　東区</t>
  </si>
  <si>
    <t>　西区</t>
  </si>
  <si>
    <t>　南区</t>
  </si>
  <si>
    <t>　北区</t>
  </si>
  <si>
    <t>　美原区</t>
  </si>
  <si>
    <t>市計（大阪市・堺市を除く）</t>
  </si>
  <si>
    <t>島本町</t>
  </si>
  <si>
    <t>三島郡</t>
  </si>
  <si>
    <t>豊能町</t>
  </si>
  <si>
    <t>能勢町</t>
  </si>
  <si>
    <t>忠岡町</t>
  </si>
  <si>
    <t>豊能郡</t>
  </si>
  <si>
    <t>泉北郡</t>
  </si>
  <si>
    <t>熊取町</t>
  </si>
  <si>
    <t>田尻町</t>
  </si>
  <si>
    <t>岬町</t>
  </si>
  <si>
    <t>泉南郡</t>
  </si>
  <si>
    <t>太子町</t>
  </si>
  <si>
    <t>河南町</t>
  </si>
  <si>
    <t>千早赤阪村</t>
  </si>
  <si>
    <t>南河内郡</t>
  </si>
  <si>
    <t>町村計</t>
  </si>
  <si>
    <t>市町村計（大阪市・堺市を除く）</t>
  </si>
  <si>
    <t>大阪府計</t>
  </si>
  <si>
    <t>市町村名</t>
  </si>
  <si>
    <t>大阪府の住民基本台帳人口（平成28年1月1日現在）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</si>
</sst>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12"/>
      <name val="Calibri"/>
      <family val="3"/>
    </font>
    <font>
      <sz val="14"/>
      <name val="Calibri"/>
      <family val="3"/>
    </font>
    <font>
      <sz val="14"/>
      <color rgb="FF0000FF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1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43" fillId="0" borderId="0" applyNumberForma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82">
    <xf numFmtId="1" fontId="0" fillId="0" borderId="0" xfId="0" applyAlignment="1">
      <alignment/>
    </xf>
    <xf numFmtId="1" fontId="3" fillId="0" borderId="0" xfId="0" applyFont="1" applyFill="1" applyAlignment="1">
      <alignment/>
    </xf>
    <xf numFmtId="1" fontId="3" fillId="0" borderId="0" xfId="0" applyFont="1" applyFill="1" applyAlignment="1" applyProtection="1">
      <alignment/>
      <protection/>
    </xf>
    <xf numFmtId="1" fontId="3" fillId="0" borderId="0" xfId="63" applyFont="1" applyFill="1" applyProtection="1">
      <alignment/>
      <protection/>
    </xf>
    <xf numFmtId="1" fontId="45" fillId="0" borderId="0" xfId="0" applyFont="1" applyFill="1" applyAlignment="1" applyProtection="1">
      <alignment/>
      <protection/>
    </xf>
    <xf numFmtId="49" fontId="46" fillId="0" borderId="0" xfId="0" applyNumberFormat="1" applyFont="1" applyFill="1" applyAlignment="1">
      <alignment/>
    </xf>
    <xf numFmtId="1" fontId="45" fillId="0" borderId="0" xfId="0" applyFont="1" applyFill="1" applyAlignment="1">
      <alignment/>
    </xf>
    <xf numFmtId="1" fontId="45" fillId="0" borderId="0" xfId="63" applyFont="1" applyFill="1" applyProtection="1">
      <alignment/>
      <protection/>
    </xf>
    <xf numFmtId="1" fontId="47" fillId="0" borderId="10" xfId="0" applyFont="1" applyFill="1" applyBorder="1" applyAlignment="1">
      <alignment horizontal="center"/>
    </xf>
    <xf numFmtId="1" fontId="47" fillId="0" borderId="11" xfId="0" applyFont="1" applyFill="1" applyBorder="1" applyAlignment="1">
      <alignment horizontal="center"/>
    </xf>
    <xf numFmtId="1" fontId="47" fillId="0" borderId="12" xfId="0" applyFont="1" applyBorder="1" applyAlignment="1">
      <alignment horizontal="center"/>
    </xf>
    <xf numFmtId="1" fontId="47" fillId="0" borderId="13" xfId="0" applyFont="1" applyBorder="1" applyAlignment="1">
      <alignment horizontal="center"/>
    </xf>
    <xf numFmtId="1" fontId="47" fillId="0" borderId="14" xfId="0" applyFont="1" applyFill="1" applyBorder="1" applyAlignment="1">
      <alignment horizontal="center"/>
    </xf>
    <xf numFmtId="1" fontId="47" fillId="0" borderId="15" xfId="0" applyFont="1" applyFill="1" applyBorder="1" applyAlignment="1">
      <alignment horizontal="center"/>
    </xf>
    <xf numFmtId="1" fontId="47" fillId="0" borderId="16" xfId="0" applyFont="1" applyFill="1" applyBorder="1" applyAlignment="1">
      <alignment horizontal="center"/>
    </xf>
    <xf numFmtId="1" fontId="47" fillId="0" borderId="17" xfId="0" applyFont="1" applyFill="1" applyBorder="1" applyAlignment="1">
      <alignment horizontal="left"/>
    </xf>
    <xf numFmtId="1" fontId="48" fillId="0" borderId="18" xfId="0" applyFont="1" applyFill="1" applyBorder="1" applyAlignment="1">
      <alignment horizontal="center"/>
    </xf>
    <xf numFmtId="38" fontId="47" fillId="0" borderId="17" xfId="49" applyFont="1" applyFill="1" applyBorder="1" applyAlignment="1">
      <alignment/>
    </xf>
    <xf numFmtId="38" fontId="47" fillId="0" borderId="19" xfId="49" applyFont="1" applyFill="1" applyBorder="1" applyAlignment="1">
      <alignment/>
    </xf>
    <xf numFmtId="38" fontId="47" fillId="0" borderId="19" xfId="49" applyFont="1" applyFill="1" applyBorder="1" applyAlignment="1" applyProtection="1">
      <alignment/>
      <protection/>
    </xf>
    <xf numFmtId="38" fontId="47" fillId="0" borderId="20" xfId="49" applyFont="1" applyFill="1" applyBorder="1" applyAlignment="1" applyProtection="1">
      <alignment/>
      <protection/>
    </xf>
    <xf numFmtId="1" fontId="47" fillId="0" borderId="21" xfId="0" applyFont="1" applyFill="1" applyBorder="1" applyAlignment="1">
      <alignment horizontal="left"/>
    </xf>
    <xf numFmtId="1" fontId="47" fillId="0" borderId="22" xfId="0" applyFont="1" applyFill="1" applyBorder="1" applyAlignment="1">
      <alignment horizontal="center"/>
    </xf>
    <xf numFmtId="38" fontId="47" fillId="0" borderId="23" xfId="49" applyFont="1" applyFill="1" applyBorder="1" applyAlignment="1" applyProtection="1">
      <alignment/>
      <protection locked="0"/>
    </xf>
    <xf numFmtId="38" fontId="47" fillId="0" borderId="24" xfId="49" applyFont="1" applyFill="1" applyBorder="1" applyAlignment="1" applyProtection="1">
      <alignment/>
      <protection locked="0"/>
    </xf>
    <xf numFmtId="38" fontId="47" fillId="0" borderId="24" xfId="49" applyFont="1" applyFill="1" applyBorder="1" applyAlignment="1">
      <alignment/>
    </xf>
    <xf numFmtId="38" fontId="47" fillId="0" borderId="24" xfId="49" applyFont="1" applyFill="1" applyBorder="1" applyAlignment="1" applyProtection="1">
      <alignment/>
      <protection/>
    </xf>
    <xf numFmtId="38" fontId="47" fillId="0" borderId="25" xfId="49" applyFont="1" applyFill="1" applyBorder="1" applyAlignment="1" applyProtection="1">
      <alignment/>
      <protection/>
    </xf>
    <xf numFmtId="38" fontId="47" fillId="0" borderId="25" xfId="49" applyFont="1" applyFill="1" applyBorder="1" applyAlignment="1" applyProtection="1">
      <alignment/>
      <protection locked="0"/>
    </xf>
    <xf numFmtId="38" fontId="47" fillId="0" borderId="26" xfId="49" applyFont="1" applyFill="1" applyBorder="1" applyAlignment="1" applyProtection="1">
      <alignment/>
      <protection/>
    </xf>
    <xf numFmtId="3" fontId="47" fillId="0" borderId="23" xfId="0" applyNumberFormat="1" applyFont="1" applyFill="1" applyBorder="1" applyAlignment="1" applyProtection="1">
      <alignment/>
      <protection/>
    </xf>
    <xf numFmtId="3" fontId="47" fillId="0" borderId="27" xfId="0" applyNumberFormat="1" applyFont="1" applyFill="1" applyBorder="1" applyAlignment="1" applyProtection="1">
      <alignment/>
      <protection/>
    </xf>
    <xf numFmtId="1" fontId="48" fillId="0" borderId="22" xfId="0" applyFont="1" applyFill="1" applyBorder="1" applyAlignment="1">
      <alignment horizontal="center"/>
    </xf>
    <xf numFmtId="38" fontId="47" fillId="0" borderId="23" xfId="49" applyFont="1" applyFill="1" applyBorder="1" applyAlignment="1" applyProtection="1">
      <alignment/>
      <protection/>
    </xf>
    <xf numFmtId="1" fontId="47" fillId="0" borderId="21" xfId="63" applyFont="1" applyFill="1" applyBorder="1" applyAlignment="1">
      <alignment horizontal="left"/>
      <protection/>
    </xf>
    <xf numFmtId="1" fontId="47" fillId="0" borderId="22" xfId="63" applyFont="1" applyFill="1" applyBorder="1" applyAlignment="1">
      <alignment horizontal="center"/>
      <protection/>
    </xf>
    <xf numFmtId="38" fontId="47" fillId="0" borderId="23" xfId="49" applyFont="1" applyFill="1" applyBorder="1" applyAlignment="1" applyProtection="1">
      <alignment/>
      <protection locked="0"/>
    </xf>
    <xf numFmtId="38" fontId="47" fillId="0" borderId="24" xfId="49" applyFont="1" applyFill="1" applyBorder="1" applyAlignment="1" applyProtection="1">
      <alignment/>
      <protection locked="0"/>
    </xf>
    <xf numFmtId="38" fontId="47" fillId="0" borderId="24" xfId="49" applyFont="1" applyFill="1" applyBorder="1" applyAlignment="1">
      <alignment/>
    </xf>
    <xf numFmtId="38" fontId="47" fillId="0" borderId="24" xfId="49" applyFont="1" applyFill="1" applyBorder="1" applyAlignment="1" applyProtection="1">
      <alignment/>
      <protection/>
    </xf>
    <xf numFmtId="38" fontId="47" fillId="0" borderId="25" xfId="49" applyFont="1" applyFill="1" applyBorder="1" applyAlignment="1" applyProtection="1">
      <alignment/>
      <protection/>
    </xf>
    <xf numFmtId="38" fontId="47" fillId="0" borderId="25" xfId="49" applyFont="1" applyFill="1" applyBorder="1" applyAlignment="1" applyProtection="1">
      <alignment/>
      <protection locked="0"/>
    </xf>
    <xf numFmtId="38" fontId="47" fillId="0" borderId="26" xfId="49" applyFont="1" applyFill="1" applyBorder="1" applyAlignment="1" applyProtection="1">
      <alignment/>
      <protection/>
    </xf>
    <xf numFmtId="38" fontId="47" fillId="0" borderId="21" xfId="49" applyFont="1" applyFill="1" applyBorder="1" applyAlignment="1" applyProtection="1">
      <alignment/>
      <protection locked="0"/>
    </xf>
    <xf numFmtId="38" fontId="47" fillId="0" borderId="22" xfId="49" applyFont="1" applyFill="1" applyBorder="1" applyAlignment="1" applyProtection="1">
      <alignment/>
      <protection locked="0"/>
    </xf>
    <xf numFmtId="1" fontId="47" fillId="0" borderId="22" xfId="0" applyFont="1" applyFill="1" applyBorder="1" applyAlignment="1">
      <alignment horizontal="left"/>
    </xf>
    <xf numFmtId="38" fontId="47" fillId="0" borderId="27" xfId="49" applyFont="1" applyFill="1" applyBorder="1" applyAlignment="1" applyProtection="1">
      <alignment/>
      <protection locked="0"/>
    </xf>
    <xf numFmtId="38" fontId="47" fillId="0" borderId="28" xfId="49" applyFont="1" applyFill="1" applyBorder="1" applyAlignment="1" applyProtection="1">
      <alignment/>
      <protection locked="0"/>
    </xf>
    <xf numFmtId="38" fontId="47" fillId="0" borderId="29" xfId="49" applyFont="1" applyFill="1" applyBorder="1" applyAlignment="1" applyProtection="1">
      <alignment/>
      <protection locked="0"/>
    </xf>
    <xf numFmtId="38" fontId="47" fillId="0" borderId="30" xfId="49" applyFont="1" applyFill="1" applyBorder="1" applyAlignment="1" applyProtection="1">
      <alignment/>
      <protection locked="0"/>
    </xf>
    <xf numFmtId="38" fontId="47" fillId="0" borderId="31" xfId="49" applyFont="1" applyFill="1" applyBorder="1" applyAlignment="1" applyProtection="1">
      <alignment/>
      <protection locked="0"/>
    </xf>
    <xf numFmtId="38" fontId="47" fillId="0" borderId="32" xfId="49" applyFont="1" applyFill="1" applyBorder="1" applyAlignment="1" applyProtection="1">
      <alignment/>
      <protection locked="0"/>
    </xf>
    <xf numFmtId="38" fontId="47" fillId="0" borderId="33" xfId="49" applyFont="1" applyFill="1" applyBorder="1" applyAlignment="1" applyProtection="1">
      <alignment/>
      <protection locked="0"/>
    </xf>
    <xf numFmtId="1" fontId="47" fillId="0" borderId="23" xfId="0" applyFont="1" applyFill="1" applyBorder="1" applyAlignment="1">
      <alignment horizontal="center" vertical="center"/>
    </xf>
    <xf numFmtId="177" fontId="47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" fontId="47" fillId="0" borderId="29" xfId="0" applyFont="1" applyBorder="1" applyAlignment="1">
      <alignment horizontal="center" vertical="center"/>
    </xf>
    <xf numFmtId="1" fontId="47" fillId="0" borderId="33" xfId="0" applyFont="1" applyBorder="1" applyAlignment="1">
      <alignment/>
    </xf>
    <xf numFmtId="1" fontId="47" fillId="0" borderId="34" xfId="0" applyFont="1" applyFill="1" applyBorder="1" applyAlignment="1">
      <alignment horizontal="center"/>
    </xf>
    <xf numFmtId="1" fontId="47" fillId="0" borderId="35" xfId="0" applyFont="1" applyFill="1" applyBorder="1" applyAlignment="1">
      <alignment horizontal="center"/>
    </xf>
    <xf numFmtId="1" fontId="47" fillId="0" borderId="36" xfId="0" applyFont="1" applyFill="1" applyBorder="1" applyAlignment="1">
      <alignment horizontal="center"/>
    </xf>
    <xf numFmtId="1" fontId="47" fillId="0" borderId="23" xfId="0" applyFont="1" applyFill="1" applyBorder="1" applyAlignment="1" applyProtection="1">
      <alignment horizontal="center"/>
      <protection locked="0"/>
    </xf>
    <xf numFmtId="1" fontId="47" fillId="0" borderId="24" xfId="0" applyFont="1" applyFill="1" applyBorder="1" applyAlignment="1" applyProtection="1">
      <alignment horizontal="center"/>
      <protection locked="0"/>
    </xf>
    <xf numFmtId="1" fontId="47" fillId="0" borderId="25" xfId="0" applyFont="1" applyFill="1" applyBorder="1" applyAlignment="1" applyProtection="1">
      <alignment horizontal="center"/>
      <protection locked="0"/>
    </xf>
    <xf numFmtId="1" fontId="47" fillId="0" borderId="37" xfId="0" applyFont="1" applyFill="1" applyBorder="1" applyAlignment="1">
      <alignment horizontal="center"/>
    </xf>
    <xf numFmtId="1" fontId="47" fillId="0" borderId="38" xfId="0" applyFont="1" applyFill="1" applyBorder="1" applyAlignment="1">
      <alignment horizontal="center"/>
    </xf>
    <xf numFmtId="1" fontId="47" fillId="0" borderId="25" xfId="0" applyFont="1" applyFill="1" applyBorder="1" applyAlignment="1">
      <alignment horizontal="center"/>
    </xf>
    <xf numFmtId="1" fontId="47" fillId="0" borderId="27" xfId="0" applyFont="1" applyFill="1" applyBorder="1" applyAlignment="1">
      <alignment horizontal="center"/>
    </xf>
    <xf numFmtId="1" fontId="47" fillId="0" borderId="28" xfId="0" applyFont="1" applyFill="1" applyBorder="1" applyAlignment="1">
      <alignment horizontal="center"/>
    </xf>
    <xf numFmtId="1" fontId="47" fillId="0" borderId="39" xfId="0" applyFont="1" applyFill="1" applyBorder="1" applyAlignment="1" applyProtection="1">
      <alignment horizontal="center" vertical="center"/>
      <protection locked="0"/>
    </xf>
    <xf numFmtId="1" fontId="47" fillId="0" borderId="40" xfId="0" applyFont="1" applyBorder="1" applyAlignment="1">
      <alignment horizontal="center" vertical="center"/>
    </xf>
    <xf numFmtId="1" fontId="47" fillId="0" borderId="41" xfId="0" applyFont="1" applyBorder="1" applyAlignment="1">
      <alignment horizontal="center" vertical="center"/>
    </xf>
    <xf numFmtId="1" fontId="47" fillId="0" borderId="42" xfId="0" applyFont="1" applyBorder="1" applyAlignment="1">
      <alignment horizontal="center" vertical="center"/>
    </xf>
    <xf numFmtId="1" fontId="47" fillId="0" borderId="43" xfId="0" applyFont="1" applyBorder="1" applyAlignment="1">
      <alignment horizontal="center" vertical="center"/>
    </xf>
    <xf numFmtId="1" fontId="47" fillId="0" borderId="44" xfId="0" applyFont="1" applyBorder="1" applyAlignment="1">
      <alignment horizontal="center" vertical="center"/>
    </xf>
    <xf numFmtId="1" fontId="47" fillId="0" borderId="0" xfId="0" applyFont="1" applyFill="1" applyAlignment="1">
      <alignment horizontal="center" vertical="center"/>
    </xf>
    <xf numFmtId="1" fontId="47" fillId="0" borderId="0" xfId="0" applyFont="1" applyAlignment="1">
      <alignment horizontal="center" vertical="center"/>
    </xf>
    <xf numFmtId="1" fontId="47" fillId="0" borderId="23" xfId="0" applyFont="1" applyFill="1" applyBorder="1" applyAlignment="1">
      <alignment horizontal="center" vertical="center"/>
    </xf>
    <xf numFmtId="1" fontId="47" fillId="0" borderId="23" xfId="0" applyFont="1" applyBorder="1" applyAlignment="1">
      <alignment horizontal="center" vertical="center"/>
    </xf>
    <xf numFmtId="1" fontId="47" fillId="0" borderId="21" xfId="0" applyFont="1" applyBorder="1" applyAlignment="1">
      <alignment horizontal="center" vertical="center"/>
    </xf>
    <xf numFmtId="1" fontId="47" fillId="0" borderId="22" xfId="0" applyFont="1" applyBorder="1" applyAlignment="1">
      <alignment horizontal="center" vertical="center"/>
    </xf>
    <xf numFmtId="1" fontId="47" fillId="0" borderId="22" xfId="0" applyFont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【大阪府】（第１表～第１の３表）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99"/>
  <sheetViews>
    <sheetView tabSelected="1" defaultGridColor="0" view="pageBreakPreview" zoomScale="70" zoomScaleNormal="75" zoomScaleSheetLayoutView="70" zoomScalePageLayoutView="0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72" sqref="D72"/>
    </sheetView>
  </sheetViews>
  <sheetFormatPr defaultColWidth="10.66015625" defaultRowHeight="18"/>
  <cols>
    <col min="1" max="1" width="5.41015625" style="1" customWidth="1"/>
    <col min="2" max="3" width="13.58203125" style="1" customWidth="1"/>
    <col min="4" max="16" width="9.83203125" style="1" customWidth="1"/>
    <col min="17" max="16384" width="10.66015625" style="1" customWidth="1"/>
  </cols>
  <sheetData>
    <row r="1" spans="1:16" s="2" customFormat="1" ht="13.5">
      <c r="A1" s="4"/>
      <c r="B1" s="75" t="s">
        <v>94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" customFormat="1" ht="19.5" customHeight="1">
      <c r="A2" s="4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19.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9.5" customHeight="1" thickBo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28.5" customHeight="1">
      <c r="A5" s="4"/>
      <c r="B5" s="69" t="s">
        <v>93</v>
      </c>
      <c r="C5" s="70"/>
      <c r="D5" s="64" t="s">
        <v>1</v>
      </c>
      <c r="E5" s="59"/>
      <c r="F5" s="59"/>
      <c r="G5" s="59"/>
      <c r="H5" s="59"/>
      <c r="I5" s="59"/>
      <c r="J5" s="59"/>
      <c r="K5" s="59"/>
      <c r="L5" s="65"/>
      <c r="M5" s="58" t="s">
        <v>4</v>
      </c>
      <c r="N5" s="59"/>
      <c r="O5" s="59"/>
      <c r="P5" s="60"/>
    </row>
    <row r="6" spans="1:16" s="2" customFormat="1" ht="28.5" customHeight="1">
      <c r="A6" s="4"/>
      <c r="B6" s="71"/>
      <c r="C6" s="72"/>
      <c r="D6" s="61" t="s">
        <v>0</v>
      </c>
      <c r="E6" s="62"/>
      <c r="F6" s="62"/>
      <c r="G6" s="62" t="s">
        <v>8</v>
      </c>
      <c r="H6" s="62"/>
      <c r="I6" s="63"/>
      <c r="J6" s="66" t="s">
        <v>2</v>
      </c>
      <c r="K6" s="67"/>
      <c r="L6" s="68"/>
      <c r="M6" s="8"/>
      <c r="N6" s="8"/>
      <c r="O6" s="8"/>
      <c r="P6" s="9"/>
    </row>
    <row r="7" spans="1:16" s="2" customFormat="1" ht="28.5" customHeight="1" thickBot="1">
      <c r="A7" s="4"/>
      <c r="B7" s="73"/>
      <c r="C7" s="74"/>
      <c r="D7" s="10" t="s">
        <v>5</v>
      </c>
      <c r="E7" s="11" t="s">
        <v>6</v>
      </c>
      <c r="F7" s="11" t="s">
        <v>3</v>
      </c>
      <c r="G7" s="11" t="s">
        <v>5</v>
      </c>
      <c r="H7" s="11" t="s">
        <v>6</v>
      </c>
      <c r="I7" s="11" t="s">
        <v>3</v>
      </c>
      <c r="J7" s="11" t="s">
        <v>5</v>
      </c>
      <c r="K7" s="11" t="s">
        <v>6</v>
      </c>
      <c r="L7" s="12" t="s">
        <v>3</v>
      </c>
      <c r="M7" s="13" t="s">
        <v>5</v>
      </c>
      <c r="N7" s="13" t="s">
        <v>6</v>
      </c>
      <c r="O7" s="13" t="s">
        <v>7</v>
      </c>
      <c r="P7" s="14" t="s">
        <v>9</v>
      </c>
    </row>
    <row r="8" spans="1:16" s="2" customFormat="1" ht="22.5" customHeight="1" thickTop="1">
      <c r="A8" s="4"/>
      <c r="B8" s="15" t="s">
        <v>10</v>
      </c>
      <c r="C8" s="16"/>
      <c r="D8" s="17">
        <v>1247919</v>
      </c>
      <c r="E8" s="18">
        <v>57116</v>
      </c>
      <c r="F8" s="18">
        <v>1305035</v>
      </c>
      <c r="G8" s="18">
        <v>1313092</v>
      </c>
      <c r="H8" s="18">
        <v>63428</v>
      </c>
      <c r="I8" s="18">
        <v>1376520</v>
      </c>
      <c r="J8" s="19">
        <v>2561011</v>
      </c>
      <c r="K8" s="19">
        <v>120544</v>
      </c>
      <c r="L8" s="19">
        <v>2681555</v>
      </c>
      <c r="M8" s="18">
        <v>1337795</v>
      </c>
      <c r="N8" s="18">
        <v>66128</v>
      </c>
      <c r="O8" s="18">
        <v>19953</v>
      </c>
      <c r="P8" s="20">
        <v>1423876</v>
      </c>
    </row>
    <row r="9" spans="1:16" s="2" customFormat="1" ht="22.5" customHeight="1">
      <c r="A9" s="4"/>
      <c r="B9" s="21" t="s">
        <v>43</v>
      </c>
      <c r="C9" s="22"/>
      <c r="D9" s="23">
        <v>48167</v>
      </c>
      <c r="E9" s="24">
        <v>1298</v>
      </c>
      <c r="F9" s="25">
        <v>49465</v>
      </c>
      <c r="G9" s="24">
        <v>51866</v>
      </c>
      <c r="H9" s="24">
        <v>1393</v>
      </c>
      <c r="I9" s="25">
        <v>53259</v>
      </c>
      <c r="J9" s="26">
        <v>100033</v>
      </c>
      <c r="K9" s="26">
        <v>2691</v>
      </c>
      <c r="L9" s="27">
        <v>102724</v>
      </c>
      <c r="M9" s="24">
        <v>51078</v>
      </c>
      <c r="N9" s="24">
        <v>1505</v>
      </c>
      <c r="O9" s="28">
        <v>519</v>
      </c>
      <c r="P9" s="29">
        <v>53102</v>
      </c>
    </row>
    <row r="10" spans="1:16" s="2" customFormat="1" ht="22.5" customHeight="1">
      <c r="A10" s="4"/>
      <c r="B10" s="21" t="s">
        <v>44</v>
      </c>
      <c r="C10" s="22"/>
      <c r="D10" s="23">
        <v>33163</v>
      </c>
      <c r="E10" s="24">
        <v>563</v>
      </c>
      <c r="F10" s="25">
        <v>33726</v>
      </c>
      <c r="G10" s="24">
        <v>36766</v>
      </c>
      <c r="H10" s="24">
        <v>705</v>
      </c>
      <c r="I10" s="25">
        <v>37471</v>
      </c>
      <c r="J10" s="26">
        <v>69929</v>
      </c>
      <c r="K10" s="26">
        <v>1268</v>
      </c>
      <c r="L10" s="27">
        <v>71197</v>
      </c>
      <c r="M10" s="24">
        <v>37011</v>
      </c>
      <c r="N10" s="24">
        <v>665</v>
      </c>
      <c r="O10" s="28">
        <v>303</v>
      </c>
      <c r="P10" s="29">
        <v>37979</v>
      </c>
    </row>
    <row r="11" spans="1:16" s="2" customFormat="1" ht="22.5" customHeight="1">
      <c r="A11" s="4"/>
      <c r="B11" s="21" t="s">
        <v>45</v>
      </c>
      <c r="C11" s="22"/>
      <c r="D11" s="23">
        <v>32568</v>
      </c>
      <c r="E11" s="24">
        <v>735</v>
      </c>
      <c r="F11" s="25">
        <v>33303</v>
      </c>
      <c r="G11" s="24">
        <v>33662</v>
      </c>
      <c r="H11" s="24">
        <v>851</v>
      </c>
      <c r="I11" s="25">
        <v>34513</v>
      </c>
      <c r="J11" s="26">
        <v>66230</v>
      </c>
      <c r="K11" s="26">
        <v>1586</v>
      </c>
      <c r="L11" s="27">
        <v>67816</v>
      </c>
      <c r="M11" s="24">
        <v>32716</v>
      </c>
      <c r="N11" s="24">
        <v>757</v>
      </c>
      <c r="O11" s="28">
        <v>369</v>
      </c>
      <c r="P11" s="29">
        <v>33842</v>
      </c>
    </row>
    <row r="12" spans="1:16" s="2" customFormat="1" ht="22.5" customHeight="1">
      <c r="A12" s="4"/>
      <c r="B12" s="21" t="s">
        <v>46</v>
      </c>
      <c r="C12" s="22"/>
      <c r="D12" s="30">
        <v>41657</v>
      </c>
      <c r="E12" s="31">
        <v>1668</v>
      </c>
      <c r="F12" s="25">
        <v>43325</v>
      </c>
      <c r="G12" s="26">
        <v>46048</v>
      </c>
      <c r="H12" s="26">
        <v>1900</v>
      </c>
      <c r="I12" s="25">
        <v>47948</v>
      </c>
      <c r="J12" s="26">
        <v>87705</v>
      </c>
      <c r="K12" s="26">
        <v>3568</v>
      </c>
      <c r="L12" s="27">
        <v>91273</v>
      </c>
      <c r="M12" s="26">
        <v>49899</v>
      </c>
      <c r="N12" s="26">
        <v>2217</v>
      </c>
      <c r="O12" s="27">
        <v>677</v>
      </c>
      <c r="P12" s="29">
        <v>52793</v>
      </c>
    </row>
    <row r="13" spans="1:16" s="2" customFormat="1" ht="22.5" customHeight="1">
      <c r="A13" s="4"/>
      <c r="B13" s="21" t="s">
        <v>47</v>
      </c>
      <c r="C13" s="22"/>
      <c r="D13" s="23">
        <v>39325</v>
      </c>
      <c r="E13" s="24">
        <v>1230</v>
      </c>
      <c r="F13" s="25">
        <v>40555</v>
      </c>
      <c r="G13" s="24">
        <v>40572</v>
      </c>
      <c r="H13" s="24">
        <v>1211</v>
      </c>
      <c r="I13" s="25">
        <v>41783</v>
      </c>
      <c r="J13" s="26">
        <v>79897</v>
      </c>
      <c r="K13" s="26">
        <v>2441</v>
      </c>
      <c r="L13" s="27">
        <v>82338</v>
      </c>
      <c r="M13" s="24">
        <v>41260</v>
      </c>
      <c r="N13" s="24">
        <v>1344</v>
      </c>
      <c r="O13" s="28">
        <v>449</v>
      </c>
      <c r="P13" s="29">
        <v>43053</v>
      </c>
    </row>
    <row r="14" spans="1:16" s="2" customFormat="1" ht="22.5" customHeight="1">
      <c r="A14" s="4"/>
      <c r="B14" s="21" t="s">
        <v>48</v>
      </c>
      <c r="C14" s="22"/>
      <c r="D14" s="23">
        <v>32586</v>
      </c>
      <c r="E14" s="24">
        <v>620</v>
      </c>
      <c r="F14" s="25">
        <v>33206</v>
      </c>
      <c r="G14" s="24">
        <v>33332</v>
      </c>
      <c r="H14" s="24">
        <v>638</v>
      </c>
      <c r="I14" s="25">
        <v>33970</v>
      </c>
      <c r="J14" s="26">
        <v>65918</v>
      </c>
      <c r="K14" s="26">
        <v>1258</v>
      </c>
      <c r="L14" s="27">
        <v>67176</v>
      </c>
      <c r="M14" s="24">
        <v>32436</v>
      </c>
      <c r="N14" s="24">
        <v>634</v>
      </c>
      <c r="O14" s="28">
        <v>309</v>
      </c>
      <c r="P14" s="29">
        <v>33379</v>
      </c>
    </row>
    <row r="15" spans="1:16" s="2" customFormat="1" ht="22.5" customHeight="1">
      <c r="A15" s="4"/>
      <c r="B15" s="21" t="s">
        <v>49</v>
      </c>
      <c r="C15" s="22"/>
      <c r="D15" s="23">
        <v>32341</v>
      </c>
      <c r="E15" s="24">
        <v>1817</v>
      </c>
      <c r="F15" s="25">
        <v>34158</v>
      </c>
      <c r="G15" s="24">
        <v>37202</v>
      </c>
      <c r="H15" s="24">
        <v>2250</v>
      </c>
      <c r="I15" s="25">
        <v>39452</v>
      </c>
      <c r="J15" s="26">
        <v>69543</v>
      </c>
      <c r="K15" s="26">
        <v>4067</v>
      </c>
      <c r="L15" s="27">
        <v>73610</v>
      </c>
      <c r="M15" s="24">
        <v>34749</v>
      </c>
      <c r="N15" s="24">
        <v>2083</v>
      </c>
      <c r="O15" s="28">
        <v>764</v>
      </c>
      <c r="P15" s="29">
        <v>37596</v>
      </c>
    </row>
    <row r="16" spans="1:16" s="2" customFormat="1" ht="22.5" customHeight="1">
      <c r="A16" s="4"/>
      <c r="B16" s="21" t="s">
        <v>50</v>
      </c>
      <c r="C16" s="22"/>
      <c r="D16" s="23">
        <v>29884</v>
      </c>
      <c r="E16" s="24">
        <v>3279</v>
      </c>
      <c r="F16" s="25">
        <v>33163</v>
      </c>
      <c r="G16" s="24">
        <v>27840</v>
      </c>
      <c r="H16" s="24">
        <v>3719</v>
      </c>
      <c r="I16" s="25">
        <v>31559</v>
      </c>
      <c r="J16" s="26">
        <v>57724</v>
      </c>
      <c r="K16" s="26">
        <v>6998</v>
      </c>
      <c r="L16" s="27">
        <v>64722</v>
      </c>
      <c r="M16" s="24">
        <v>39336</v>
      </c>
      <c r="N16" s="24">
        <v>4624</v>
      </c>
      <c r="O16" s="28">
        <v>971</v>
      </c>
      <c r="P16" s="29">
        <v>44931</v>
      </c>
    </row>
    <row r="17" spans="1:16" s="2" customFormat="1" ht="22.5" customHeight="1">
      <c r="A17" s="4"/>
      <c r="B17" s="21" t="s">
        <v>51</v>
      </c>
      <c r="C17" s="22"/>
      <c r="D17" s="23">
        <v>46692</v>
      </c>
      <c r="E17" s="24">
        <v>1530</v>
      </c>
      <c r="F17" s="25">
        <v>48222</v>
      </c>
      <c r="G17" s="24">
        <v>47254</v>
      </c>
      <c r="H17" s="24">
        <v>1627</v>
      </c>
      <c r="I17" s="25">
        <v>48881</v>
      </c>
      <c r="J17" s="26">
        <v>93946</v>
      </c>
      <c r="K17" s="26">
        <v>3157</v>
      </c>
      <c r="L17" s="27">
        <v>97103</v>
      </c>
      <c r="M17" s="24">
        <v>45079</v>
      </c>
      <c r="N17" s="24">
        <v>1559</v>
      </c>
      <c r="O17" s="28">
        <v>559</v>
      </c>
      <c r="P17" s="29">
        <v>47197</v>
      </c>
    </row>
    <row r="18" spans="1:16" s="2" customFormat="1" ht="22.5" customHeight="1">
      <c r="A18" s="4"/>
      <c r="B18" s="21" t="s">
        <v>52</v>
      </c>
      <c r="C18" s="22"/>
      <c r="D18" s="23">
        <v>81910</v>
      </c>
      <c r="E18" s="24">
        <v>2922</v>
      </c>
      <c r="F18" s="25">
        <v>84832</v>
      </c>
      <c r="G18" s="24">
        <v>83343</v>
      </c>
      <c r="H18" s="24">
        <v>3106</v>
      </c>
      <c r="I18" s="25">
        <v>86449</v>
      </c>
      <c r="J18" s="26">
        <v>165253</v>
      </c>
      <c r="K18" s="26">
        <v>6028</v>
      </c>
      <c r="L18" s="27">
        <v>171281</v>
      </c>
      <c r="M18" s="24">
        <v>89649</v>
      </c>
      <c r="N18" s="24">
        <v>3656</v>
      </c>
      <c r="O18" s="28">
        <v>938</v>
      </c>
      <c r="P18" s="29">
        <v>94243</v>
      </c>
    </row>
    <row r="19" spans="1:16" s="2" customFormat="1" ht="22.5" customHeight="1">
      <c r="A19" s="4"/>
      <c r="B19" s="21" t="s">
        <v>53</v>
      </c>
      <c r="C19" s="22"/>
      <c r="D19" s="23">
        <v>35880</v>
      </c>
      <c r="E19" s="24">
        <v>3100</v>
      </c>
      <c r="F19" s="25">
        <v>38980</v>
      </c>
      <c r="G19" s="24">
        <v>38405</v>
      </c>
      <c r="H19" s="24">
        <v>3578</v>
      </c>
      <c r="I19" s="25">
        <v>41983</v>
      </c>
      <c r="J19" s="26">
        <v>74285</v>
      </c>
      <c r="K19" s="26">
        <v>6678</v>
      </c>
      <c r="L19" s="27">
        <v>80963</v>
      </c>
      <c r="M19" s="24">
        <v>38047</v>
      </c>
      <c r="N19" s="24">
        <v>3388</v>
      </c>
      <c r="O19" s="28">
        <v>985</v>
      </c>
      <c r="P19" s="29">
        <v>42420</v>
      </c>
    </row>
    <row r="20" spans="1:16" s="2" customFormat="1" ht="22.5" customHeight="1">
      <c r="A20" s="4"/>
      <c r="B20" s="21" t="s">
        <v>54</v>
      </c>
      <c r="C20" s="22"/>
      <c r="D20" s="23">
        <v>48910</v>
      </c>
      <c r="E20" s="24">
        <v>13080</v>
      </c>
      <c r="F20" s="25">
        <v>61990</v>
      </c>
      <c r="G20" s="24">
        <v>51419</v>
      </c>
      <c r="H20" s="24">
        <v>14495</v>
      </c>
      <c r="I20" s="25">
        <v>65914</v>
      </c>
      <c r="J20" s="26">
        <v>100329</v>
      </c>
      <c r="K20" s="26">
        <v>27575</v>
      </c>
      <c r="L20" s="27">
        <v>127904</v>
      </c>
      <c r="M20" s="24">
        <v>50835</v>
      </c>
      <c r="N20" s="24">
        <v>14367</v>
      </c>
      <c r="O20" s="28">
        <v>2915</v>
      </c>
      <c r="P20" s="29">
        <v>68117</v>
      </c>
    </row>
    <row r="21" spans="1:16" s="2" customFormat="1" ht="22.5" customHeight="1">
      <c r="A21" s="4"/>
      <c r="B21" s="21" t="s">
        <v>55</v>
      </c>
      <c r="C21" s="22"/>
      <c r="D21" s="23">
        <v>42917</v>
      </c>
      <c r="E21" s="24">
        <v>998</v>
      </c>
      <c r="F21" s="25">
        <v>43915</v>
      </c>
      <c r="G21" s="24">
        <v>46194</v>
      </c>
      <c r="H21" s="24">
        <v>1024</v>
      </c>
      <c r="I21" s="25">
        <v>47218</v>
      </c>
      <c r="J21" s="26">
        <v>89111</v>
      </c>
      <c r="K21" s="26">
        <v>2022</v>
      </c>
      <c r="L21" s="27">
        <v>91133</v>
      </c>
      <c r="M21" s="24">
        <v>45529</v>
      </c>
      <c r="N21" s="24">
        <v>1176</v>
      </c>
      <c r="O21" s="28">
        <v>369</v>
      </c>
      <c r="P21" s="29">
        <v>47074</v>
      </c>
    </row>
    <row r="22" spans="1:16" s="2" customFormat="1" ht="22.5" customHeight="1">
      <c r="A22" s="4"/>
      <c r="B22" s="21" t="s">
        <v>56</v>
      </c>
      <c r="C22" s="22"/>
      <c r="D22" s="23">
        <v>78231</v>
      </c>
      <c r="E22" s="24">
        <v>2305</v>
      </c>
      <c r="F22" s="25">
        <v>80536</v>
      </c>
      <c r="G22" s="24">
        <v>84860</v>
      </c>
      <c r="H22" s="24">
        <v>2537</v>
      </c>
      <c r="I22" s="25">
        <v>87397</v>
      </c>
      <c r="J22" s="26">
        <v>163091</v>
      </c>
      <c r="K22" s="26">
        <v>4842</v>
      </c>
      <c r="L22" s="27">
        <v>167933</v>
      </c>
      <c r="M22" s="24">
        <v>79685</v>
      </c>
      <c r="N22" s="24">
        <v>2662</v>
      </c>
      <c r="O22" s="28">
        <v>915</v>
      </c>
      <c r="P22" s="29">
        <v>83262</v>
      </c>
    </row>
    <row r="23" spans="1:16" s="2" customFormat="1" ht="22.5" customHeight="1">
      <c r="A23" s="4"/>
      <c r="B23" s="21" t="s">
        <v>57</v>
      </c>
      <c r="C23" s="22"/>
      <c r="D23" s="23">
        <v>48955</v>
      </c>
      <c r="E23" s="24">
        <v>1244</v>
      </c>
      <c r="F23" s="25">
        <v>50199</v>
      </c>
      <c r="G23" s="24">
        <v>56751</v>
      </c>
      <c r="H23" s="24">
        <v>1212</v>
      </c>
      <c r="I23" s="25">
        <v>57963</v>
      </c>
      <c r="J23" s="26">
        <v>105706</v>
      </c>
      <c r="K23" s="26">
        <v>2456</v>
      </c>
      <c r="L23" s="27">
        <v>108162</v>
      </c>
      <c r="M23" s="24">
        <v>50913</v>
      </c>
      <c r="N23" s="24">
        <v>1399</v>
      </c>
      <c r="O23" s="28">
        <v>523</v>
      </c>
      <c r="P23" s="29">
        <v>52835</v>
      </c>
    </row>
    <row r="24" spans="1:16" s="2" customFormat="1" ht="22.5" customHeight="1">
      <c r="A24" s="4"/>
      <c r="B24" s="21" t="s">
        <v>58</v>
      </c>
      <c r="C24" s="22"/>
      <c r="D24" s="23">
        <v>70777</v>
      </c>
      <c r="E24" s="24">
        <v>1727</v>
      </c>
      <c r="F24" s="25">
        <v>72504</v>
      </c>
      <c r="G24" s="24">
        <v>79585</v>
      </c>
      <c r="H24" s="24">
        <v>1846</v>
      </c>
      <c r="I24" s="25">
        <v>81431</v>
      </c>
      <c r="J24" s="26">
        <v>150362</v>
      </c>
      <c r="K24" s="26">
        <v>3573</v>
      </c>
      <c r="L24" s="27">
        <v>153935</v>
      </c>
      <c r="M24" s="24">
        <v>75749</v>
      </c>
      <c r="N24" s="24">
        <v>1853</v>
      </c>
      <c r="O24" s="28">
        <v>750</v>
      </c>
      <c r="P24" s="29">
        <v>78352</v>
      </c>
    </row>
    <row r="25" spans="1:16" s="2" customFormat="1" ht="22.5" customHeight="1">
      <c r="A25" s="4"/>
      <c r="B25" s="21" t="s">
        <v>59</v>
      </c>
      <c r="C25" s="22"/>
      <c r="D25" s="23">
        <v>61148</v>
      </c>
      <c r="E25" s="24">
        <v>1465</v>
      </c>
      <c r="F25" s="25">
        <v>62613</v>
      </c>
      <c r="G25" s="24">
        <v>66611</v>
      </c>
      <c r="H25" s="24">
        <v>1555</v>
      </c>
      <c r="I25" s="25">
        <v>68166</v>
      </c>
      <c r="J25" s="26">
        <v>127759</v>
      </c>
      <c r="K25" s="26">
        <v>3020</v>
      </c>
      <c r="L25" s="27">
        <v>130779</v>
      </c>
      <c r="M25" s="24">
        <v>63734</v>
      </c>
      <c r="N25" s="24">
        <v>1528</v>
      </c>
      <c r="O25" s="28">
        <v>701</v>
      </c>
      <c r="P25" s="29">
        <v>65963</v>
      </c>
    </row>
    <row r="26" spans="1:16" s="2" customFormat="1" ht="22.5" customHeight="1">
      <c r="A26" s="4"/>
      <c r="B26" s="21" t="s">
        <v>60</v>
      </c>
      <c r="C26" s="22"/>
      <c r="D26" s="23">
        <v>59745</v>
      </c>
      <c r="E26" s="24">
        <v>3772</v>
      </c>
      <c r="F26" s="25">
        <v>63517</v>
      </c>
      <c r="G26" s="24">
        <v>42193</v>
      </c>
      <c r="H26" s="24">
        <v>3382</v>
      </c>
      <c r="I26" s="25">
        <v>45575</v>
      </c>
      <c r="J26" s="26">
        <v>101938</v>
      </c>
      <c r="K26" s="26">
        <v>7154</v>
      </c>
      <c r="L26" s="27">
        <v>109092</v>
      </c>
      <c r="M26" s="24">
        <v>66274</v>
      </c>
      <c r="N26" s="24">
        <v>4495</v>
      </c>
      <c r="O26" s="28">
        <v>955</v>
      </c>
      <c r="P26" s="29">
        <v>71724</v>
      </c>
    </row>
    <row r="27" spans="1:16" s="2" customFormat="1" ht="22.5" customHeight="1">
      <c r="A27" s="4"/>
      <c r="B27" s="21" t="s">
        <v>61</v>
      </c>
      <c r="C27" s="22"/>
      <c r="D27" s="23">
        <v>83141</v>
      </c>
      <c r="E27" s="24">
        <v>2554</v>
      </c>
      <c r="F27" s="25">
        <v>85695</v>
      </c>
      <c r="G27" s="24">
        <v>84404</v>
      </c>
      <c r="H27" s="24">
        <v>2951</v>
      </c>
      <c r="I27" s="25">
        <v>87355</v>
      </c>
      <c r="J27" s="26">
        <v>167545</v>
      </c>
      <c r="K27" s="26">
        <v>5505</v>
      </c>
      <c r="L27" s="27">
        <v>173050</v>
      </c>
      <c r="M27" s="24">
        <v>92412</v>
      </c>
      <c r="N27" s="24">
        <v>3142</v>
      </c>
      <c r="O27" s="28">
        <v>1074</v>
      </c>
      <c r="P27" s="29">
        <v>96628</v>
      </c>
    </row>
    <row r="28" spans="1:16" s="2" customFormat="1" ht="22.5" customHeight="1">
      <c r="A28" s="4"/>
      <c r="B28" s="21" t="s">
        <v>62</v>
      </c>
      <c r="C28" s="22"/>
      <c r="D28" s="23">
        <v>53353</v>
      </c>
      <c r="E28" s="24">
        <v>897</v>
      </c>
      <c r="F28" s="25">
        <v>54250</v>
      </c>
      <c r="G28" s="24">
        <v>57726</v>
      </c>
      <c r="H28" s="24">
        <v>1007</v>
      </c>
      <c r="I28" s="25">
        <v>58733</v>
      </c>
      <c r="J28" s="26">
        <v>111079</v>
      </c>
      <c r="K28" s="26">
        <v>1904</v>
      </c>
      <c r="L28" s="27">
        <v>112983</v>
      </c>
      <c r="M28" s="24">
        <v>48429</v>
      </c>
      <c r="N28" s="24">
        <v>807</v>
      </c>
      <c r="O28" s="28">
        <v>518</v>
      </c>
      <c r="P28" s="29">
        <v>49754</v>
      </c>
    </row>
    <row r="29" spans="1:16" s="2" customFormat="1" ht="22.5" customHeight="1">
      <c r="A29" s="4"/>
      <c r="B29" s="21" t="s">
        <v>63</v>
      </c>
      <c r="C29" s="22"/>
      <c r="D29" s="23">
        <v>58523</v>
      </c>
      <c r="E29" s="24">
        <v>1398</v>
      </c>
      <c r="F29" s="25">
        <v>59921</v>
      </c>
      <c r="G29" s="24">
        <v>62299</v>
      </c>
      <c r="H29" s="24">
        <v>1660</v>
      </c>
      <c r="I29" s="25">
        <v>63959</v>
      </c>
      <c r="J29" s="26">
        <v>120822</v>
      </c>
      <c r="K29" s="26">
        <v>3058</v>
      </c>
      <c r="L29" s="27">
        <v>123880</v>
      </c>
      <c r="M29" s="24">
        <v>59376</v>
      </c>
      <c r="N29" s="24">
        <v>1458</v>
      </c>
      <c r="O29" s="28">
        <v>738</v>
      </c>
      <c r="P29" s="29">
        <v>61572</v>
      </c>
    </row>
    <row r="30" spans="1:16" s="2" customFormat="1" ht="22.5" customHeight="1">
      <c r="A30" s="4"/>
      <c r="B30" s="21" t="s">
        <v>64</v>
      </c>
      <c r="C30" s="22"/>
      <c r="D30" s="23">
        <v>91952</v>
      </c>
      <c r="E30" s="24">
        <v>3803</v>
      </c>
      <c r="F30" s="25">
        <v>95755</v>
      </c>
      <c r="G30" s="24">
        <v>99967</v>
      </c>
      <c r="H30" s="24">
        <v>3992</v>
      </c>
      <c r="I30" s="25">
        <v>103959</v>
      </c>
      <c r="J30" s="26">
        <v>191919</v>
      </c>
      <c r="K30" s="26">
        <v>7795</v>
      </c>
      <c r="L30" s="27">
        <v>199714</v>
      </c>
      <c r="M30" s="24">
        <v>90620</v>
      </c>
      <c r="N30" s="24">
        <v>3700</v>
      </c>
      <c r="O30" s="28">
        <v>1465</v>
      </c>
      <c r="P30" s="29">
        <v>95785</v>
      </c>
    </row>
    <row r="31" spans="1:16" s="2" customFormat="1" ht="22.5" customHeight="1">
      <c r="A31" s="4"/>
      <c r="B31" s="21" t="s">
        <v>65</v>
      </c>
      <c r="C31" s="22"/>
      <c r="D31" s="23">
        <v>54833</v>
      </c>
      <c r="E31" s="24">
        <v>2056</v>
      </c>
      <c r="F31" s="25">
        <v>56889</v>
      </c>
      <c r="G31" s="24">
        <v>58614</v>
      </c>
      <c r="H31" s="24">
        <v>2383</v>
      </c>
      <c r="I31" s="25">
        <v>60997</v>
      </c>
      <c r="J31" s="26">
        <v>113447</v>
      </c>
      <c r="K31" s="26">
        <v>4439</v>
      </c>
      <c r="L31" s="27">
        <v>117886</v>
      </c>
      <c r="M31" s="24">
        <v>68532</v>
      </c>
      <c r="N31" s="24">
        <v>2537</v>
      </c>
      <c r="O31" s="28">
        <v>862</v>
      </c>
      <c r="P31" s="29">
        <v>71931</v>
      </c>
    </row>
    <row r="32" spans="1:16" s="2" customFormat="1" ht="22.5" customHeight="1">
      <c r="A32" s="4"/>
      <c r="B32" s="21" t="s">
        <v>66</v>
      </c>
      <c r="C32" s="22"/>
      <c r="D32" s="23">
        <v>41261</v>
      </c>
      <c r="E32" s="24">
        <v>3055</v>
      </c>
      <c r="F32" s="25">
        <v>44316</v>
      </c>
      <c r="G32" s="24">
        <v>46179</v>
      </c>
      <c r="H32" s="24">
        <v>4406</v>
      </c>
      <c r="I32" s="25">
        <v>50585</v>
      </c>
      <c r="J32" s="26">
        <v>87440</v>
      </c>
      <c r="K32" s="26">
        <v>7461</v>
      </c>
      <c r="L32" s="27">
        <v>94901</v>
      </c>
      <c r="M32" s="24">
        <v>54447</v>
      </c>
      <c r="N32" s="24">
        <v>4572</v>
      </c>
      <c r="O32" s="28">
        <v>1325</v>
      </c>
      <c r="P32" s="29">
        <v>60344</v>
      </c>
    </row>
    <row r="33" spans="1:16" s="2" customFormat="1" ht="22.5" customHeight="1">
      <c r="A33" s="4"/>
      <c r="B33" s="21" t="s">
        <v>11</v>
      </c>
      <c r="C33" s="32"/>
      <c r="D33" s="33">
        <v>401279</v>
      </c>
      <c r="E33" s="26">
        <v>6085</v>
      </c>
      <c r="F33" s="25">
        <v>407364</v>
      </c>
      <c r="G33" s="26">
        <v>432201</v>
      </c>
      <c r="H33" s="26">
        <v>6395</v>
      </c>
      <c r="I33" s="25">
        <v>438596</v>
      </c>
      <c r="J33" s="26">
        <v>833480</v>
      </c>
      <c r="K33" s="26">
        <v>12480</v>
      </c>
      <c r="L33" s="27">
        <v>845960</v>
      </c>
      <c r="M33" s="26">
        <v>375605</v>
      </c>
      <c r="N33" s="26">
        <v>6163</v>
      </c>
      <c r="O33" s="27">
        <v>2775</v>
      </c>
      <c r="P33" s="29">
        <v>384543</v>
      </c>
    </row>
    <row r="34" spans="1:16" s="2" customFormat="1" ht="22.5" customHeight="1">
      <c r="A34" s="4"/>
      <c r="B34" s="21" t="s">
        <v>67</v>
      </c>
      <c r="C34" s="22"/>
      <c r="D34" s="23">
        <v>70199</v>
      </c>
      <c r="E34" s="24">
        <v>1730</v>
      </c>
      <c r="F34" s="25">
        <v>71929</v>
      </c>
      <c r="G34" s="24">
        <v>72688</v>
      </c>
      <c r="H34" s="24">
        <v>2064</v>
      </c>
      <c r="I34" s="25">
        <v>74752</v>
      </c>
      <c r="J34" s="26">
        <v>142887</v>
      </c>
      <c r="K34" s="26">
        <v>3794</v>
      </c>
      <c r="L34" s="27">
        <v>146681</v>
      </c>
      <c r="M34" s="24">
        <v>71603</v>
      </c>
      <c r="N34" s="24">
        <v>2090</v>
      </c>
      <c r="O34" s="28">
        <v>727</v>
      </c>
      <c r="P34" s="29">
        <v>74420</v>
      </c>
    </row>
    <row r="35" spans="1:16" s="2" customFormat="1" ht="22.5" customHeight="1">
      <c r="A35" s="4"/>
      <c r="B35" s="21" t="s">
        <v>68</v>
      </c>
      <c r="C35" s="22"/>
      <c r="D35" s="23">
        <v>60421</v>
      </c>
      <c r="E35" s="24">
        <v>614</v>
      </c>
      <c r="F35" s="25">
        <v>61035</v>
      </c>
      <c r="G35" s="24">
        <v>63481</v>
      </c>
      <c r="H35" s="24">
        <v>645</v>
      </c>
      <c r="I35" s="25">
        <v>64126</v>
      </c>
      <c r="J35" s="26">
        <v>123902</v>
      </c>
      <c r="K35" s="26">
        <v>1259</v>
      </c>
      <c r="L35" s="27">
        <v>125161</v>
      </c>
      <c r="M35" s="24">
        <v>53420</v>
      </c>
      <c r="N35" s="24">
        <v>605</v>
      </c>
      <c r="O35" s="28">
        <v>351</v>
      </c>
      <c r="P35" s="29">
        <v>54376</v>
      </c>
    </row>
    <row r="36" spans="1:16" s="2" customFormat="1" ht="22.5" customHeight="1">
      <c r="A36" s="4"/>
      <c r="B36" s="21" t="s">
        <v>69</v>
      </c>
      <c r="C36" s="22"/>
      <c r="D36" s="23">
        <v>41268</v>
      </c>
      <c r="E36" s="24">
        <v>287</v>
      </c>
      <c r="F36" s="25">
        <v>41555</v>
      </c>
      <c r="G36" s="24">
        <v>45211</v>
      </c>
      <c r="H36" s="24">
        <v>293</v>
      </c>
      <c r="I36" s="25">
        <v>45504</v>
      </c>
      <c r="J36" s="26">
        <v>86479</v>
      </c>
      <c r="K36" s="26">
        <v>580</v>
      </c>
      <c r="L36" s="27">
        <v>87059</v>
      </c>
      <c r="M36" s="24">
        <v>37733</v>
      </c>
      <c r="N36" s="24">
        <v>268</v>
      </c>
      <c r="O36" s="28">
        <v>175</v>
      </c>
      <c r="P36" s="29">
        <v>38176</v>
      </c>
    </row>
    <row r="37" spans="1:16" s="2" customFormat="1" ht="22.5" customHeight="1">
      <c r="A37" s="4"/>
      <c r="B37" s="21" t="s">
        <v>70</v>
      </c>
      <c r="C37" s="22"/>
      <c r="D37" s="23">
        <v>66390</v>
      </c>
      <c r="E37" s="24">
        <v>772</v>
      </c>
      <c r="F37" s="25">
        <v>67162</v>
      </c>
      <c r="G37" s="24">
        <v>70663</v>
      </c>
      <c r="H37" s="24">
        <v>776</v>
      </c>
      <c r="I37" s="25">
        <v>71439</v>
      </c>
      <c r="J37" s="26">
        <v>137053</v>
      </c>
      <c r="K37" s="26">
        <v>1548</v>
      </c>
      <c r="L37" s="27">
        <v>138601</v>
      </c>
      <c r="M37" s="24">
        <v>60511</v>
      </c>
      <c r="N37" s="24">
        <v>768</v>
      </c>
      <c r="O37" s="28">
        <v>382</v>
      </c>
      <c r="P37" s="29">
        <v>61661</v>
      </c>
    </row>
    <row r="38" spans="1:16" s="2" customFormat="1" ht="22.5" customHeight="1">
      <c r="A38" s="4"/>
      <c r="B38" s="21" t="s">
        <v>71</v>
      </c>
      <c r="C38" s="22"/>
      <c r="D38" s="23">
        <v>69081</v>
      </c>
      <c r="E38" s="24">
        <v>1335</v>
      </c>
      <c r="F38" s="25">
        <v>70416</v>
      </c>
      <c r="G38" s="24">
        <v>78180</v>
      </c>
      <c r="H38" s="24">
        <v>1334</v>
      </c>
      <c r="I38" s="25">
        <v>79514</v>
      </c>
      <c r="J38" s="26">
        <v>147261</v>
      </c>
      <c r="K38" s="26">
        <v>2669</v>
      </c>
      <c r="L38" s="27">
        <v>149930</v>
      </c>
      <c r="M38" s="24">
        <v>64773</v>
      </c>
      <c r="N38" s="24">
        <v>981</v>
      </c>
      <c r="O38" s="28">
        <v>539</v>
      </c>
      <c r="P38" s="29">
        <v>66293</v>
      </c>
    </row>
    <row r="39" spans="1:16" s="2" customFormat="1" ht="22.5" customHeight="1">
      <c r="A39" s="4"/>
      <c r="B39" s="21" t="s">
        <v>72</v>
      </c>
      <c r="C39" s="22"/>
      <c r="D39" s="23">
        <v>74992</v>
      </c>
      <c r="E39" s="24">
        <v>878</v>
      </c>
      <c r="F39" s="25">
        <v>75870</v>
      </c>
      <c r="G39" s="24">
        <v>81901</v>
      </c>
      <c r="H39" s="24">
        <v>1047</v>
      </c>
      <c r="I39" s="25">
        <v>82948</v>
      </c>
      <c r="J39" s="26">
        <v>156893</v>
      </c>
      <c r="K39" s="26">
        <v>1925</v>
      </c>
      <c r="L39" s="27">
        <v>158818</v>
      </c>
      <c r="M39" s="24">
        <v>71538</v>
      </c>
      <c r="N39" s="24">
        <v>946</v>
      </c>
      <c r="O39" s="28">
        <v>493</v>
      </c>
      <c r="P39" s="29">
        <v>72977</v>
      </c>
    </row>
    <row r="40" spans="1:16" s="2" customFormat="1" ht="22.5" customHeight="1">
      <c r="A40" s="4"/>
      <c r="B40" s="21" t="s">
        <v>73</v>
      </c>
      <c r="C40" s="22"/>
      <c r="D40" s="23">
        <v>18928</v>
      </c>
      <c r="E40" s="24">
        <v>469</v>
      </c>
      <c r="F40" s="25">
        <v>19397</v>
      </c>
      <c r="G40" s="24">
        <v>20077</v>
      </c>
      <c r="H40" s="24">
        <v>236</v>
      </c>
      <c r="I40" s="25">
        <v>20313</v>
      </c>
      <c r="J40" s="26">
        <v>39005</v>
      </c>
      <c r="K40" s="26">
        <v>705</v>
      </c>
      <c r="L40" s="27">
        <v>39710</v>
      </c>
      <c r="M40" s="24">
        <v>16027</v>
      </c>
      <c r="N40" s="24">
        <v>505</v>
      </c>
      <c r="O40" s="28">
        <v>108</v>
      </c>
      <c r="P40" s="29">
        <v>16640</v>
      </c>
    </row>
    <row r="41" spans="1:16" s="2" customFormat="1" ht="22.5" customHeight="1">
      <c r="A41" s="4"/>
      <c r="B41" s="21" t="s">
        <v>12</v>
      </c>
      <c r="C41" s="22"/>
      <c r="D41" s="23">
        <v>94844</v>
      </c>
      <c r="E41" s="24">
        <v>982</v>
      </c>
      <c r="F41" s="25">
        <v>95826</v>
      </c>
      <c r="G41" s="24">
        <v>102390</v>
      </c>
      <c r="H41" s="24">
        <v>998</v>
      </c>
      <c r="I41" s="25">
        <v>103388</v>
      </c>
      <c r="J41" s="26">
        <v>197234</v>
      </c>
      <c r="K41" s="26">
        <v>1980</v>
      </c>
      <c r="L41" s="27">
        <v>199214</v>
      </c>
      <c r="M41" s="24">
        <v>84547</v>
      </c>
      <c r="N41" s="24">
        <v>1036</v>
      </c>
      <c r="O41" s="28">
        <v>417</v>
      </c>
      <c r="P41" s="29">
        <v>86000</v>
      </c>
    </row>
    <row r="42" spans="1:16" s="2" customFormat="1" ht="22.5" customHeight="1">
      <c r="A42" s="4"/>
      <c r="B42" s="21" t="s">
        <v>13</v>
      </c>
      <c r="C42" s="22"/>
      <c r="D42" s="23">
        <v>189979</v>
      </c>
      <c r="E42" s="24">
        <v>2251</v>
      </c>
      <c r="F42" s="25">
        <v>192230</v>
      </c>
      <c r="G42" s="24">
        <v>208216</v>
      </c>
      <c r="H42" s="24">
        <v>2584</v>
      </c>
      <c r="I42" s="25">
        <v>210800</v>
      </c>
      <c r="J42" s="26">
        <v>398195</v>
      </c>
      <c r="K42" s="26">
        <v>4835</v>
      </c>
      <c r="L42" s="27">
        <v>403030</v>
      </c>
      <c r="M42" s="24">
        <v>182290</v>
      </c>
      <c r="N42" s="24">
        <v>2443</v>
      </c>
      <c r="O42" s="28">
        <v>1140</v>
      </c>
      <c r="P42" s="29">
        <v>185873</v>
      </c>
    </row>
    <row r="43" spans="1:16" s="2" customFormat="1" ht="22.5" customHeight="1">
      <c r="A43" s="4"/>
      <c r="B43" s="21" t="s">
        <v>14</v>
      </c>
      <c r="C43" s="22"/>
      <c r="D43" s="23">
        <v>48696</v>
      </c>
      <c r="E43" s="24">
        <v>615</v>
      </c>
      <c r="F43" s="25">
        <v>49311</v>
      </c>
      <c r="G43" s="24">
        <v>52590</v>
      </c>
      <c r="H43" s="24">
        <v>770</v>
      </c>
      <c r="I43" s="25">
        <v>53360</v>
      </c>
      <c r="J43" s="26">
        <v>101286</v>
      </c>
      <c r="K43" s="26">
        <v>1385</v>
      </c>
      <c r="L43" s="27">
        <v>102671</v>
      </c>
      <c r="M43" s="24">
        <v>45351</v>
      </c>
      <c r="N43" s="24">
        <v>822</v>
      </c>
      <c r="O43" s="28">
        <v>302</v>
      </c>
      <c r="P43" s="29">
        <v>46475</v>
      </c>
    </row>
    <row r="44" spans="1:16" s="2" customFormat="1" ht="22.5" customHeight="1">
      <c r="A44" s="4"/>
      <c r="B44" s="21" t="s">
        <v>15</v>
      </c>
      <c r="C44" s="22"/>
      <c r="D44" s="23">
        <v>174460</v>
      </c>
      <c r="E44" s="24">
        <v>2153</v>
      </c>
      <c r="F44" s="25">
        <v>176613</v>
      </c>
      <c r="G44" s="24">
        <v>187948</v>
      </c>
      <c r="H44" s="24">
        <v>2507</v>
      </c>
      <c r="I44" s="25">
        <v>190455</v>
      </c>
      <c r="J44" s="26">
        <v>362408</v>
      </c>
      <c r="K44" s="26">
        <v>4660</v>
      </c>
      <c r="L44" s="27">
        <v>367068</v>
      </c>
      <c r="M44" s="24">
        <v>162666</v>
      </c>
      <c r="N44" s="24">
        <v>2502</v>
      </c>
      <c r="O44" s="28">
        <v>1022</v>
      </c>
      <c r="P44" s="29">
        <v>166190</v>
      </c>
    </row>
    <row r="45" spans="1:16" s="2" customFormat="1" ht="22.5" customHeight="1">
      <c r="A45" s="4"/>
      <c r="B45" s="21" t="s">
        <v>16</v>
      </c>
      <c r="C45" s="22"/>
      <c r="D45" s="23">
        <v>35942</v>
      </c>
      <c r="E45" s="24">
        <v>523</v>
      </c>
      <c r="F45" s="25">
        <v>36465</v>
      </c>
      <c r="G45" s="24">
        <v>38755</v>
      </c>
      <c r="H45" s="24">
        <v>690</v>
      </c>
      <c r="I45" s="25">
        <v>39445</v>
      </c>
      <c r="J45" s="26">
        <v>74697</v>
      </c>
      <c r="K45" s="26">
        <v>1213</v>
      </c>
      <c r="L45" s="27">
        <v>75910</v>
      </c>
      <c r="M45" s="24">
        <v>32767</v>
      </c>
      <c r="N45" s="24">
        <v>610</v>
      </c>
      <c r="O45" s="28">
        <v>282</v>
      </c>
      <c r="P45" s="29">
        <v>33659</v>
      </c>
    </row>
    <row r="46" spans="1:16" s="2" customFormat="1" ht="22.5" customHeight="1">
      <c r="A46" s="4"/>
      <c r="B46" s="21" t="s">
        <v>17</v>
      </c>
      <c r="C46" s="22"/>
      <c r="D46" s="23">
        <v>168859</v>
      </c>
      <c r="E46" s="24">
        <v>1297</v>
      </c>
      <c r="F46" s="25">
        <v>170156</v>
      </c>
      <c r="G46" s="24">
        <v>183452</v>
      </c>
      <c r="H46" s="24">
        <v>1601</v>
      </c>
      <c r="I46" s="25">
        <v>185053</v>
      </c>
      <c r="J46" s="26">
        <v>352311</v>
      </c>
      <c r="K46" s="26">
        <v>2898</v>
      </c>
      <c r="L46" s="27">
        <v>355209</v>
      </c>
      <c r="M46" s="24">
        <v>155802</v>
      </c>
      <c r="N46" s="24">
        <v>1327</v>
      </c>
      <c r="O46" s="28">
        <v>788</v>
      </c>
      <c r="P46" s="29">
        <v>157917</v>
      </c>
    </row>
    <row r="47" spans="1:16" s="2" customFormat="1" ht="22.5" customHeight="1">
      <c r="A47" s="4"/>
      <c r="B47" s="21" t="s">
        <v>18</v>
      </c>
      <c r="C47" s="22"/>
      <c r="D47" s="23">
        <v>42711</v>
      </c>
      <c r="E47" s="24">
        <v>288</v>
      </c>
      <c r="F47" s="25">
        <v>42999</v>
      </c>
      <c r="G47" s="24">
        <v>45869</v>
      </c>
      <c r="H47" s="24">
        <v>344</v>
      </c>
      <c r="I47" s="25">
        <v>46213</v>
      </c>
      <c r="J47" s="26">
        <v>88580</v>
      </c>
      <c r="K47" s="26">
        <v>632</v>
      </c>
      <c r="L47" s="27">
        <v>89212</v>
      </c>
      <c r="M47" s="24">
        <v>36790</v>
      </c>
      <c r="N47" s="24">
        <v>279</v>
      </c>
      <c r="O47" s="28">
        <v>190</v>
      </c>
      <c r="P47" s="29">
        <v>37259</v>
      </c>
    </row>
    <row r="48" spans="1:16" s="2" customFormat="1" ht="22.5" customHeight="1">
      <c r="A48" s="4"/>
      <c r="B48" s="21" t="s">
        <v>19</v>
      </c>
      <c r="C48" s="22"/>
      <c r="D48" s="23">
        <v>69340</v>
      </c>
      <c r="E48" s="24">
        <v>1100</v>
      </c>
      <c r="F48" s="25">
        <v>70440</v>
      </c>
      <c r="G48" s="24">
        <v>72914</v>
      </c>
      <c r="H48" s="24">
        <v>1261</v>
      </c>
      <c r="I48" s="25">
        <v>74175</v>
      </c>
      <c r="J48" s="26">
        <v>142254</v>
      </c>
      <c r="K48" s="26">
        <v>2361</v>
      </c>
      <c r="L48" s="27">
        <v>144615</v>
      </c>
      <c r="M48" s="24">
        <v>68511</v>
      </c>
      <c r="N48" s="24">
        <v>1122</v>
      </c>
      <c r="O48" s="28">
        <v>599</v>
      </c>
      <c r="P48" s="29">
        <v>70232</v>
      </c>
    </row>
    <row r="49" spans="1:16" s="2" customFormat="1" ht="22.5" customHeight="1">
      <c r="A49" s="4"/>
      <c r="B49" s="21" t="s">
        <v>20</v>
      </c>
      <c r="C49" s="22"/>
      <c r="D49" s="23">
        <v>193886</v>
      </c>
      <c r="E49" s="24">
        <v>1822</v>
      </c>
      <c r="F49" s="25">
        <v>195708</v>
      </c>
      <c r="G49" s="24">
        <v>208337</v>
      </c>
      <c r="H49" s="24">
        <v>2088</v>
      </c>
      <c r="I49" s="25">
        <v>210425</v>
      </c>
      <c r="J49" s="26">
        <v>402223</v>
      </c>
      <c r="K49" s="26">
        <v>3910</v>
      </c>
      <c r="L49" s="27">
        <v>406133</v>
      </c>
      <c r="M49" s="24">
        <v>173818</v>
      </c>
      <c r="N49" s="24">
        <v>1870</v>
      </c>
      <c r="O49" s="28">
        <v>957</v>
      </c>
      <c r="P49" s="29">
        <v>176645</v>
      </c>
    </row>
    <row r="50" spans="1:16" s="2" customFormat="1" ht="22.5" customHeight="1">
      <c r="A50" s="4"/>
      <c r="B50" s="21" t="s">
        <v>21</v>
      </c>
      <c r="C50" s="22"/>
      <c r="D50" s="23">
        <v>134565</v>
      </c>
      <c r="E50" s="24">
        <v>1262</v>
      </c>
      <c r="F50" s="25">
        <v>135827</v>
      </c>
      <c r="G50" s="24">
        <v>142099</v>
      </c>
      <c r="H50" s="24">
        <v>1469</v>
      </c>
      <c r="I50" s="25">
        <v>143568</v>
      </c>
      <c r="J50" s="26">
        <v>276664</v>
      </c>
      <c r="K50" s="26">
        <v>2731</v>
      </c>
      <c r="L50" s="27">
        <v>279395</v>
      </c>
      <c r="M50" s="24">
        <v>119718</v>
      </c>
      <c r="N50" s="24">
        <v>1375</v>
      </c>
      <c r="O50" s="28">
        <v>659</v>
      </c>
      <c r="P50" s="29">
        <v>121752</v>
      </c>
    </row>
    <row r="51" spans="1:16" s="2" customFormat="1" ht="22.5" customHeight="1">
      <c r="A51" s="4"/>
      <c r="B51" s="21" t="s">
        <v>22</v>
      </c>
      <c r="C51" s="22"/>
      <c r="D51" s="23">
        <v>125906</v>
      </c>
      <c r="E51" s="24">
        <v>3231</v>
      </c>
      <c r="F51" s="25">
        <v>129137</v>
      </c>
      <c r="G51" s="24">
        <v>136270</v>
      </c>
      <c r="H51" s="24">
        <v>3558</v>
      </c>
      <c r="I51" s="25">
        <v>139828</v>
      </c>
      <c r="J51" s="26">
        <v>262176</v>
      </c>
      <c r="K51" s="26">
        <v>6789</v>
      </c>
      <c r="L51" s="27">
        <v>268965</v>
      </c>
      <c r="M51" s="24">
        <v>117380</v>
      </c>
      <c r="N51" s="24">
        <v>3136</v>
      </c>
      <c r="O51" s="28">
        <v>1156</v>
      </c>
      <c r="P51" s="29">
        <v>121672</v>
      </c>
    </row>
    <row r="52" spans="1:16" s="2" customFormat="1" ht="22.5" customHeight="1">
      <c r="A52" s="4"/>
      <c r="B52" s="21" t="s">
        <v>23</v>
      </c>
      <c r="C52" s="22"/>
      <c r="D52" s="23">
        <v>48255</v>
      </c>
      <c r="E52" s="24">
        <v>530</v>
      </c>
      <c r="F52" s="25">
        <v>48785</v>
      </c>
      <c r="G52" s="24">
        <v>51530</v>
      </c>
      <c r="H52" s="24">
        <v>720</v>
      </c>
      <c r="I52" s="25">
        <v>52250</v>
      </c>
      <c r="J52" s="26">
        <v>99785</v>
      </c>
      <c r="K52" s="26">
        <v>1250</v>
      </c>
      <c r="L52" s="27">
        <v>101035</v>
      </c>
      <c r="M52" s="24">
        <v>44119</v>
      </c>
      <c r="N52" s="24">
        <v>740</v>
      </c>
      <c r="O52" s="28">
        <v>261</v>
      </c>
      <c r="P52" s="29">
        <v>45120</v>
      </c>
    </row>
    <row r="53" spans="1:16" s="2" customFormat="1" ht="22.5" customHeight="1">
      <c r="A53" s="4"/>
      <c r="B53" s="21" t="s">
        <v>24</v>
      </c>
      <c r="C53" s="22"/>
      <c r="D53" s="23">
        <v>54027</v>
      </c>
      <c r="E53" s="24">
        <v>512</v>
      </c>
      <c r="F53" s="25">
        <v>54539</v>
      </c>
      <c r="G53" s="24">
        <v>59918</v>
      </c>
      <c r="H53" s="24">
        <v>462</v>
      </c>
      <c r="I53" s="25">
        <v>60380</v>
      </c>
      <c r="J53" s="26">
        <v>113945</v>
      </c>
      <c r="K53" s="26">
        <v>974</v>
      </c>
      <c r="L53" s="27">
        <v>114919</v>
      </c>
      <c r="M53" s="24">
        <v>49495</v>
      </c>
      <c r="N53" s="24">
        <v>519</v>
      </c>
      <c r="O53" s="28">
        <v>229</v>
      </c>
      <c r="P53" s="29">
        <v>50243</v>
      </c>
    </row>
    <row r="54" spans="1:16" s="2" customFormat="1" ht="22.5" customHeight="1">
      <c r="A54" s="4"/>
      <c r="B54" s="21" t="s">
        <v>25</v>
      </c>
      <c r="C54" s="22"/>
      <c r="D54" s="23">
        <v>114884</v>
      </c>
      <c r="E54" s="24">
        <v>1309</v>
      </c>
      <c r="F54" s="25">
        <v>116193</v>
      </c>
      <c r="G54" s="24">
        <v>121462</v>
      </c>
      <c r="H54" s="24">
        <v>1453</v>
      </c>
      <c r="I54" s="25">
        <v>122915</v>
      </c>
      <c r="J54" s="26">
        <v>236346</v>
      </c>
      <c r="K54" s="26">
        <v>2762</v>
      </c>
      <c r="L54" s="27">
        <v>239108</v>
      </c>
      <c r="M54" s="24">
        <v>106818</v>
      </c>
      <c r="N54" s="24">
        <v>1302</v>
      </c>
      <c r="O54" s="28">
        <v>742</v>
      </c>
      <c r="P54" s="29">
        <v>108862</v>
      </c>
    </row>
    <row r="55" spans="1:16" s="2" customFormat="1" ht="22.5" customHeight="1">
      <c r="A55" s="4"/>
      <c r="B55" s="21" t="s">
        <v>26</v>
      </c>
      <c r="C55" s="22"/>
      <c r="D55" s="23">
        <v>51764</v>
      </c>
      <c r="E55" s="24">
        <v>239</v>
      </c>
      <c r="F55" s="25">
        <v>52003</v>
      </c>
      <c r="G55" s="24">
        <v>57296</v>
      </c>
      <c r="H55" s="24">
        <v>246</v>
      </c>
      <c r="I55" s="25">
        <v>57542</v>
      </c>
      <c r="J55" s="26">
        <v>109060</v>
      </c>
      <c r="K55" s="26">
        <v>485</v>
      </c>
      <c r="L55" s="27">
        <v>109545</v>
      </c>
      <c r="M55" s="24">
        <v>46908</v>
      </c>
      <c r="N55" s="24">
        <v>220</v>
      </c>
      <c r="O55" s="28">
        <v>176</v>
      </c>
      <c r="P55" s="29">
        <v>47304</v>
      </c>
    </row>
    <row r="56" spans="1:16" s="2" customFormat="1" ht="22.5" customHeight="1">
      <c r="A56" s="4"/>
      <c r="B56" s="21" t="s">
        <v>27</v>
      </c>
      <c r="C56" s="22"/>
      <c r="D56" s="23">
        <v>58189</v>
      </c>
      <c r="E56" s="24">
        <v>592</v>
      </c>
      <c r="F56" s="25">
        <v>58781</v>
      </c>
      <c r="G56" s="24">
        <v>62502</v>
      </c>
      <c r="H56" s="24">
        <v>679</v>
      </c>
      <c r="I56" s="25">
        <v>63181</v>
      </c>
      <c r="J56" s="26">
        <v>120691</v>
      </c>
      <c r="K56" s="26">
        <v>1271</v>
      </c>
      <c r="L56" s="27">
        <v>121962</v>
      </c>
      <c r="M56" s="24">
        <v>54089</v>
      </c>
      <c r="N56" s="24">
        <v>588</v>
      </c>
      <c r="O56" s="28">
        <v>362</v>
      </c>
      <c r="P56" s="29">
        <v>55039</v>
      </c>
    </row>
    <row r="57" spans="1:16" s="2" customFormat="1" ht="22.5" customHeight="1">
      <c r="A57" s="4"/>
      <c r="B57" s="21" t="s">
        <v>28</v>
      </c>
      <c r="C57" s="22"/>
      <c r="D57" s="23">
        <v>59195</v>
      </c>
      <c r="E57" s="24">
        <v>1320</v>
      </c>
      <c r="F57" s="25">
        <v>60515</v>
      </c>
      <c r="G57" s="24">
        <v>61557</v>
      </c>
      <c r="H57" s="24">
        <v>1325</v>
      </c>
      <c r="I57" s="25">
        <v>62882</v>
      </c>
      <c r="J57" s="26">
        <v>120752</v>
      </c>
      <c r="K57" s="26">
        <v>2645</v>
      </c>
      <c r="L57" s="27">
        <v>123397</v>
      </c>
      <c r="M57" s="24">
        <v>53743</v>
      </c>
      <c r="N57" s="24">
        <v>1464</v>
      </c>
      <c r="O57" s="28">
        <v>422</v>
      </c>
      <c r="P57" s="29">
        <v>55629</v>
      </c>
    </row>
    <row r="58" spans="1:16" s="2" customFormat="1" ht="22.5" customHeight="1">
      <c r="A58" s="4"/>
      <c r="B58" s="21" t="s">
        <v>29</v>
      </c>
      <c r="C58" s="22"/>
      <c r="D58" s="23">
        <v>89672</v>
      </c>
      <c r="E58" s="24">
        <v>986</v>
      </c>
      <c r="F58" s="25">
        <v>90658</v>
      </c>
      <c r="G58" s="24">
        <v>95115</v>
      </c>
      <c r="H58" s="24">
        <v>1060</v>
      </c>
      <c r="I58" s="25">
        <v>96175</v>
      </c>
      <c r="J58" s="26">
        <v>184787</v>
      </c>
      <c r="K58" s="26">
        <v>2046</v>
      </c>
      <c r="L58" s="27">
        <v>186833</v>
      </c>
      <c r="M58" s="24">
        <v>74712</v>
      </c>
      <c r="N58" s="24">
        <v>1011</v>
      </c>
      <c r="O58" s="28">
        <v>504</v>
      </c>
      <c r="P58" s="29">
        <v>76227</v>
      </c>
    </row>
    <row r="59" spans="1:16" s="2" customFormat="1" ht="22.5" customHeight="1">
      <c r="A59" s="4"/>
      <c r="B59" s="21" t="s">
        <v>30</v>
      </c>
      <c r="C59" s="22"/>
      <c r="D59" s="23">
        <v>63796</v>
      </c>
      <c r="E59" s="24">
        <v>1176</v>
      </c>
      <c r="F59" s="25">
        <v>64972</v>
      </c>
      <c r="G59" s="24">
        <v>69320</v>
      </c>
      <c r="H59" s="24">
        <v>1295</v>
      </c>
      <c r="I59" s="25">
        <v>70615</v>
      </c>
      <c r="J59" s="26">
        <v>133116</v>
      </c>
      <c r="K59" s="26">
        <v>2471</v>
      </c>
      <c r="L59" s="27">
        <v>135587</v>
      </c>
      <c r="M59" s="24">
        <v>57523</v>
      </c>
      <c r="N59" s="24">
        <v>1931</v>
      </c>
      <c r="O59" s="28">
        <v>435</v>
      </c>
      <c r="P59" s="29">
        <v>59889</v>
      </c>
    </row>
    <row r="60" spans="1:16" s="2" customFormat="1" ht="22.5" customHeight="1">
      <c r="A60" s="4"/>
      <c r="B60" s="21" t="s">
        <v>31</v>
      </c>
      <c r="C60" s="22"/>
      <c r="D60" s="23">
        <v>33745</v>
      </c>
      <c r="E60" s="24">
        <v>539</v>
      </c>
      <c r="F60" s="25">
        <v>34284</v>
      </c>
      <c r="G60" s="24">
        <v>36507</v>
      </c>
      <c r="H60" s="24">
        <v>553</v>
      </c>
      <c r="I60" s="25">
        <v>37060</v>
      </c>
      <c r="J60" s="26">
        <v>70252</v>
      </c>
      <c r="K60" s="26">
        <v>1092</v>
      </c>
      <c r="L60" s="27">
        <v>71344</v>
      </c>
      <c r="M60" s="24">
        <v>30201</v>
      </c>
      <c r="N60" s="24">
        <v>678</v>
      </c>
      <c r="O60" s="28">
        <v>168</v>
      </c>
      <c r="P60" s="29">
        <v>31047</v>
      </c>
    </row>
    <row r="61" spans="1:16" s="2" customFormat="1" ht="22.5" customHeight="1">
      <c r="A61" s="4"/>
      <c r="B61" s="21" t="s">
        <v>32</v>
      </c>
      <c r="C61" s="22"/>
      <c r="D61" s="23">
        <v>54057</v>
      </c>
      <c r="E61" s="24">
        <v>392</v>
      </c>
      <c r="F61" s="25">
        <v>54449</v>
      </c>
      <c r="G61" s="24">
        <v>59253</v>
      </c>
      <c r="H61" s="24">
        <v>444</v>
      </c>
      <c r="I61" s="25">
        <v>59697</v>
      </c>
      <c r="J61" s="26">
        <v>113310</v>
      </c>
      <c r="K61" s="26">
        <v>836</v>
      </c>
      <c r="L61" s="27">
        <v>114146</v>
      </c>
      <c r="M61" s="24">
        <v>48808</v>
      </c>
      <c r="N61" s="24">
        <v>388</v>
      </c>
      <c r="O61" s="28">
        <v>263</v>
      </c>
      <c r="P61" s="29">
        <v>49459</v>
      </c>
    </row>
    <row r="62" spans="1:16" s="2" customFormat="1" ht="22.5" customHeight="1">
      <c r="A62" s="4"/>
      <c r="B62" s="21" t="s">
        <v>33</v>
      </c>
      <c r="C62" s="22"/>
      <c r="D62" s="23">
        <v>60699</v>
      </c>
      <c r="E62" s="24">
        <v>1226</v>
      </c>
      <c r="F62" s="25">
        <v>61925</v>
      </c>
      <c r="G62" s="24">
        <v>62022</v>
      </c>
      <c r="H62" s="24">
        <v>1462</v>
      </c>
      <c r="I62" s="25">
        <v>63484</v>
      </c>
      <c r="J62" s="26">
        <v>122721</v>
      </c>
      <c r="K62" s="26">
        <v>2688</v>
      </c>
      <c r="L62" s="27">
        <v>125409</v>
      </c>
      <c r="M62" s="24">
        <v>59466</v>
      </c>
      <c r="N62" s="24">
        <v>1240</v>
      </c>
      <c r="O62" s="28">
        <v>523</v>
      </c>
      <c r="P62" s="29">
        <v>61229</v>
      </c>
    </row>
    <row r="63" spans="1:16" s="2" customFormat="1" ht="22.5" customHeight="1">
      <c r="A63" s="4"/>
      <c r="B63" s="21" t="s">
        <v>34</v>
      </c>
      <c r="C63" s="22"/>
      <c r="D63" s="23">
        <v>42140</v>
      </c>
      <c r="E63" s="24">
        <v>576</v>
      </c>
      <c r="F63" s="25">
        <v>42716</v>
      </c>
      <c r="G63" s="24">
        <v>42187</v>
      </c>
      <c r="H63" s="24">
        <v>574</v>
      </c>
      <c r="I63" s="25">
        <v>42761</v>
      </c>
      <c r="J63" s="26">
        <v>84327</v>
      </c>
      <c r="K63" s="26">
        <v>1150</v>
      </c>
      <c r="L63" s="27">
        <v>85477</v>
      </c>
      <c r="M63" s="24">
        <v>38792</v>
      </c>
      <c r="N63" s="24">
        <v>585</v>
      </c>
      <c r="O63" s="28">
        <v>265</v>
      </c>
      <c r="P63" s="29">
        <v>39642</v>
      </c>
    </row>
    <row r="64" spans="1:16" s="2" customFormat="1" ht="22.5" customHeight="1">
      <c r="A64" s="4"/>
      <c r="B64" s="21" t="s">
        <v>35</v>
      </c>
      <c r="C64" s="22"/>
      <c r="D64" s="23">
        <v>27644</v>
      </c>
      <c r="E64" s="24">
        <v>215</v>
      </c>
      <c r="F64" s="25">
        <v>27859</v>
      </c>
      <c r="G64" s="24">
        <v>30030</v>
      </c>
      <c r="H64" s="24">
        <v>239</v>
      </c>
      <c r="I64" s="25">
        <v>30269</v>
      </c>
      <c r="J64" s="26">
        <v>57674</v>
      </c>
      <c r="K64" s="26">
        <v>454</v>
      </c>
      <c r="L64" s="27">
        <v>58128</v>
      </c>
      <c r="M64" s="24">
        <v>24704</v>
      </c>
      <c r="N64" s="24">
        <v>224</v>
      </c>
      <c r="O64" s="28">
        <v>131</v>
      </c>
      <c r="P64" s="29">
        <v>25059</v>
      </c>
    </row>
    <row r="65" spans="1:16" s="2" customFormat="1" ht="22.5" customHeight="1">
      <c r="A65" s="4"/>
      <c r="B65" s="21" t="s">
        <v>36</v>
      </c>
      <c r="C65" s="22"/>
      <c r="D65" s="23">
        <v>31244</v>
      </c>
      <c r="E65" s="24">
        <v>262</v>
      </c>
      <c r="F65" s="25">
        <v>31506</v>
      </c>
      <c r="G65" s="24">
        <v>34327</v>
      </c>
      <c r="H65" s="24">
        <v>285</v>
      </c>
      <c r="I65" s="25">
        <v>34612</v>
      </c>
      <c r="J65" s="26">
        <v>65571</v>
      </c>
      <c r="K65" s="26">
        <v>547</v>
      </c>
      <c r="L65" s="27">
        <v>66118</v>
      </c>
      <c r="M65" s="24">
        <v>28353</v>
      </c>
      <c r="N65" s="24">
        <v>246</v>
      </c>
      <c r="O65" s="28">
        <v>185</v>
      </c>
      <c r="P65" s="29">
        <v>28784</v>
      </c>
    </row>
    <row r="66" spans="1:16" s="2" customFormat="1" ht="22.5" customHeight="1">
      <c r="A66" s="4"/>
      <c r="B66" s="21" t="s">
        <v>37</v>
      </c>
      <c r="C66" s="22"/>
      <c r="D66" s="23">
        <v>234387</v>
      </c>
      <c r="E66" s="24">
        <v>7982</v>
      </c>
      <c r="F66" s="25">
        <v>242369</v>
      </c>
      <c r="G66" s="24">
        <v>245546</v>
      </c>
      <c r="H66" s="24">
        <v>8744</v>
      </c>
      <c r="I66" s="25">
        <v>254290</v>
      </c>
      <c r="J66" s="26">
        <v>479933</v>
      </c>
      <c r="K66" s="26">
        <v>16726</v>
      </c>
      <c r="L66" s="27">
        <v>496659</v>
      </c>
      <c r="M66" s="24">
        <v>222643</v>
      </c>
      <c r="N66" s="24">
        <v>8416</v>
      </c>
      <c r="O66" s="28">
        <v>2786</v>
      </c>
      <c r="P66" s="29">
        <v>233845</v>
      </c>
    </row>
    <row r="67" spans="1:16" s="3" customFormat="1" ht="22.5" customHeight="1">
      <c r="A67" s="7"/>
      <c r="B67" s="34" t="s">
        <v>38</v>
      </c>
      <c r="C67" s="35"/>
      <c r="D67" s="36">
        <v>30622</v>
      </c>
      <c r="E67" s="37">
        <v>238</v>
      </c>
      <c r="F67" s="38">
        <v>30860</v>
      </c>
      <c r="G67" s="37">
        <v>32538</v>
      </c>
      <c r="H67" s="37">
        <v>329</v>
      </c>
      <c r="I67" s="38">
        <v>32867</v>
      </c>
      <c r="J67" s="39">
        <v>63160</v>
      </c>
      <c r="K67" s="39">
        <v>567</v>
      </c>
      <c r="L67" s="40">
        <v>63727</v>
      </c>
      <c r="M67" s="37">
        <v>25336</v>
      </c>
      <c r="N67" s="37">
        <v>265</v>
      </c>
      <c r="O67" s="41">
        <v>156</v>
      </c>
      <c r="P67" s="42">
        <v>25757</v>
      </c>
    </row>
    <row r="68" spans="1:16" s="2" customFormat="1" ht="22.5" customHeight="1">
      <c r="A68" s="4"/>
      <c r="B68" s="21" t="s">
        <v>39</v>
      </c>
      <c r="C68" s="22"/>
      <c r="D68" s="23">
        <v>27477</v>
      </c>
      <c r="E68" s="24">
        <v>248</v>
      </c>
      <c r="F68" s="25">
        <v>27725</v>
      </c>
      <c r="G68" s="24">
        <v>28350</v>
      </c>
      <c r="H68" s="24">
        <v>257</v>
      </c>
      <c r="I68" s="25">
        <v>28607</v>
      </c>
      <c r="J68" s="26">
        <v>55827</v>
      </c>
      <c r="K68" s="26">
        <v>505</v>
      </c>
      <c r="L68" s="27">
        <v>56332</v>
      </c>
      <c r="M68" s="24">
        <v>23254</v>
      </c>
      <c r="N68" s="24">
        <v>245</v>
      </c>
      <c r="O68" s="28">
        <v>155</v>
      </c>
      <c r="P68" s="29">
        <v>23654</v>
      </c>
    </row>
    <row r="69" spans="1:16" s="2" customFormat="1" ht="22.5" customHeight="1">
      <c r="A69" s="4"/>
      <c r="B69" s="21" t="s">
        <v>40</v>
      </c>
      <c r="C69" s="22"/>
      <c r="D69" s="23">
        <v>37521</v>
      </c>
      <c r="E69" s="24">
        <v>197</v>
      </c>
      <c r="F69" s="25">
        <v>37718</v>
      </c>
      <c r="G69" s="24">
        <v>40052</v>
      </c>
      <c r="H69" s="24">
        <v>245</v>
      </c>
      <c r="I69" s="25">
        <v>40297</v>
      </c>
      <c r="J69" s="26">
        <v>77573</v>
      </c>
      <c r="K69" s="26">
        <v>442</v>
      </c>
      <c r="L69" s="27">
        <v>78015</v>
      </c>
      <c r="M69" s="24">
        <v>31299</v>
      </c>
      <c r="N69" s="24">
        <v>174</v>
      </c>
      <c r="O69" s="28">
        <v>143</v>
      </c>
      <c r="P69" s="29">
        <v>31616</v>
      </c>
    </row>
    <row r="70" spans="1:16" s="2" customFormat="1" ht="22.5" customHeight="1">
      <c r="A70" s="4"/>
      <c r="B70" s="21" t="s">
        <v>41</v>
      </c>
      <c r="C70" s="22"/>
      <c r="D70" s="23">
        <v>27361</v>
      </c>
      <c r="E70" s="24">
        <v>156</v>
      </c>
      <c r="F70" s="25">
        <v>27517</v>
      </c>
      <c r="G70" s="24">
        <v>30165</v>
      </c>
      <c r="H70" s="24">
        <v>172</v>
      </c>
      <c r="I70" s="25">
        <v>30337</v>
      </c>
      <c r="J70" s="26">
        <v>57526</v>
      </c>
      <c r="K70" s="26">
        <v>328</v>
      </c>
      <c r="L70" s="27">
        <v>57854</v>
      </c>
      <c r="M70" s="24">
        <v>24495</v>
      </c>
      <c r="N70" s="24">
        <v>145</v>
      </c>
      <c r="O70" s="28">
        <v>109</v>
      </c>
      <c r="P70" s="29">
        <v>24749</v>
      </c>
    </row>
    <row r="71" spans="1:16" s="2" customFormat="1" ht="22.5" customHeight="1">
      <c r="A71" s="4"/>
      <c r="B71" s="21" t="s">
        <v>42</v>
      </c>
      <c r="C71" s="22"/>
      <c r="D71" s="23">
        <v>26864</v>
      </c>
      <c r="E71" s="24">
        <v>145</v>
      </c>
      <c r="F71" s="25">
        <v>27009</v>
      </c>
      <c r="G71" s="24">
        <v>29328</v>
      </c>
      <c r="H71" s="24">
        <v>138</v>
      </c>
      <c r="I71" s="25">
        <v>29466</v>
      </c>
      <c r="J71" s="26">
        <v>56192</v>
      </c>
      <c r="K71" s="26">
        <v>283</v>
      </c>
      <c r="L71" s="27">
        <v>56475</v>
      </c>
      <c r="M71" s="24">
        <v>23745</v>
      </c>
      <c r="N71" s="24">
        <v>100</v>
      </c>
      <c r="O71" s="28">
        <v>122</v>
      </c>
      <c r="P71" s="29">
        <v>23967</v>
      </c>
    </row>
    <row r="72" spans="1:16" s="2" customFormat="1" ht="22.5" customHeight="1">
      <c r="A72" s="4"/>
      <c r="B72" s="21" t="s">
        <v>74</v>
      </c>
      <c r="C72" s="22"/>
      <c r="D72" s="43">
        <f>SUM(D41:D71)</f>
        <v>2452731</v>
      </c>
      <c r="E72" s="24">
        <f aca="true" t="shared" si="0" ref="E72:L72">SUM(E41:E71)</f>
        <v>34364</v>
      </c>
      <c r="F72" s="24">
        <f t="shared" si="0"/>
        <v>2487095</v>
      </c>
      <c r="G72" s="24">
        <f t="shared" si="0"/>
        <v>2627845</v>
      </c>
      <c r="H72" s="24">
        <f t="shared" si="0"/>
        <v>38552</v>
      </c>
      <c r="I72" s="24">
        <f t="shared" si="0"/>
        <v>2666397</v>
      </c>
      <c r="J72" s="24">
        <f t="shared" si="0"/>
        <v>5080576</v>
      </c>
      <c r="K72" s="24">
        <f t="shared" si="0"/>
        <v>72916</v>
      </c>
      <c r="L72" s="24">
        <f t="shared" si="0"/>
        <v>5153492</v>
      </c>
      <c r="M72" s="24">
        <f>SUM(M41:M71)</f>
        <v>2248143</v>
      </c>
      <c r="N72" s="24">
        <f>SUM(N41:N71)</f>
        <v>37003</v>
      </c>
      <c r="O72" s="24">
        <f>SUM(O41:O71)</f>
        <v>15649</v>
      </c>
      <c r="P72" s="44">
        <f>SUM(P41:P71)</f>
        <v>2300795</v>
      </c>
    </row>
    <row r="73" spans="1:16" s="2" customFormat="1" ht="22.5" customHeight="1">
      <c r="A73" s="4"/>
      <c r="B73" s="53" t="s">
        <v>76</v>
      </c>
      <c r="C73" s="45" t="s">
        <v>75</v>
      </c>
      <c r="D73" s="23">
        <v>14521</v>
      </c>
      <c r="E73" s="24">
        <v>78</v>
      </c>
      <c r="F73" s="25">
        <v>14599</v>
      </c>
      <c r="G73" s="24">
        <v>15985</v>
      </c>
      <c r="H73" s="24">
        <v>94</v>
      </c>
      <c r="I73" s="25">
        <v>16079</v>
      </c>
      <c r="J73" s="26">
        <v>30506</v>
      </c>
      <c r="K73" s="26">
        <v>172</v>
      </c>
      <c r="L73" s="27">
        <v>30678</v>
      </c>
      <c r="M73" s="24">
        <v>12677</v>
      </c>
      <c r="N73" s="24">
        <v>60</v>
      </c>
      <c r="O73" s="28">
        <v>68</v>
      </c>
      <c r="P73" s="29">
        <v>12805</v>
      </c>
    </row>
    <row r="74" spans="1:16" s="2" customFormat="1" ht="22.5" customHeight="1">
      <c r="A74" s="4"/>
      <c r="B74" s="77" t="s">
        <v>80</v>
      </c>
      <c r="C74" s="45" t="s">
        <v>77</v>
      </c>
      <c r="D74" s="23">
        <v>9915</v>
      </c>
      <c r="E74" s="24">
        <v>42</v>
      </c>
      <c r="F74" s="25">
        <v>9957</v>
      </c>
      <c r="G74" s="24">
        <v>10861</v>
      </c>
      <c r="H74" s="24">
        <v>46</v>
      </c>
      <c r="I74" s="25">
        <v>10907</v>
      </c>
      <c r="J74" s="26">
        <v>20776</v>
      </c>
      <c r="K74" s="26">
        <v>88</v>
      </c>
      <c r="L74" s="27">
        <v>20864</v>
      </c>
      <c r="M74" s="24">
        <v>8612</v>
      </c>
      <c r="N74" s="24">
        <v>33</v>
      </c>
      <c r="O74" s="28">
        <v>39</v>
      </c>
      <c r="P74" s="29">
        <v>8684</v>
      </c>
    </row>
    <row r="75" spans="1:16" s="2" customFormat="1" ht="22.5" customHeight="1">
      <c r="A75" s="4"/>
      <c r="B75" s="78"/>
      <c r="C75" s="45" t="s">
        <v>78</v>
      </c>
      <c r="D75" s="23">
        <v>5239</v>
      </c>
      <c r="E75" s="24">
        <v>34</v>
      </c>
      <c r="F75" s="25">
        <v>5273</v>
      </c>
      <c r="G75" s="24">
        <v>5592</v>
      </c>
      <c r="H75" s="24">
        <v>28</v>
      </c>
      <c r="I75" s="25">
        <v>5620</v>
      </c>
      <c r="J75" s="26">
        <v>10831</v>
      </c>
      <c r="K75" s="26">
        <v>62</v>
      </c>
      <c r="L75" s="27">
        <v>10893</v>
      </c>
      <c r="M75" s="24">
        <v>4562</v>
      </c>
      <c r="N75" s="24">
        <v>37</v>
      </c>
      <c r="O75" s="28">
        <v>19</v>
      </c>
      <c r="P75" s="29">
        <v>4618</v>
      </c>
    </row>
    <row r="76" spans="1:16" s="2" customFormat="1" ht="22.5" customHeight="1">
      <c r="A76" s="4"/>
      <c r="B76" s="53" t="s">
        <v>81</v>
      </c>
      <c r="C76" s="45" t="s">
        <v>79</v>
      </c>
      <c r="D76" s="23">
        <v>8244</v>
      </c>
      <c r="E76" s="24">
        <v>239</v>
      </c>
      <c r="F76" s="25">
        <v>8483</v>
      </c>
      <c r="G76" s="24">
        <v>8781</v>
      </c>
      <c r="H76" s="24">
        <v>262</v>
      </c>
      <c r="I76" s="25">
        <v>9043</v>
      </c>
      <c r="J76" s="26">
        <v>17025</v>
      </c>
      <c r="K76" s="26">
        <v>501</v>
      </c>
      <c r="L76" s="27">
        <v>17526</v>
      </c>
      <c r="M76" s="24">
        <v>7261</v>
      </c>
      <c r="N76" s="24">
        <v>285</v>
      </c>
      <c r="O76" s="28">
        <v>73</v>
      </c>
      <c r="P76" s="29">
        <v>7619</v>
      </c>
    </row>
    <row r="77" spans="1:16" s="2" customFormat="1" ht="22.5" customHeight="1">
      <c r="A77" s="4"/>
      <c r="B77" s="77" t="s">
        <v>85</v>
      </c>
      <c r="C77" s="45" t="s">
        <v>82</v>
      </c>
      <c r="D77" s="23">
        <v>21308</v>
      </c>
      <c r="E77" s="24">
        <v>101</v>
      </c>
      <c r="F77" s="25">
        <v>21409</v>
      </c>
      <c r="G77" s="24">
        <v>22616</v>
      </c>
      <c r="H77" s="24">
        <v>93</v>
      </c>
      <c r="I77" s="25">
        <v>22709</v>
      </c>
      <c r="J77" s="26">
        <v>43924</v>
      </c>
      <c r="K77" s="26">
        <v>194</v>
      </c>
      <c r="L77" s="27">
        <v>44118</v>
      </c>
      <c r="M77" s="24">
        <v>17382</v>
      </c>
      <c r="N77" s="24">
        <v>88</v>
      </c>
      <c r="O77" s="28">
        <v>82</v>
      </c>
      <c r="P77" s="29">
        <v>17552</v>
      </c>
    </row>
    <row r="78" spans="1:16" s="2" customFormat="1" ht="22.5" customHeight="1">
      <c r="A78" s="4"/>
      <c r="B78" s="78"/>
      <c r="C78" s="45" t="s">
        <v>83</v>
      </c>
      <c r="D78" s="23">
        <v>4270</v>
      </c>
      <c r="E78" s="24">
        <v>54</v>
      </c>
      <c r="F78" s="25">
        <v>4324</v>
      </c>
      <c r="G78" s="24">
        <v>4226</v>
      </c>
      <c r="H78" s="24">
        <v>56</v>
      </c>
      <c r="I78" s="25">
        <v>4282</v>
      </c>
      <c r="J78" s="26">
        <v>8496</v>
      </c>
      <c r="K78" s="26">
        <v>110</v>
      </c>
      <c r="L78" s="27">
        <v>8606</v>
      </c>
      <c r="M78" s="24">
        <v>3960</v>
      </c>
      <c r="N78" s="24">
        <v>78</v>
      </c>
      <c r="O78" s="28">
        <v>23</v>
      </c>
      <c r="P78" s="29">
        <v>4061</v>
      </c>
    </row>
    <row r="79" spans="1:16" s="2" customFormat="1" ht="22.5" customHeight="1">
      <c r="A79" s="4"/>
      <c r="B79" s="78"/>
      <c r="C79" s="45" t="s">
        <v>84</v>
      </c>
      <c r="D79" s="23">
        <v>7694</v>
      </c>
      <c r="E79" s="24">
        <v>44</v>
      </c>
      <c r="F79" s="25">
        <v>7738</v>
      </c>
      <c r="G79" s="24">
        <v>8693</v>
      </c>
      <c r="H79" s="24">
        <v>57</v>
      </c>
      <c r="I79" s="25">
        <v>8750</v>
      </c>
      <c r="J79" s="26">
        <v>16387</v>
      </c>
      <c r="K79" s="26">
        <v>101</v>
      </c>
      <c r="L79" s="27">
        <v>16488</v>
      </c>
      <c r="M79" s="24">
        <v>7527</v>
      </c>
      <c r="N79" s="24">
        <v>50</v>
      </c>
      <c r="O79" s="28">
        <v>38</v>
      </c>
      <c r="P79" s="29">
        <v>7615</v>
      </c>
    </row>
    <row r="80" spans="1:16" s="2" customFormat="1" ht="22.5" customHeight="1">
      <c r="A80" s="4"/>
      <c r="B80" s="77" t="s">
        <v>89</v>
      </c>
      <c r="C80" s="45" t="s">
        <v>86</v>
      </c>
      <c r="D80" s="23">
        <v>6781</v>
      </c>
      <c r="E80" s="24">
        <v>40</v>
      </c>
      <c r="F80" s="25">
        <v>6821</v>
      </c>
      <c r="G80" s="24">
        <v>6990</v>
      </c>
      <c r="H80" s="24">
        <v>35</v>
      </c>
      <c r="I80" s="25">
        <v>7025</v>
      </c>
      <c r="J80" s="26">
        <v>13771</v>
      </c>
      <c r="K80" s="26">
        <v>75</v>
      </c>
      <c r="L80" s="27">
        <v>13846</v>
      </c>
      <c r="M80" s="24">
        <v>5351</v>
      </c>
      <c r="N80" s="24">
        <v>32</v>
      </c>
      <c r="O80" s="28">
        <v>28</v>
      </c>
      <c r="P80" s="29">
        <v>5411</v>
      </c>
    </row>
    <row r="81" spans="1:16" s="2" customFormat="1" ht="22.5" customHeight="1">
      <c r="A81" s="4"/>
      <c r="B81" s="78"/>
      <c r="C81" s="45" t="s">
        <v>87</v>
      </c>
      <c r="D81" s="23">
        <v>7684</v>
      </c>
      <c r="E81" s="24">
        <v>38</v>
      </c>
      <c r="F81" s="25">
        <v>7722</v>
      </c>
      <c r="G81" s="24">
        <v>8101</v>
      </c>
      <c r="H81" s="24">
        <v>34</v>
      </c>
      <c r="I81" s="25">
        <v>8135</v>
      </c>
      <c r="J81" s="26">
        <v>15785</v>
      </c>
      <c r="K81" s="26">
        <v>72</v>
      </c>
      <c r="L81" s="27">
        <v>15857</v>
      </c>
      <c r="M81" s="24">
        <v>6331</v>
      </c>
      <c r="N81" s="24">
        <v>36</v>
      </c>
      <c r="O81" s="28">
        <v>23</v>
      </c>
      <c r="P81" s="29">
        <v>6390</v>
      </c>
    </row>
    <row r="82" spans="1:16" s="2" customFormat="1" ht="22.5" customHeight="1">
      <c r="A82" s="4"/>
      <c r="B82" s="78"/>
      <c r="C82" s="45" t="s">
        <v>88</v>
      </c>
      <c r="D82" s="23">
        <v>2662</v>
      </c>
      <c r="E82" s="24">
        <v>12</v>
      </c>
      <c r="F82" s="25">
        <v>2674</v>
      </c>
      <c r="G82" s="24">
        <v>2934</v>
      </c>
      <c r="H82" s="24">
        <v>11</v>
      </c>
      <c r="I82" s="25">
        <v>2945</v>
      </c>
      <c r="J82" s="26">
        <v>5596</v>
      </c>
      <c r="K82" s="26">
        <v>23</v>
      </c>
      <c r="L82" s="27">
        <v>5619</v>
      </c>
      <c r="M82" s="24">
        <v>2328</v>
      </c>
      <c r="N82" s="24">
        <v>10</v>
      </c>
      <c r="O82" s="28">
        <v>9</v>
      </c>
      <c r="P82" s="29">
        <v>2347</v>
      </c>
    </row>
    <row r="83" spans="1:16" s="2" customFormat="1" ht="22.5" customHeight="1">
      <c r="A83" s="4"/>
      <c r="B83" s="79" t="s">
        <v>90</v>
      </c>
      <c r="C83" s="80"/>
      <c r="D83" s="23">
        <f>SUM(D73:D82)</f>
        <v>88318</v>
      </c>
      <c r="E83" s="24">
        <f aca="true" t="shared" si="1" ref="E83:P83">SUM(E73:E82)</f>
        <v>682</v>
      </c>
      <c r="F83" s="25">
        <f t="shared" si="1"/>
        <v>89000</v>
      </c>
      <c r="G83" s="24">
        <f t="shared" si="1"/>
        <v>94779</v>
      </c>
      <c r="H83" s="24">
        <f t="shared" si="1"/>
        <v>716</v>
      </c>
      <c r="I83" s="25">
        <f t="shared" si="1"/>
        <v>95495</v>
      </c>
      <c r="J83" s="26">
        <f t="shared" si="1"/>
        <v>183097</v>
      </c>
      <c r="K83" s="26">
        <f t="shared" si="1"/>
        <v>1398</v>
      </c>
      <c r="L83" s="27">
        <f t="shared" si="1"/>
        <v>184495</v>
      </c>
      <c r="M83" s="24">
        <f>SUM(M73:M82)</f>
        <v>75991</v>
      </c>
      <c r="N83" s="24">
        <f t="shared" si="1"/>
        <v>709</v>
      </c>
      <c r="O83" s="28">
        <f t="shared" si="1"/>
        <v>402</v>
      </c>
      <c r="P83" s="29">
        <f t="shared" si="1"/>
        <v>77102</v>
      </c>
    </row>
    <row r="84" spans="1:16" s="2" customFormat="1" ht="22.5" customHeight="1">
      <c r="A84" s="4"/>
      <c r="B84" s="79" t="s">
        <v>91</v>
      </c>
      <c r="C84" s="81"/>
      <c r="D84" s="43">
        <f>SUM(D83+D72)</f>
        <v>2541049</v>
      </c>
      <c r="E84" s="24">
        <f>SUM(E83+E72)</f>
        <v>35046</v>
      </c>
      <c r="F84" s="46">
        <f aca="true" t="shared" si="2" ref="F84:P84">SUM(F83+F72)</f>
        <v>2576095</v>
      </c>
      <c r="G84" s="24">
        <f t="shared" si="2"/>
        <v>2722624</v>
      </c>
      <c r="H84" s="24">
        <f t="shared" si="2"/>
        <v>39268</v>
      </c>
      <c r="I84" s="24">
        <f t="shared" si="2"/>
        <v>2761892</v>
      </c>
      <c r="J84" s="24">
        <f t="shared" si="2"/>
        <v>5263673</v>
      </c>
      <c r="K84" s="24">
        <f t="shared" si="2"/>
        <v>74314</v>
      </c>
      <c r="L84" s="24">
        <f t="shared" si="2"/>
        <v>5337987</v>
      </c>
      <c r="M84" s="24">
        <f t="shared" si="2"/>
        <v>2324134</v>
      </c>
      <c r="N84" s="24">
        <f t="shared" si="2"/>
        <v>37712</v>
      </c>
      <c r="O84" s="47">
        <f t="shared" si="2"/>
        <v>16051</v>
      </c>
      <c r="P84" s="44">
        <f t="shared" si="2"/>
        <v>2377897</v>
      </c>
    </row>
    <row r="85" spans="1:16" s="2" customFormat="1" ht="22.5" customHeight="1" thickBot="1">
      <c r="A85" s="4"/>
      <c r="B85" s="56" t="s">
        <v>92</v>
      </c>
      <c r="C85" s="57"/>
      <c r="D85" s="48">
        <f>SUM(D84+D8+D33)</f>
        <v>4190247</v>
      </c>
      <c r="E85" s="49">
        <f aca="true" t="shared" si="3" ref="E85:P85">SUM(E84+E8+E33)</f>
        <v>98247</v>
      </c>
      <c r="F85" s="50">
        <f t="shared" si="3"/>
        <v>4288494</v>
      </c>
      <c r="G85" s="49">
        <f t="shared" si="3"/>
        <v>4467917</v>
      </c>
      <c r="H85" s="49">
        <f t="shared" si="3"/>
        <v>109091</v>
      </c>
      <c r="I85" s="49">
        <f t="shared" si="3"/>
        <v>4577008</v>
      </c>
      <c r="J85" s="49">
        <f t="shared" si="3"/>
        <v>8658164</v>
      </c>
      <c r="K85" s="49">
        <f t="shared" si="3"/>
        <v>207338</v>
      </c>
      <c r="L85" s="49">
        <f>SUM(L84+L8+L33)</f>
        <v>8865502</v>
      </c>
      <c r="M85" s="49">
        <f t="shared" si="3"/>
        <v>4037534</v>
      </c>
      <c r="N85" s="49">
        <f t="shared" si="3"/>
        <v>110003</v>
      </c>
      <c r="O85" s="51">
        <f t="shared" si="3"/>
        <v>38779</v>
      </c>
      <c r="P85" s="52">
        <f t="shared" si="3"/>
        <v>4186316</v>
      </c>
    </row>
    <row r="86" spans="1:1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55" customFormat="1" ht="17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</sheetData>
  <sheetProtection/>
  <mergeCells count="13">
    <mergeCell ref="B1:P2"/>
    <mergeCell ref="B74:B75"/>
    <mergeCell ref="B77:B79"/>
    <mergeCell ref="B80:B82"/>
    <mergeCell ref="B83:C83"/>
    <mergeCell ref="B84:C84"/>
    <mergeCell ref="B85:C85"/>
    <mergeCell ref="M5:P5"/>
    <mergeCell ref="D6:F6"/>
    <mergeCell ref="G6:I6"/>
    <mergeCell ref="D5:L5"/>
    <mergeCell ref="J6:L6"/>
    <mergeCell ref="B5:C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9" r:id="rId1"/>
  <rowBreaks count="2" manualBreakCount="2">
    <brk id="40" max="15" man="1"/>
    <brk id="7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船津　芳朋</dc:creator>
  <cp:keywords/>
  <dc:description/>
  <cp:lastModifiedBy>HOSTNAME</cp:lastModifiedBy>
  <cp:lastPrinted>2016-07-07T05:46:07Z</cp:lastPrinted>
  <dcterms:created xsi:type="dcterms:W3CDTF">1999-03-23T06:11:12Z</dcterms:created>
  <dcterms:modified xsi:type="dcterms:W3CDTF">2016-07-12T00:22:09Z</dcterms:modified>
  <cp:category/>
  <cp:version/>
  <cp:contentType/>
  <cp:contentStatus/>
</cp:coreProperties>
</file>