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55" tabRatio="903" activeTab="0"/>
  </bookViews>
  <sheets>
    <sheet name="資料１" sheetId="1" r:id="rId1"/>
    <sheet name="資料２" sheetId="2" r:id="rId2"/>
    <sheet name="資料３-②" sheetId="3" r:id="rId3"/>
    <sheet name="資料４" sheetId="4" r:id="rId4"/>
    <sheet name="資料４-2" sheetId="5" r:id="rId5"/>
    <sheet name="資料４-3" sheetId="6" r:id="rId6"/>
    <sheet name="資料６" sheetId="7" r:id="rId7"/>
    <sheet name="資料６-2" sheetId="8" r:id="rId8"/>
  </sheets>
  <externalReferences>
    <externalReference r:id="rId11"/>
  </externalReferences>
  <definedNames>
    <definedName name="_xlnm.Print_Area" localSheetId="0">'資料１'!$A$1:$M$55</definedName>
    <definedName name="_xlnm.Print_Area" localSheetId="1">'資料２'!$A$1:$P$46</definedName>
    <definedName name="_xlnm.Print_Area" localSheetId="3">'資料４'!$A$1:$G$28</definedName>
    <definedName name="_xlnm.Print_Area" localSheetId="4">'資料４-2'!$A$1:$G$28</definedName>
    <definedName name="_xlnm.Print_Area" localSheetId="5">'資料４-3'!$A$1:$G$28</definedName>
    <definedName name="_xlnm.Print_Area" localSheetId="7">'資料６-2'!$A$1:$I$28</definedName>
  </definedNames>
  <calcPr fullCalcOnLoad="1"/>
</workbook>
</file>

<file path=xl/sharedStrings.xml><?xml version="1.0" encoding="utf-8"?>
<sst xmlns="http://schemas.openxmlformats.org/spreadsheetml/2006/main" count="275" uniqueCount="170">
  <si>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</si>
  <si>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</si>
  <si>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</si>
  <si>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</si>
  <si>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</si>
  <si>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</si>
  <si>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</si>
  <si>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</si>
  <si>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</si>
  <si>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</si>
  <si>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</si>
  <si>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</si>
  <si>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</si>
  <si>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</si>
  <si>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</si>
  <si>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</si>
  <si>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</si>
  <si>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</si>
  <si>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</si>
  <si>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</si>
  <si>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</si>
  <si>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</si>
  <si>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</si>
  <si>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</si>
  <si>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</si>
  <si>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</si>
  <si>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</si>
  <si>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基本方針</t>
  </si>
  <si>
    <t>■ 目標値未達成の要因について</t>
  </si>
  <si>
    <t>Ⅰ．最重点目標（成果測定指標）</t>
  </si>
  <si>
    <t>〔１〕</t>
  </si>
  <si>
    <t>〔２〕</t>
  </si>
  <si>
    <t>〔１〕</t>
  </si>
  <si>
    <t>法人名</t>
  </si>
  <si>
    <t>実績〔見込〕</t>
  </si>
  <si>
    <t>最終年度
目標</t>
  </si>
  <si>
    <t>・ 〔　〕 内の数値は、参考として記入した実績見込値</t>
  </si>
  <si>
    <t>・ （　） 内の数値は、当該年度の経営目標として設定していないため、参考として記入した実績値</t>
  </si>
  <si>
    <t>○ 令和元年度の経営目標達成状況及び令和２年度目標設定表</t>
  </si>
  <si>
    <t>H30実績</t>
  </si>
  <si>
    <t>ウエイト
（R1）</t>
  </si>
  <si>
    <t>R1目標</t>
  </si>
  <si>
    <t>R2目標</t>
  </si>
  <si>
    <r>
      <t xml:space="preserve">R2目標設定の考え方
（数値の根拠）
 </t>
    </r>
    <r>
      <rPr>
        <sz val="12"/>
        <rFont val="ＭＳ Ｐゴシック"/>
        <family val="3"/>
      </rPr>
      <t>※累積数値による目標設定の場合は、その理由も記載</t>
    </r>
  </si>
  <si>
    <t>ウエイト
（R2）</t>
  </si>
  <si>
    <r>
      <rPr>
        <b/>
        <sz val="12"/>
        <rFont val="ＭＳ Ｐゴシック"/>
        <family val="3"/>
      </rPr>
      <t>R2目標設定の考え方
（数値の根拠）</t>
    </r>
    <r>
      <rPr>
        <b/>
        <sz val="11"/>
        <rFont val="ＭＳ Ｐゴシック"/>
        <family val="3"/>
      </rPr>
      <t xml:space="preserve">
 </t>
    </r>
    <r>
      <rPr>
        <sz val="11"/>
        <rFont val="ＭＳ Ｐゴシック"/>
        <family val="3"/>
      </rPr>
      <t>※累積数値による目標設定の場合は、その理由も記載</t>
    </r>
  </si>
  <si>
    <t>R２年度にめざす状態</t>
  </si>
  <si>
    <t>○令和元年度の実施結果</t>
  </si>
  <si>
    <t>○ 令和２年度の実施方針</t>
  </si>
  <si>
    <t>・☆はR2年度からの新規項目</t>
  </si>
  <si>
    <t>R元年度の
目標値</t>
  </si>
  <si>
    <t>R元年度の
実績値〔見込値〕</t>
  </si>
  <si>
    <t>R元年度の
成果測定指標</t>
  </si>
  <si>
    <t>公益財団法人　大阪府文化財センター</t>
  </si>
  <si>
    <t>文化財保護課</t>
  </si>
  <si>
    <t>○ 経営目標設定の考え方</t>
  </si>
  <si>
    <t>ミッション</t>
  </si>
  <si>
    <r>
      <rPr>
        <b/>
        <sz val="14"/>
        <rFont val="HG丸ｺﾞｼｯｸM-PRO"/>
        <family val="3"/>
      </rPr>
      <t>戦略目標と成果測定指標</t>
    </r>
    <r>
      <rPr>
        <b/>
        <sz val="11"/>
        <rFont val="HG丸ｺﾞｼｯｸM-PRO"/>
        <family val="3"/>
      </rPr>
      <t>【中期経営計画上の目標値】</t>
    </r>
  </si>
  <si>
    <t>発掘調査の現地公開・セミナー等の参加者数</t>
  </si>
  <si>
    <t>人</t>
  </si>
  <si>
    <t>②博物館利用者の拡大</t>
  </si>
  <si>
    <t>博物館入館者数</t>
  </si>
  <si>
    <t>学校への営業件数（プロセス）</t>
  </si>
  <si>
    <t>件</t>
  </si>
  <si>
    <t>290
＊</t>
  </si>
  <si>
    <t>ⅰ弥生文化博物館</t>
  </si>
  <si>
    <t>人</t>
  </si>
  <si>
    <t>ⅱ近つ飛鳥博物館</t>
  </si>
  <si>
    <t>ⅲ日本民家集落博物館</t>
  </si>
  <si>
    <t>39,000
＊</t>
  </si>
  <si>
    <t>中期経営計画による</t>
  </si>
  <si>
    <t>③「出かける博物館」事業の活性化</t>
  </si>
  <si>
    <t>館外事業の参加者数</t>
  </si>
  <si>
    <t>53,900 
＊</t>
  </si>
  <si>
    <t>・他の博物館・資料館との連携事業の強化。
・学校や民間企業、地方自治体とも連携し、出前事業や出張講座、展示事業などを積極的に展開。</t>
  </si>
  <si>
    <t>④効率的な経営
　（博物館事業の効果的実施）</t>
  </si>
  <si>
    <t>利用者一人あたり経費</t>
  </si>
  <si>
    <t>円</t>
  </si>
  <si>
    <t>1,170
＊</t>
  </si>
  <si>
    <r>
      <t>・リピーターの確保に加えて、若年層や女性、外国人などの新たな来館者層の開拓を行う。</t>
    </r>
  </si>
  <si>
    <t>（事業費／利用者数）</t>
  </si>
  <si>
    <t>　（効率的経営の推進）</t>
  </si>
  <si>
    <t>埋蔵文化財調査担当者一人あたりの調査面積</t>
  </si>
  <si>
    <t>㎡</t>
  </si>
  <si>
    <t>―</t>
  </si>
  <si>
    <t>・市町村や民間が主導する区画整理などの情報を収集し、当センターが得意とする大規模調査を受託。</t>
  </si>
  <si>
    <t>当期経常増減額</t>
  </si>
  <si>
    <t>千円</t>
  </si>
  <si>
    <t>▲14,651</t>
  </si>
  <si>
    <t>・埋蔵文化財調査事業の積極的受託に加えて、柔軟な組織体制を構築。</t>
  </si>
  <si>
    <t>　（民家集落博物館展示民家保存修理のための自主財源の確保）</t>
  </si>
  <si>
    <t>賛助金・寄附金</t>
  </si>
  <si>
    <t>1,900,000
＊</t>
  </si>
  <si>
    <t>中期経営計画
（H29～R３）</t>
  </si>
  <si>
    <t>①弥生文化博物館利用者CS満足度調
　 査
②近つ飛鳥博物館利用者CS満足度調
   査
③日本民家集落博物館利用者CS満足
   度調査
④発掘調査遺跡現地公開参加者CS満足度調査</t>
  </si>
  <si>
    <t>①弥生文化博物館利用者へのアン
   ケート
②近つ飛鳥博物館利用者へのアン
   ケート
③日本民家集落博物館利用者へのアンケート
④発掘調査遺跡現地公開参加者へのアンケート</t>
  </si>
  <si>
    <t>①弥生文化博物館利用者ＣＳ満足度調査
②近つ飛鳥博物館利用者ＣＳ満足度調査
③日本民家集落博物館利用者CS満足
   度調査
④発掘調査遺跡現地公開参加者CS満足度調査</t>
  </si>
  <si>
    <t>①弥生文化博物館利用者へのアンケート
②近つ飛鳥博物館利用者へのアンケート
③日本民家集落博物館利用者へのアンケート
④発掘調査遺跡現地公開参加者へのアンケート</t>
  </si>
  <si>
    <t>①弥生博特別展・企画展等期間中の来館者
②近つ飛鳥博物館の来館者
③日本民家集落博物館の来館者
④現地説明会、現地公開開催時の来場者</t>
  </si>
  <si>
    <t>①約400名
②約400名
③約100名
④約200名</t>
  </si>
  <si>
    <t>R1年度実績を踏まえて設定</t>
  </si>
  <si>
    <t>・＊は随意契約による指定管理期間延長につき、R1年度の目標値を援用して記載</t>
  </si>
  <si>
    <t>①利用者意見を反映した内容の講演会等の開催
②リニューアル準備等への協力とともに、映像など展示自体を楽しむための工夫を図る。
③来館者へのホスピタリティー向上、快適な空間を創出してリピーターの確保。
④これまであまり興味がなかった府民への文化財に対する理解と意識向上への寄与。</t>
  </si>
  <si>
    <t>①平日開催の木曜大学講座への高評価 
　日本海地域の遺跡等を対象とした特別展に対する高評価
②常設展示のリニューアルを求める意見があった。
　Wifiの設置の要望多い。
③展示民家のみならず、四季折々の花々などを含めた空間に対して
　高評価。
④現地での遺跡や遺物の説明がわかりやすいと高評価。</t>
  </si>
  <si>
    <t>近つ飛鳥博物館入館者数</t>
  </si>
  <si>
    <t>弥生文化博物館入館者数</t>
  </si>
  <si>
    <t>日本民家集落博物館入館者数</t>
  </si>
  <si>
    <t>館外事業の参加者数</t>
  </si>
  <si>
    <t>府内のみならず、他地域の博物館との連携の可能性についても常に模索し、連携事業の幅を広げ、全国的な知名度アップにもつなげる。</t>
  </si>
  <si>
    <t>・学校訪問による継続的な誘致活動の実施。
・現場教師を対象とした博物館体験プログラム等の説明による利用促進。</t>
  </si>
  <si>
    <t>・企業等からの賛助金が中止・減額されるなかにあって、広報活動を進め、大規模補修に際してはクラウドファンディングを検討。</t>
  </si>
  <si>
    <t>公益財団法人　大阪府文化財センター</t>
  </si>
  <si>
    <t>新型コロナウィルス感染症の影響等による各館の入館者減ならびに館外利用者数の大幅減が一人あたりの経費を押し上げている。</t>
  </si>
  <si>
    <t>公益財団法人　大阪府文化財センター</t>
  </si>
  <si>
    <t>①弥生文化博物館特別展・企画展等期間中の来館者
②近つ飛鳥博物館の来館者
③日本民家集落博物館の来館者
④現地説明会、現地公開開催時の来場者</t>
  </si>
  <si>
    <t>中期経営計画では、6300人を目標として策定しているが、引き続き、出張展示や連携講座を継続的かつ積極的に展開し、高い実績を維持</t>
  </si>
  <si>
    <t>①約250名
②約570名
③約110名
④約60名</t>
  </si>
  <si>
    <t>〔1,300,000〕</t>
  </si>
  <si>
    <t>〔✕1,300,000〕</t>
  </si>
  <si>
    <t>課　題：新型コロナウィルス等の感染症の影響が長引いた場合、講演会などの企画や開催が困難となることが想定されるほか、イベントが実施可能となった
　　　　　場合においても、しばらくは参加者の出足が鈍る可能性が高い。
改善点：国・大阪府の状況ならびに関連する基礎自治体や民間事業者の対応を注視し、的確に対応するとともに、講演会開催時にあたっては、マスク着用・
　　　　　消毒液の設置などの対応により、安心して参加できる環境を整える。</t>
  </si>
  <si>
    <t xml:space="preserve">ⅰ
・大阪市内での講演会活動により、博物館の存在をPRし、新たな来館者の誘致活動を推進。
・専門性を活かし、他館・他施設と連携した各種事業の推進。
ⅱ
・百舌鳥・古市古墳群の世界文化遺産登録の機運にのり、地元自治体と協力し、博物館利用をふくめた相乗効果を発揮。
・大阪府が計画しているリニューアルに協力し、より良い博物館施設の創出。
ⅲ
・四季折々の花々の開花状況など、博物館の魅力向上のための情報を発信し、快適な空間を創出。
</t>
  </si>
  <si>
    <t>〔14,470〕</t>
  </si>
  <si>
    <t>弥生文化をテーマとした学術的なレベルの高い展示企画は維持しつつも、一般の方にも興味を持ってもらえるよう、「とんぼ玉」や「鉄道」などの親しみやすいテーマの展示企画を展開し、新たな来館者を開拓する。</t>
  </si>
  <si>
    <t>資金や人員の不足によって目新しい企画を十分に打ち出せず、来館者が漸減している。また、新型コロナウィルス感染症蔓延によって、貸部屋や一部展示施設を閉鎖したことにより、入館者が減じたほか、小学校の遠足などの取りやめ、人が集まる館内イベントを中止したことも影響している。</t>
  </si>
  <si>
    <t>SNS等を効果的に活用して、各博物館の個性や魅力を随時発信するなど、効率的な広報を行う。
また、大阪府にとどまらず、エリアを広げて新たな連携出張展示などを計画的に実施する。</t>
  </si>
  <si>
    <t>①木曜大学大学院講座を追加開講し、木曜大学の拡充を図った。
②宮内庁書陵部より宇土墓出土の埴輪を常設展示室に長期借用し展示した。ESCO事業による展示室のLED化事業への協力。大阪府によるWifi設置のための事前調査に協力した。
③引き続き、園内の整備・清掃を進め心地よい空間を創出。
④展示パネルなどを充実するとともに、説明員を多く配置し、ソフト面でも丁寧に対応できる体制確保。</t>
  </si>
  <si>
    <t>2回の特別展が北陸と山陰の弥生時代をテーマとしたものであり、学術的には優れた展示企画であるとはいえ、一般の方々には十分に訴求することができず、H30年度比では約10,000人の入館者減となった。また、新型コロナウィルス感染症蔓延による臨時休館によって約5,700人の入館者減の影響を受けた。</t>
  </si>
  <si>
    <t>通常、秋季に行っている特別展を百舌鳥・古市古墳群世界文化遺産登録のタイミングに合わせて夏季としたが、９月の記録的猛暑の影響もあってか、約7,000人の入館者減となった。また、新型コロナウィルス感染症蔓延による臨時休館によって約11,000人の入館者減となった。</t>
  </si>
  <si>
    <t>百舌鳥古墳群には堺市博物館があるが、古市古墳群を擁する藤井寺・羽曳野両市は博物館施設を持たない。古市古墳群に関する館蔵資料等も有効に活用して展示を行い、地元自治体とも連携して、古市古墳群に近い古墳時代の博物館としてより一層のPRに努める。</t>
  </si>
  <si>
    <t>・自治体や民間企業等の関連団体との連携をさらに強固なものとし、当センターがもつ企画力と専門分野をもつ豊富な人材と民間企業がもつ広報力とネット
ワークを相互に活用し、　Win-Winの関係で事業を進める。
・大阪府の各地に展開する博物館での展示事業等によって地域とのつながりも大切にするが、一般府民が多く集まる市内中心部においても積極的に講演
　会を行う。
・百舌鳥・古市古墳群が世界文化遺産に登録されたことを受けて、一般府民が少なからず関心を寄せる機会となる状況を好機と捉え、関連自治体とも連携
　した事業を展開し、当センターならびに博物館の知名度もアップするよう事業を推進する。
・令和元年度、文化財保護法の改正があり、「地域における文化財の計画的な保存・活用の促進」などが盛り込まれることとなった。大阪府においても「大阪
　府文化財保存活用大綱」がまとめられたことを受けて、文化財保護行政を補完する財団として、大阪府とより一層連携し、活動の幅を広げていく。</t>
  </si>
  <si>
    <t>■  令和元年度実績比 マイナス（現状維持）目標の考え方について</t>
  </si>
  <si>
    <t>R２年度の目標値</t>
  </si>
  <si>
    <t>マイナス（現状維持）目標の考え方</t>
  </si>
  <si>
    <t>公益財団法人　大阪府文化財センター</t>
  </si>
  <si>
    <t>公益財団法人　大阪府文化財センター</t>
  </si>
  <si>
    <t>✕38,310</t>
  </si>
  <si>
    <t>✕79,265</t>
  </si>
  <si>
    <t>✕45,993</t>
  </si>
  <si>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
担う子ども達に歴史を学ぶことの大切さを具体的に伝える」、③「公共事業が減少するなか、市町村・民間の埋蔵文化財調査事業の受託のほか、新たな
博物館の指定管理の受託」を目指している。
　令和元年度に文化財保護法が改正され、「地域における文化財の計画的な保存・活用の促進」などが盛り込まれ、地方自治体に権限移譲がおこなわれ、
文化財の積極的な保存・活用が推進されることとなった。大阪府ではこれを踏まえて「大阪府文化財保存活用大綱」を策定している。国民共有の財産であ
る埋蔵文化財調査の第一線に立つ法人として、様々な世代の人々に広く文化財を調査する意味と意義を伝えることが重要であると考えている。結果的に、
このことが、当法人の社会的な存在意義をも高めるものと考えている。</t>
  </si>
  <si>
    <t xml:space="preserve">発掘調査現場の現地公開の促進
　　・現地説明会の開催
　　・地元学校の見学受け入れ
　　・地元自治会を対象とした現地公開の開催
発掘調査資料の活用・公開
　　・府立博物館（指定管理）における調査成果の速報展示
　　　および講演会の実施
　　・泉佐野市立歴史館いずみさの（指定管理）における展示
　　　企画での積極的活用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・文化財見学ツアーの企画
多様なニーズに合わせた情報発信
　　・ホームページなどによる情報発信機能の充実
　　・SNSを活用した情報発信
　　・報道提供によるマスメディアによる情報発信
百舌鳥・古市古墳群世界文化遺産登録との連携
　　・近つ飛鳥博物館リニューアルへの協力
　　・関連展示。講演会の実施
</t>
  </si>
  <si>
    <t>企業のメセナに対する意欲の低下がみられるなか、企業の賛助会員は撤退・減額等はなく維持できたものの、明確な使途を明示できなかったことから、個人レベルでの寄附金が低迷した。</t>
  </si>
  <si>
    <t>現状の賛助金制度を堅持しつつも、令和２年度から実施する国指定重要文化財「信濃秋山の民家」の大規模補修工事に際しては、使途を明確にするとともに、マスコミ等のメディアも活用して広く周知する形でクラウドファンディングの導入も検討し、少額でも母数を広げることにより、より多くの方々から支援を得られる方策を進める。</t>
  </si>
  <si>
    <t>✕30,453</t>
  </si>
  <si>
    <t>✕1,490</t>
  </si>
  <si>
    <t>学校への営業件数
（プロセス）</t>
  </si>
  <si>
    <t>↓24,500</t>
  </si>
  <si>
    <t>↓57,500</t>
  </si>
  <si>
    <t>指定管理者指定申請書（R2～R４）目標設定と新型コロナウィルス感染症による臨時休館（４/1～5/20）を踏まえて設定</t>
  </si>
  <si>
    <t>中期経営計画による（R1）目標設定と新型コロナウィルス感染症による臨時休館（４/8～5/20）を踏まえて設定</t>
  </si>
  <si>
    <t>中期経営計画による（R1）目標設定と新型コロナウィルス感染症等による臨時休館を踏まえて設定</t>
  </si>
  <si>
    <t>↓1,746</t>
  </si>
  <si>
    <t>指定管理者指定申請書の目標および新型コロナウィルス感染症および施設の臨時点検による休館期間中の博物館入館者数減を踏まえて設定した。</t>
  </si>
  <si>
    <t>指定管理者指定申請書（R2～R４）目標設定と新型コロナウィルス感染症による臨時休館（４/1～5/20）および施設の臨時点検（5/21～6/26）を踏まえて設定</t>
  </si>
  <si>
    <t>公益財団法人として収支相償を目指す</t>
  </si>
  <si>
    <t>R1年度実績と新型コロナウィルス感染症による休館と休校を踏まえて設定</t>
  </si>
  <si>
    <t>↓300</t>
  </si>
  <si>
    <t>―</t>
  </si>
  <si>
    <t>野外博物館であること、通気性のよい日本家屋であることなど、３密回避が可能な博物館として、SNSなどを有効に活用して国内外にＰＲし、新たな来館者層の取り込みを目指す。</t>
  </si>
  <si>
    <t>新型コロナウィルス感染症の影響で、出張講演会の中止により約150人が減少、大阪府立狭山池博物館ならびに泉大津市立弥生学習館で行っていた連携展示が新型コロナウィルス感染症等の関係で期間短縮を余儀なくされたことによって、約9,600人減少したことが影響した。</t>
  </si>
  <si>
    <t>〔３〕</t>
  </si>
  <si>
    <t>〔４〕</t>
  </si>
  <si>
    <t>〔５〕</t>
  </si>
  <si>
    <t>〔６〕</t>
  </si>
  <si>
    <t>令和２年度から令和４年度の指定管理者指定申請書の事業計画書の目標設定から新型コロナウィルス感染症による臨時休館期間（4/1～5/20）の入館者予測数（過去３年間の平均値）および施設の臨時点検に伴う休館期間（5/21～6/26予定）の入館者予測数（過去３年間の平均値）を減じて目標値とした。</t>
  </si>
  <si>
    <t>令和元年度実績値から新型コロナウィルス感染症による小学校等の休校期間（4/1～5/31）に学校訪問ができないことから過去の同期間の実績値（過去３年間の平均値）を減じた。また、弥生文化博物館では６月に施設点検のための臨時休館もあり、この時期の過去の実績値（過去３年間の平均値）も合わせて減じて目標値とした。</t>
  </si>
  <si>
    <t>令和２年度から令和４年度の指定管理者指定申請書の事業計画書の目標設定から新型コロナウィルス感染症による臨時休館期間（4/1～5/20）の入館者予測数（過去３年間の平均値）を減じて目標値とした。</t>
  </si>
  <si>
    <t>①通年
②通年
③イベント開催時（年1回）
④現地公開開催時（年2回）</t>
  </si>
  <si>
    <t>①通年
②通年
③通年（イベント開催時随時）
④現地公開開催時（年4回）</t>
  </si>
  <si>
    <t>①埋蔵文化財発掘調査成果の活用</t>
  </si>
  <si>
    <t>　（安定的財務基盤の確立）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</si>
</sst>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5"/>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sz val="11"/>
      <color indexed="8"/>
      <name val="HG丸ｺﾞｼｯｸM-PRO"/>
      <family val="3"/>
    </font>
    <font>
      <sz val="10.5"/>
      <color indexed="8"/>
      <name val="Calibri"/>
      <family val="2"/>
    </font>
    <font>
      <sz val="10.5"/>
      <color indexed="8"/>
      <name val="HG丸ｺﾞｼｯｸM-PRO"/>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sz val="11"/>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n"/>
      <top style="thin"/>
      <bottom>
        <color indexed="63"/>
      </bottom>
    </border>
    <border>
      <left style="medium"/>
      <right style="medium"/>
      <top style="thin"/>
      <bottom style="thin"/>
    </border>
    <border>
      <left style="thin"/>
      <right>
        <color indexed="63"/>
      </right>
      <top style="hair"/>
      <bottom style="thin"/>
    </border>
    <border>
      <left style="thin"/>
      <right>
        <color indexed="63"/>
      </right>
      <top style="thin"/>
      <bottom style="hair"/>
    </border>
    <border>
      <left style="thin"/>
      <right style="medium"/>
      <top style="thin"/>
      <bottom style="medium"/>
    </border>
    <border>
      <left style="thin"/>
      <right>
        <color indexed="63"/>
      </right>
      <top style="medium"/>
      <bottom style="hair"/>
    </border>
    <border>
      <left style="thin"/>
      <right>
        <color indexed="63"/>
      </right>
      <top/>
      <bottom style="hair"/>
    </border>
    <border>
      <left style="thin"/>
      <right/>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style="thick"/>
      <right style="thin"/>
      <top style="thick"/>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right style="thin"/>
      <top/>
      <bottom/>
    </border>
    <border>
      <left style="thin"/>
      <right style="thin"/>
      <top>
        <color indexed="63"/>
      </top>
      <bottom>
        <color indexed="63"/>
      </bottom>
    </border>
    <border>
      <left style="thick"/>
      <right style="thin"/>
      <top>
        <color indexed="63"/>
      </top>
      <bottom style="thick"/>
    </border>
    <border>
      <left style="thin"/>
      <right style="thick"/>
      <top>
        <color indexed="63"/>
      </top>
      <bottom style="thick"/>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medium"/>
      <top style="thin"/>
      <bottom>
        <color indexed="63"/>
      </bottom>
    </border>
    <border>
      <left style="thin"/>
      <right>
        <color indexed="63"/>
      </right>
      <top style="thin"/>
      <bottom>
        <color indexed="63"/>
      </bottom>
    </border>
    <border>
      <left style="thick"/>
      <right style="thin"/>
      <top style="medium"/>
      <bottom style="thin"/>
    </border>
    <border>
      <left style="thick"/>
      <right style="thin"/>
      <top style="thin"/>
      <bottom style="thin"/>
    </border>
    <border>
      <left style="thin"/>
      <right style="thick"/>
      <top style="medium"/>
      <bottom>
        <color indexed="63"/>
      </bottom>
    </border>
    <border>
      <left style="medium"/>
      <right style="thin"/>
      <top style="medium"/>
      <bottom style="thin"/>
    </border>
    <border>
      <left style="medium"/>
      <right style="thin"/>
      <top style="thin"/>
      <bottom style="thin"/>
    </border>
    <border>
      <left>
        <color indexed="63"/>
      </left>
      <right style="thin"/>
      <top>
        <color indexed="63"/>
      </top>
      <bottom style="medium"/>
    </border>
    <border>
      <left style="thin"/>
      <right>
        <color indexed="63"/>
      </right>
      <top style="thin"/>
      <bottom style="medium"/>
    </border>
    <border>
      <left style="thin"/>
      <right style="thin"/>
      <top>
        <color indexed="63"/>
      </top>
      <bottom style="medium"/>
    </border>
    <border>
      <left style="thick"/>
      <right style="thin"/>
      <top style="thin"/>
      <bottom style="thick"/>
    </border>
    <border>
      <left style="medium"/>
      <right style="thin"/>
      <top style="thin"/>
      <bottom style="medium"/>
    </border>
    <border>
      <left/>
      <right style="thin"/>
      <top style="medium"/>
      <bottom style="thin"/>
    </border>
    <border>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 fillId="0" borderId="0" applyNumberFormat="0" applyFill="0" applyBorder="0" applyAlignment="0" applyProtection="0"/>
    <xf numFmtId="0" fontId="79" fillId="32" borderId="0" applyNumberFormat="0" applyBorder="0" applyAlignment="0" applyProtection="0"/>
  </cellStyleXfs>
  <cellXfs count="353">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234" fontId="11" fillId="0" borderId="15"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2" fillId="0" borderId="0" xfId="0" applyFont="1" applyAlignment="1">
      <alignment vertical="center"/>
    </xf>
    <xf numFmtId="0" fontId="23" fillId="0" borderId="16" xfId="0" applyFont="1" applyFill="1" applyBorder="1" applyAlignment="1">
      <alignment vertical="center" wrapText="1"/>
    </xf>
    <xf numFmtId="234" fontId="0" fillId="0" borderId="0" xfId="0" applyNumberFormat="1" applyBorder="1" applyAlignment="1">
      <alignment horizontal="center" vertical="center"/>
    </xf>
    <xf numFmtId="0" fontId="22" fillId="34" borderId="17" xfId="0" applyFont="1" applyFill="1" applyBorder="1" applyAlignment="1">
      <alignment horizontal="center" vertical="center"/>
    </xf>
    <xf numFmtId="0" fontId="22" fillId="34" borderId="18" xfId="0" applyFont="1" applyFill="1" applyBorder="1" applyAlignment="1">
      <alignment horizontal="center" vertical="center"/>
    </xf>
    <xf numFmtId="0" fontId="20" fillId="34" borderId="19"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9" xfId="0" applyFont="1" applyFill="1" applyBorder="1" applyAlignment="1">
      <alignment horizontal="center" vertical="center" shrinkToFit="1"/>
    </xf>
    <xf numFmtId="236" fontId="13" fillId="0" borderId="20"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8" fillId="34" borderId="19" xfId="0" applyFont="1" applyFill="1" applyBorder="1" applyAlignment="1">
      <alignment horizontal="center" vertical="center"/>
    </xf>
    <xf numFmtId="0" fontId="19" fillId="0" borderId="19"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28" fillId="38" borderId="19"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29" fillId="0" borderId="19" xfId="0" applyFont="1" applyBorder="1" applyAlignment="1">
      <alignment vertical="center" shrinkToFit="1"/>
    </xf>
    <xf numFmtId="0" fontId="30" fillId="38" borderId="19" xfId="0" applyFont="1" applyFill="1" applyBorder="1" applyAlignment="1">
      <alignment horizontal="center" vertical="center" wrapText="1"/>
    </xf>
    <xf numFmtId="0" fontId="30" fillId="38" borderId="21" xfId="0" applyFont="1" applyFill="1" applyBorder="1" applyAlignment="1">
      <alignment horizontal="center" vertical="center"/>
    </xf>
    <xf numFmtId="0" fontId="19" fillId="0" borderId="19" xfId="0" applyFont="1" applyBorder="1" applyAlignment="1">
      <alignment vertical="center" wrapText="1"/>
    </xf>
    <xf numFmtId="234" fontId="11" fillId="0" borderId="0" xfId="0" applyNumberFormat="1" applyFont="1" applyBorder="1" applyAlignment="1">
      <alignment horizontal="center" vertical="center"/>
    </xf>
    <xf numFmtId="234" fontId="10" fillId="39" borderId="22" xfId="0" applyNumberFormat="1" applyFont="1" applyFill="1" applyBorder="1" applyAlignment="1">
      <alignment horizontal="center" vertical="center" wrapText="1"/>
    </xf>
    <xf numFmtId="234" fontId="10" fillId="39" borderId="21" xfId="0" applyNumberFormat="1" applyFont="1" applyFill="1" applyBorder="1" applyAlignment="1">
      <alignment horizontal="center" vertical="center" shrinkToFit="1"/>
    </xf>
    <xf numFmtId="0" fontId="31" fillId="39" borderId="23" xfId="0" applyFont="1" applyFill="1" applyBorder="1" applyAlignment="1">
      <alignment horizontal="center" vertical="center" wrapText="1"/>
    </xf>
    <xf numFmtId="0" fontId="31" fillId="39" borderId="24" xfId="0" applyFont="1" applyFill="1" applyBorder="1" applyAlignment="1">
      <alignment horizontal="center" vertical="center" wrapText="1"/>
    </xf>
    <xf numFmtId="233" fontId="0" fillId="0" borderId="0" xfId="0" applyNumberFormat="1" applyFont="1" applyAlignment="1">
      <alignment/>
    </xf>
    <xf numFmtId="0" fontId="32" fillId="34" borderId="19" xfId="0" applyFont="1" applyFill="1" applyBorder="1" applyAlignment="1">
      <alignment horizontal="center" vertical="center"/>
    </xf>
    <xf numFmtId="234" fontId="32" fillId="0" borderId="25" xfId="0" applyNumberFormat="1" applyFont="1" applyBorder="1" applyAlignment="1">
      <alignment horizontal="center" vertical="center" shrinkToFit="1"/>
    </xf>
    <xf numFmtId="233" fontId="0" fillId="0" borderId="0" xfId="0" applyNumberFormat="1" applyFont="1" applyFill="1" applyBorder="1" applyAlignment="1" applyProtection="1">
      <alignment horizontal="center" vertical="center" wrapText="1" shrinkToFit="1"/>
      <protection locked="0"/>
    </xf>
    <xf numFmtId="234" fontId="32" fillId="34" borderId="19" xfId="0" applyNumberFormat="1" applyFont="1" applyFill="1" applyBorder="1" applyAlignment="1">
      <alignment horizontal="center" vertical="center"/>
    </xf>
    <xf numFmtId="0" fontId="0" fillId="33" borderId="11" xfId="0" applyFont="1" applyFill="1" applyBorder="1" applyAlignment="1">
      <alignment vertical="center"/>
    </xf>
    <xf numFmtId="0" fontId="0" fillId="0" borderId="26" xfId="0" applyFont="1" applyFill="1" applyBorder="1" applyAlignment="1" applyProtection="1">
      <alignment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196" fontId="0" fillId="0" borderId="26" xfId="0" applyNumberFormat="1" applyFont="1" applyFill="1" applyBorder="1" applyAlignment="1" applyProtection="1">
      <alignment horizontal="center" vertical="center" wrapText="1" shrinkToFit="1"/>
      <protection locked="0"/>
    </xf>
    <xf numFmtId="179" fontId="0" fillId="0" borderId="2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96" fontId="0" fillId="0" borderId="29" xfId="0" applyNumberFormat="1" applyFont="1" applyFill="1" applyBorder="1" applyAlignment="1" applyProtection="1">
      <alignment horizontal="center" vertical="center" wrapText="1" shrinkToFit="1"/>
      <protection locked="0"/>
    </xf>
    <xf numFmtId="0" fontId="0" fillId="0" borderId="30" xfId="0" applyFont="1" applyFill="1" applyBorder="1" applyAlignment="1" applyProtection="1">
      <alignment vertical="center" wrapText="1" shrinkToFit="1"/>
      <protection locked="0"/>
    </xf>
    <xf numFmtId="0" fontId="3" fillId="0" borderId="24" xfId="0" applyFont="1" applyFill="1" applyBorder="1" applyAlignment="1" applyProtection="1">
      <alignment horizontal="left" vertical="center" wrapText="1" shrinkToFit="1"/>
      <protection locked="0"/>
    </xf>
    <xf numFmtId="0" fontId="3" fillId="0" borderId="31" xfId="0" applyFont="1" applyFill="1" applyBorder="1" applyAlignment="1" applyProtection="1">
      <alignment vertical="center" wrapText="1" shrinkToFit="1"/>
      <protection locked="0"/>
    </xf>
    <xf numFmtId="38" fontId="2" fillId="0" borderId="23" xfId="51" applyFont="1" applyFill="1" applyBorder="1" applyAlignment="1" applyProtection="1">
      <alignment horizontal="center" vertical="center" shrinkToFit="1"/>
      <protection locked="0"/>
    </xf>
    <xf numFmtId="49" fontId="2" fillId="0" borderId="32" xfId="51" applyNumberFormat="1" applyFont="1" applyFill="1" applyBorder="1" applyAlignment="1" applyProtection="1">
      <alignment horizontal="center" vertical="center" shrinkToFit="1"/>
      <protection locked="0"/>
    </xf>
    <xf numFmtId="183" fontId="2" fillId="0" borderId="23" xfId="0" applyNumberFormat="1" applyFont="1" applyFill="1" applyBorder="1" applyAlignment="1" applyProtection="1">
      <alignment horizontal="center" vertical="center" shrinkToFit="1"/>
      <protection locked="0"/>
    </xf>
    <xf numFmtId="236" fontId="11" fillId="0" borderId="20" xfId="0" applyNumberFormat="1" applyFont="1" applyFill="1" applyBorder="1" applyAlignment="1" applyProtection="1">
      <alignment horizontal="center" vertical="center" wrapText="1" shrinkToFit="1"/>
      <protection locked="0"/>
    </xf>
    <xf numFmtId="236" fontId="11"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183" fontId="0" fillId="0" borderId="33" xfId="0" applyNumberFormat="1" applyFont="1" applyFill="1" applyBorder="1" applyAlignment="1" applyProtection="1">
      <alignment horizontal="center" vertical="center" shrinkToFit="1"/>
      <protection locked="0"/>
    </xf>
    <xf numFmtId="178" fontId="0" fillId="0" borderId="33" xfId="0" applyNumberFormat="1" applyFont="1" applyFill="1" applyBorder="1" applyAlignment="1" applyProtection="1">
      <alignment horizontal="center" vertical="center" shrinkToFit="1"/>
      <protection locked="0"/>
    </xf>
    <xf numFmtId="0" fontId="23" fillId="0" borderId="34" xfId="0" applyFont="1" applyFill="1" applyBorder="1" applyAlignment="1">
      <alignment vertical="center" wrapText="1"/>
    </xf>
    <xf numFmtId="183" fontId="0" fillId="0" borderId="23" xfId="0" applyNumberFormat="1" applyFont="1" applyFill="1" applyBorder="1" applyAlignment="1" applyProtection="1">
      <alignment horizontal="center" vertical="center" shrinkToFit="1"/>
      <protection locked="0"/>
    </xf>
    <xf numFmtId="178" fontId="0" fillId="0" borderId="35" xfId="0" applyNumberFormat="1" applyFont="1" applyFill="1" applyBorder="1" applyAlignment="1" applyProtection="1">
      <alignment horizontal="center" vertical="center" shrinkToFit="1"/>
      <protection locked="0"/>
    </xf>
    <xf numFmtId="178" fontId="0" fillId="0" borderId="36" xfId="0" applyNumberFormat="1" applyFont="1" applyFill="1" applyBorder="1" applyAlignment="1" applyProtection="1">
      <alignment horizontal="center" vertical="center" shrinkToFit="1"/>
      <protection locked="0"/>
    </xf>
    <xf numFmtId="49" fontId="2" fillId="0" borderId="37" xfId="0" applyNumberFormat="1" applyFont="1" applyFill="1" applyBorder="1" applyAlignment="1" applyProtection="1">
      <alignment horizontal="center" vertical="center" shrinkToFit="1"/>
      <protection locked="0"/>
    </xf>
    <xf numFmtId="178" fontId="19" fillId="0" borderId="19" xfId="0" applyNumberFormat="1" applyFont="1" applyBorder="1" applyAlignment="1">
      <alignment horizontal="right" vertical="center"/>
    </xf>
    <xf numFmtId="178" fontId="19" fillId="0" borderId="19" xfId="0" applyNumberFormat="1" applyFont="1" applyBorder="1" applyAlignment="1">
      <alignment vertical="center"/>
    </xf>
    <xf numFmtId="0" fontId="0" fillId="0" borderId="31" xfId="0" applyFont="1" applyBorder="1" applyAlignment="1">
      <alignment vertical="center" wrapText="1"/>
    </xf>
    <xf numFmtId="180" fontId="0" fillId="0" borderId="23" xfId="51" applyNumberFormat="1" applyFont="1" applyFill="1" applyBorder="1" applyAlignment="1" applyProtection="1">
      <alignment horizontal="center" vertical="center" shrinkToFit="1"/>
      <protection locked="0"/>
    </xf>
    <xf numFmtId="38" fontId="0" fillId="0" borderId="33" xfId="51" applyFont="1" applyFill="1" applyBorder="1" applyAlignment="1" applyProtection="1">
      <alignment horizontal="center" vertical="center" shrinkToFit="1"/>
      <protection locked="0"/>
    </xf>
    <xf numFmtId="183" fontId="0" fillId="0" borderId="33" xfId="51" applyNumberFormat="1" applyFont="1" applyFill="1" applyBorder="1" applyAlignment="1" applyProtection="1">
      <alignment horizontal="center" vertical="center" shrinkToFit="1"/>
      <protection locked="0"/>
    </xf>
    <xf numFmtId="0" fontId="18" fillId="0" borderId="0" xfId="0" applyFont="1" applyBorder="1" applyAlignment="1">
      <alignment horizontal="center" vertical="center"/>
    </xf>
    <xf numFmtId="0" fontId="30" fillId="38" borderId="19" xfId="0" applyFont="1" applyFill="1" applyBorder="1" applyAlignment="1">
      <alignment horizontal="center" vertical="center"/>
    </xf>
    <xf numFmtId="0" fontId="30" fillId="38" borderId="21" xfId="0" applyFont="1" applyFill="1" applyBorder="1" applyAlignment="1">
      <alignment horizontal="left" vertical="center" wrapText="1"/>
    </xf>
    <xf numFmtId="3" fontId="19" fillId="0" borderId="19" xfId="0" applyNumberFormat="1" applyFont="1" applyBorder="1" applyAlignment="1">
      <alignment horizontal="right" vertical="center"/>
    </xf>
    <xf numFmtId="233" fontId="11" fillId="0" borderId="0" xfId="0" applyNumberFormat="1" applyFont="1" applyAlignment="1">
      <alignment/>
    </xf>
    <xf numFmtId="38" fontId="0" fillId="0" borderId="33" xfId="51" applyFont="1" applyFill="1" applyBorder="1" applyAlignment="1" applyProtection="1">
      <alignment horizontal="center" vertical="center" shrinkToFit="1"/>
      <protection locked="0"/>
    </xf>
    <xf numFmtId="38" fontId="0" fillId="0" borderId="36" xfId="51" applyFont="1" applyFill="1" applyBorder="1" applyAlignment="1" applyProtection="1">
      <alignment horizontal="center" vertical="center" shrinkToFit="1"/>
      <protection locked="0"/>
    </xf>
    <xf numFmtId="194" fontId="19" fillId="0" borderId="19" xfId="49" applyNumberFormat="1" applyFont="1" applyFill="1" applyBorder="1" applyAlignment="1">
      <alignment horizontal="right" vertical="center"/>
    </xf>
    <xf numFmtId="0" fontId="16" fillId="0" borderId="21" xfId="0" applyFont="1" applyBorder="1" applyAlignment="1">
      <alignment horizontal="center" vertical="center" shrinkToFit="1"/>
    </xf>
    <xf numFmtId="0" fontId="16" fillId="0" borderId="25" xfId="0" applyFont="1"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14" fillId="0" borderId="0" xfId="0" applyNumberFormat="1" applyFont="1" applyBorder="1" applyAlignment="1">
      <alignment horizontal="left" vertical="center"/>
    </xf>
    <xf numFmtId="234" fontId="12" fillId="33" borderId="38" xfId="0" applyNumberFormat="1" applyFont="1" applyFill="1" applyBorder="1" applyAlignment="1">
      <alignment vertical="center"/>
    </xf>
    <xf numFmtId="234" fontId="12" fillId="33" borderId="20" xfId="0" applyNumberFormat="1" applyFont="1" applyFill="1" applyBorder="1" applyAlignment="1">
      <alignment vertical="center"/>
    </xf>
    <xf numFmtId="234" fontId="12" fillId="33" borderId="39" xfId="0" applyNumberFormat="1" applyFont="1" applyFill="1" applyBorder="1" applyAlignment="1">
      <alignment vertical="center"/>
    </xf>
    <xf numFmtId="234" fontId="10" fillId="39" borderId="38"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40"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textRotation="255"/>
    </xf>
    <xf numFmtId="234" fontId="10" fillId="39" borderId="44" xfId="0" applyNumberFormat="1" applyFont="1" applyFill="1" applyBorder="1" applyAlignment="1">
      <alignment horizontal="center" vertical="center" textRotation="255"/>
    </xf>
    <xf numFmtId="234" fontId="10" fillId="39" borderId="43" xfId="0" applyNumberFormat="1" applyFont="1" applyFill="1" applyBorder="1" applyAlignment="1">
      <alignment horizontal="center" vertical="center" wrapText="1"/>
    </xf>
    <xf numFmtId="234" fontId="10" fillId="39" borderId="44"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wrapText="1"/>
    </xf>
    <xf numFmtId="234" fontId="10" fillId="39" borderId="45"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wrapText="1"/>
    </xf>
    <xf numFmtId="234" fontId="10" fillId="39" borderId="48" xfId="0" applyNumberFormat="1" applyFont="1" applyFill="1" applyBorder="1" applyAlignment="1">
      <alignment horizontal="center" vertical="center" wrapText="1"/>
    </xf>
    <xf numFmtId="0" fontId="31" fillId="39" borderId="49" xfId="0" applyFont="1" applyFill="1" applyBorder="1" applyAlignment="1">
      <alignment horizontal="center" vertical="center" wrapText="1"/>
    </xf>
    <xf numFmtId="0" fontId="2" fillId="39" borderId="50" xfId="0" applyFont="1" applyFill="1" applyBorder="1" applyAlignment="1">
      <alignment horizontal="center" vertical="center" wrapText="1"/>
    </xf>
    <xf numFmtId="0" fontId="31" fillId="39" borderId="38" xfId="0" applyFont="1" applyFill="1" applyBorder="1" applyAlignment="1">
      <alignment horizontal="center" vertical="center" wrapText="1" shrinkToFit="1"/>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51" xfId="0" applyFont="1" applyBorder="1" applyAlignment="1">
      <alignment horizontal="center" vertical="center"/>
    </xf>
    <xf numFmtId="234" fontId="11" fillId="0" borderId="52" xfId="0" applyNumberFormat="1" applyFont="1" applyFill="1" applyBorder="1" applyAlignment="1">
      <alignment horizontal="left" vertical="center" wrapText="1"/>
    </xf>
    <xf numFmtId="234" fontId="11" fillId="0" borderId="53"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54" xfId="0" applyNumberFormat="1" applyFont="1" applyFill="1" applyBorder="1" applyAlignment="1">
      <alignment horizontal="left" vertical="center"/>
    </xf>
    <xf numFmtId="234" fontId="11" fillId="0" borderId="26" xfId="0" applyNumberFormat="1" applyFont="1" applyFill="1" applyBorder="1" applyAlignment="1">
      <alignment horizontal="left" vertical="center"/>
    </xf>
    <xf numFmtId="234" fontId="11" fillId="0" borderId="55" xfId="0" applyNumberFormat="1" applyFont="1" applyBorder="1" applyAlignment="1">
      <alignment horizontal="left" vertical="center"/>
    </xf>
    <xf numFmtId="234" fontId="11" fillId="0" borderId="26" xfId="0" applyNumberFormat="1" applyFont="1" applyFill="1" applyBorder="1" applyAlignment="1" applyProtection="1">
      <alignment horizontal="center" vertical="center" shrinkToFit="1"/>
      <protection locked="0"/>
    </xf>
    <xf numFmtId="234" fontId="11" fillId="0" borderId="55" xfId="0" applyNumberFormat="1" applyFont="1" applyFill="1" applyBorder="1" applyAlignment="1" applyProtection="1">
      <alignment horizontal="center" vertical="center" shrinkToFit="1"/>
      <protection locked="0"/>
    </xf>
    <xf numFmtId="234" fontId="11" fillId="0" borderId="26" xfId="0" applyNumberFormat="1" applyFont="1" applyFill="1" applyBorder="1" applyAlignment="1" applyProtection="1">
      <alignment horizontal="center" vertical="center" wrapText="1" shrinkToFit="1"/>
      <protection locked="0"/>
    </xf>
    <xf numFmtId="234" fontId="11" fillId="0" borderId="55" xfId="0" applyNumberFormat="1" applyFont="1" applyFill="1" applyBorder="1" applyAlignment="1" applyProtection="1">
      <alignment horizontal="center" vertical="center" wrapText="1" shrinkToFit="1"/>
      <protection locked="0"/>
    </xf>
    <xf numFmtId="234" fontId="11" fillId="0" borderId="30" xfId="0" applyNumberFormat="1" applyFont="1" applyFill="1" applyBorder="1" applyAlignment="1" applyProtection="1">
      <alignment horizontal="center" vertical="center" shrinkToFit="1"/>
      <protection locked="0"/>
    </xf>
    <xf numFmtId="234" fontId="11" fillId="0" borderId="56" xfId="0" applyNumberFormat="1" applyFont="1" applyBorder="1" applyAlignment="1">
      <alignment horizontal="center" vertical="center" shrinkToFit="1"/>
    </xf>
    <xf numFmtId="234" fontId="11" fillId="0" borderId="29" xfId="0" applyNumberFormat="1" applyFont="1" applyFill="1" applyBorder="1" applyAlignment="1" applyProtection="1">
      <alignment horizontal="center" vertical="center" wrapText="1" shrinkToFit="1"/>
      <protection locked="0"/>
    </xf>
    <xf numFmtId="234" fontId="11" fillId="0" borderId="57" xfId="0" applyNumberFormat="1" applyFont="1" applyFill="1" applyBorder="1" applyAlignment="1" applyProtection="1">
      <alignment horizontal="center" vertical="center" wrapText="1" shrinkToFit="1"/>
      <protection locked="0"/>
    </xf>
    <xf numFmtId="234" fontId="11" fillId="0" borderId="27" xfId="0" applyNumberFormat="1" applyFont="1" applyFill="1" applyBorder="1" applyAlignment="1" applyProtection="1">
      <alignment horizontal="center" vertical="center" wrapText="1" shrinkToFit="1"/>
      <protection locked="0"/>
    </xf>
    <xf numFmtId="234" fontId="11" fillId="0" borderId="58" xfId="0" applyNumberFormat="1" applyFont="1" applyFill="1" applyBorder="1" applyAlignment="1" applyProtection="1">
      <alignment horizontal="center" vertical="center" wrapText="1" shrinkToFit="1"/>
      <protection locked="0"/>
    </xf>
    <xf numFmtId="234" fontId="11" fillId="0" borderId="59" xfId="0" applyNumberFormat="1" applyFont="1" applyFill="1" applyBorder="1" applyAlignment="1" applyProtection="1">
      <alignment horizontal="center" vertical="center" wrapText="1" shrinkToFit="1"/>
      <protection locked="0"/>
    </xf>
    <xf numFmtId="234" fontId="11" fillId="0" borderId="60" xfId="0" applyNumberFormat="1" applyFont="1" applyFill="1" applyBorder="1" applyAlignment="1" applyProtection="1">
      <alignment horizontal="center" vertical="center" wrapText="1" shrinkToFit="1"/>
      <protection locked="0"/>
    </xf>
    <xf numFmtId="234" fontId="11" fillId="0" borderId="52" xfId="0" applyNumberFormat="1" applyFont="1" applyFill="1" applyBorder="1" applyAlignment="1" applyProtection="1">
      <alignment horizontal="left" vertical="center" wrapText="1" shrinkToFit="1"/>
      <protection locked="0"/>
    </xf>
    <xf numFmtId="0" fontId="0" fillId="0" borderId="61" xfId="0" applyFont="1" applyBorder="1" applyAlignment="1">
      <alignment horizontal="left" vertical="center"/>
    </xf>
    <xf numFmtId="0" fontId="0" fillId="0" borderId="13" xfId="0" applyFont="1" applyBorder="1" applyAlignment="1">
      <alignment horizontal="left" vertical="center"/>
    </xf>
    <xf numFmtId="0" fontId="0" fillId="0" borderId="62" xfId="0" applyFont="1" applyBorder="1" applyAlignment="1">
      <alignment horizontal="left" vertical="center"/>
    </xf>
    <xf numFmtId="234" fontId="10" fillId="39" borderId="63" xfId="0" applyNumberFormat="1" applyFont="1" applyFill="1" applyBorder="1" applyAlignment="1">
      <alignment horizontal="center" vertical="center"/>
    </xf>
    <xf numFmtId="234" fontId="10" fillId="39" borderId="64" xfId="0" applyNumberFormat="1" applyFont="1" applyFill="1" applyBorder="1" applyAlignment="1">
      <alignment horizontal="center" vertical="center"/>
    </xf>
    <xf numFmtId="234" fontId="10" fillId="39" borderId="58" xfId="0" applyNumberFormat="1" applyFont="1" applyFill="1" applyBorder="1" applyAlignment="1">
      <alignment horizontal="center" vertical="center"/>
    </xf>
    <xf numFmtId="234" fontId="10" fillId="39" borderId="62" xfId="0" applyNumberFormat="1" applyFont="1" applyFill="1" applyBorder="1" applyAlignment="1">
      <alignment horizontal="center" vertical="center"/>
    </xf>
    <xf numFmtId="0" fontId="0" fillId="0" borderId="65" xfId="0" applyBorder="1" applyAlignment="1">
      <alignment horizontal="center" vertical="center"/>
    </xf>
    <xf numFmtId="234" fontId="11" fillId="0" borderId="61" xfId="0" applyNumberFormat="1" applyFont="1" applyFill="1" applyBorder="1" applyAlignment="1">
      <alignment horizontal="left" vertical="center" wrapText="1"/>
    </xf>
    <xf numFmtId="234" fontId="11" fillId="0" borderId="13" xfId="0" applyNumberFormat="1" applyFont="1" applyFill="1" applyBorder="1" applyAlignment="1">
      <alignment horizontal="left" vertical="center" wrapText="1"/>
    </xf>
    <xf numFmtId="234" fontId="11" fillId="0" borderId="62" xfId="0" applyNumberFormat="1" applyFont="1" applyFill="1" applyBorder="1" applyAlignment="1">
      <alignment horizontal="left" vertical="center" wrapText="1"/>
    </xf>
    <xf numFmtId="234" fontId="10" fillId="39" borderId="66" xfId="0" applyNumberFormat="1" applyFont="1" applyFill="1" applyBorder="1" applyAlignment="1">
      <alignment horizontal="center" vertical="center" wrapText="1"/>
    </xf>
    <xf numFmtId="234" fontId="10" fillId="39" borderId="50" xfId="0" applyNumberFormat="1" applyFont="1" applyFill="1" applyBorder="1" applyAlignment="1">
      <alignment horizontal="center" vertical="center"/>
    </xf>
    <xf numFmtId="234" fontId="11" fillId="37" borderId="66" xfId="0" applyNumberFormat="1" applyFont="1" applyFill="1" applyBorder="1" applyAlignment="1">
      <alignment vertical="center" wrapText="1"/>
    </xf>
    <xf numFmtId="234" fontId="11" fillId="37" borderId="49" xfId="0" applyNumberFormat="1" applyFont="1" applyFill="1" applyBorder="1" applyAlignment="1">
      <alignment vertical="center"/>
    </xf>
    <xf numFmtId="234" fontId="11" fillId="37" borderId="50" xfId="0" applyNumberFormat="1" applyFont="1" applyFill="1" applyBorder="1" applyAlignment="1">
      <alignment vertical="center"/>
    </xf>
    <xf numFmtId="234" fontId="11" fillId="37" borderId="38" xfId="0" applyNumberFormat="1" applyFont="1" applyFill="1" applyBorder="1" applyAlignment="1">
      <alignment vertical="center" wrapText="1"/>
    </xf>
    <xf numFmtId="0" fontId="0" fillId="0" borderId="39" xfId="0" applyFont="1" applyBorder="1" applyAlignment="1">
      <alignment vertical="center"/>
    </xf>
    <xf numFmtId="0" fontId="0" fillId="0" borderId="11" xfId="0" applyFont="1" applyBorder="1" applyAlignment="1">
      <alignment vertical="center"/>
    </xf>
    <xf numFmtId="0" fontId="0" fillId="0" borderId="67" xfId="0" applyFont="1" applyBorder="1" applyAlignment="1">
      <alignment vertical="center"/>
    </xf>
    <xf numFmtId="0" fontId="0" fillId="0" borderId="13" xfId="0" applyFont="1" applyBorder="1" applyAlignment="1">
      <alignment vertical="center"/>
    </xf>
    <xf numFmtId="0" fontId="0" fillId="0" borderId="62" xfId="0" applyFont="1" applyBorder="1" applyAlignment="1">
      <alignment vertical="center"/>
    </xf>
    <xf numFmtId="234" fontId="10" fillId="39" borderId="68" xfId="0" applyNumberFormat="1" applyFont="1" applyFill="1" applyBorder="1" applyAlignment="1">
      <alignment horizontal="center" vertical="center" wrapText="1"/>
    </xf>
    <xf numFmtId="234" fontId="10" fillId="39" borderId="69" xfId="0" applyNumberFormat="1" applyFont="1" applyFill="1" applyBorder="1" applyAlignment="1">
      <alignment horizontal="center" vertical="center"/>
    </xf>
    <xf numFmtId="234" fontId="11" fillId="37" borderId="68" xfId="0" applyNumberFormat="1" applyFont="1" applyFill="1" applyBorder="1" applyAlignment="1">
      <alignment horizontal="left" vertical="center" wrapText="1"/>
    </xf>
    <xf numFmtId="234" fontId="11" fillId="37" borderId="70" xfId="0" applyNumberFormat="1" applyFont="1" applyFill="1" applyBorder="1" applyAlignment="1">
      <alignment horizontal="left" vertical="center"/>
    </xf>
    <xf numFmtId="234" fontId="11" fillId="37" borderId="69" xfId="0" applyNumberFormat="1" applyFont="1" applyFill="1" applyBorder="1" applyAlignment="1">
      <alignment horizontal="left" vertical="center"/>
    </xf>
    <xf numFmtId="234" fontId="10" fillId="39" borderId="71" xfId="0" applyNumberFormat="1" applyFont="1" applyFill="1" applyBorder="1" applyAlignment="1">
      <alignment horizontal="center" vertical="center" wrapText="1"/>
    </xf>
    <xf numFmtId="234" fontId="10" fillId="39" borderId="72" xfId="0" applyNumberFormat="1" applyFont="1" applyFill="1" applyBorder="1" applyAlignment="1">
      <alignment horizontal="center" vertical="center" wrapText="1"/>
    </xf>
    <xf numFmtId="234" fontId="11" fillId="37" borderId="71" xfId="0" applyNumberFormat="1" applyFont="1" applyFill="1" applyBorder="1" applyAlignment="1">
      <alignment horizontal="left" vertical="center" wrapText="1"/>
    </xf>
    <xf numFmtId="234" fontId="11" fillId="37" borderId="73" xfId="0" applyNumberFormat="1" applyFont="1" applyFill="1" applyBorder="1" applyAlignment="1">
      <alignment horizontal="left" vertical="center" wrapText="1"/>
    </xf>
    <xf numFmtId="234" fontId="11" fillId="37" borderId="72" xfId="0" applyNumberFormat="1" applyFont="1" applyFill="1" applyBorder="1" applyAlignment="1">
      <alignment horizontal="left" vertical="center" wrapText="1"/>
    </xf>
    <xf numFmtId="0" fontId="2" fillId="39" borderId="74" xfId="0" applyFont="1" applyFill="1" applyBorder="1" applyAlignment="1">
      <alignment horizontal="center" vertical="center" wrapText="1"/>
    </xf>
    <xf numFmtId="0" fontId="2" fillId="0" borderId="75" xfId="0" applyFont="1" applyBorder="1" applyAlignment="1">
      <alignment horizontal="center" vertical="center" wrapText="1"/>
    </xf>
    <xf numFmtId="234" fontId="31" fillId="39" borderId="74" xfId="0" applyNumberFormat="1" applyFont="1" applyFill="1" applyBorder="1" applyAlignment="1">
      <alignment horizontal="center" vertical="center" wrapText="1"/>
    </xf>
    <xf numFmtId="234" fontId="31" fillId="39" borderId="75" xfId="0" applyNumberFormat="1" applyFont="1" applyFill="1" applyBorder="1" applyAlignment="1">
      <alignment horizontal="center" vertical="center"/>
    </xf>
    <xf numFmtId="0" fontId="0" fillId="0" borderId="52" xfId="0" applyFont="1" applyFill="1" applyBorder="1" applyAlignment="1">
      <alignment horizontal="left" vertical="center" wrapText="1" shrinkToFit="1"/>
    </xf>
    <xf numFmtId="0" fontId="0" fillId="0" borderId="61"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0" fillId="0" borderId="52" xfId="0" applyFont="1" applyFill="1" applyBorder="1" applyAlignment="1">
      <alignment vertical="center" wrapText="1" shrinkToFit="1"/>
    </xf>
    <xf numFmtId="0" fontId="0" fillId="0" borderId="27" xfId="0" applyFont="1" applyFill="1" applyBorder="1" applyAlignment="1">
      <alignment vertical="center" shrinkToFit="1"/>
    </xf>
    <xf numFmtId="0" fontId="33" fillId="0" borderId="76" xfId="0" applyFont="1" applyFill="1" applyBorder="1" applyAlignment="1">
      <alignment vertical="center" wrapText="1"/>
    </xf>
    <xf numFmtId="0" fontId="0" fillId="0" borderId="77" xfId="0" applyFont="1" applyBorder="1" applyAlignment="1">
      <alignment vertical="center" wrapText="1"/>
    </xf>
    <xf numFmtId="0" fontId="0" fillId="0" borderId="26" xfId="0" applyFont="1" applyBorder="1" applyAlignment="1">
      <alignment vertical="center" wrapText="1"/>
    </xf>
    <xf numFmtId="0" fontId="0" fillId="0" borderId="44" xfId="0" applyFont="1" applyBorder="1" applyAlignment="1">
      <alignment vertical="center" wrapText="1"/>
    </xf>
    <xf numFmtId="0" fontId="0" fillId="0" borderId="26"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0" borderId="44" xfId="0" applyFont="1" applyBorder="1" applyAlignment="1">
      <alignment horizontal="center" vertical="center" shrinkToFit="1"/>
    </xf>
    <xf numFmtId="0" fontId="0" fillId="0" borderId="55" xfId="0" applyFont="1" applyFill="1" applyBorder="1" applyAlignment="1" applyProtection="1">
      <alignment horizontal="center" vertical="center" shrinkToFit="1"/>
      <protection locked="0"/>
    </xf>
    <xf numFmtId="183" fontId="0" fillId="0" borderId="26" xfId="0" applyNumberFormat="1" applyFont="1" applyFill="1" applyBorder="1" applyAlignment="1" applyProtection="1">
      <alignment horizontal="center" vertical="center" wrapText="1" shrinkToFit="1"/>
      <protection locked="0"/>
    </xf>
    <xf numFmtId="183" fontId="0" fillId="0" borderId="44" xfId="0" applyNumberFormat="1" applyFont="1" applyFill="1" applyBorder="1" applyAlignment="1" applyProtection="1">
      <alignment horizontal="center" vertical="center" wrapText="1" shrinkToFit="1"/>
      <protection locked="0"/>
    </xf>
    <xf numFmtId="183" fontId="2" fillId="0" borderId="30" xfId="0" applyNumberFormat="1" applyFont="1" applyFill="1" applyBorder="1" applyAlignment="1" applyProtection="1">
      <alignment horizontal="center" vertical="center" shrinkToFit="1"/>
      <protection locked="0"/>
    </xf>
    <xf numFmtId="183" fontId="0" fillId="0" borderId="46" xfId="0" applyNumberFormat="1" applyFont="1" applyFill="1" applyBorder="1" applyAlignment="1" applyProtection="1">
      <alignment horizontal="center" vertical="center" shrinkToFit="1"/>
      <protection locked="0"/>
    </xf>
    <xf numFmtId="183" fontId="0" fillId="0" borderId="29" xfId="0" applyNumberFormat="1" applyFont="1" applyFill="1" applyBorder="1" applyAlignment="1" applyProtection="1">
      <alignment horizontal="center" vertical="center" wrapText="1" shrinkToFit="1"/>
      <protection locked="0"/>
    </xf>
    <xf numFmtId="183" fontId="0" fillId="0" borderId="48" xfId="0" applyNumberFormat="1" applyFont="1" applyFill="1" applyBorder="1" applyAlignment="1" applyProtection="1">
      <alignment horizontal="center" vertical="center" wrapText="1" shrinkToFit="1"/>
      <protection locked="0"/>
    </xf>
    <xf numFmtId="183" fontId="0" fillId="0" borderId="30" xfId="0" applyNumberFormat="1" applyFont="1" applyFill="1" applyBorder="1" applyAlignment="1" applyProtection="1">
      <alignment horizontal="center" vertical="center" shrinkToFit="1"/>
      <protection locked="0"/>
    </xf>
    <xf numFmtId="183" fontId="0" fillId="0" borderId="67" xfId="0" applyNumberFormat="1" applyFont="1" applyFill="1" applyBorder="1" applyAlignment="1" applyProtection="1">
      <alignment horizontal="center" vertical="center" wrapText="1" shrinkToFit="1"/>
      <protection locked="0"/>
    </xf>
    <xf numFmtId="183" fontId="0" fillId="0" borderId="51" xfId="0" applyNumberFormat="1" applyFont="1" applyFill="1" applyBorder="1" applyAlignment="1" applyProtection="1">
      <alignment horizontal="center" vertical="center" wrapText="1" shrinkToFit="1"/>
      <protection locked="0"/>
    </xf>
    <xf numFmtId="0" fontId="0" fillId="0" borderId="78" xfId="0" applyFont="1" applyBorder="1" applyAlignment="1">
      <alignment horizontal="left" vertical="center" wrapText="1"/>
    </xf>
    <xf numFmtId="0" fontId="0" fillId="0" borderId="75" xfId="0" applyFont="1" applyBorder="1" applyAlignment="1">
      <alignment horizontal="left" vertical="center" wrapText="1"/>
    </xf>
    <xf numFmtId="0" fontId="3" fillId="0" borderId="78" xfId="0" applyFont="1" applyBorder="1" applyAlignment="1">
      <alignment horizontal="left" vertical="center" wrapText="1"/>
    </xf>
    <xf numFmtId="0" fontId="3" fillId="0" borderId="75" xfId="0" applyFont="1" applyBorder="1" applyAlignment="1">
      <alignment horizontal="left" vertical="center" wrapText="1"/>
    </xf>
    <xf numFmtId="0" fontId="0" fillId="0" borderId="27"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19" xfId="0" applyFont="1" applyFill="1" applyBorder="1" applyAlignment="1" applyProtection="1">
      <alignment horizontal="center" vertical="center" shrinkToFit="1"/>
      <protection locked="0"/>
    </xf>
    <xf numFmtId="234" fontId="0" fillId="0" borderId="55" xfId="0" applyNumberFormat="1" applyFont="1" applyFill="1" applyBorder="1" applyAlignment="1" applyProtection="1">
      <alignment horizontal="center" vertical="center" wrapText="1" shrinkToFit="1"/>
      <protection locked="0"/>
    </xf>
    <xf numFmtId="234" fontId="0" fillId="0" borderId="44" xfId="0" applyNumberFormat="1" applyFont="1" applyFill="1" applyBorder="1" applyAlignment="1" applyProtection="1">
      <alignment horizontal="center" vertical="center" wrapText="1" shrinkToFit="1"/>
      <protection locked="0"/>
    </xf>
    <xf numFmtId="183" fontId="2" fillId="0" borderId="46" xfId="0" applyNumberFormat="1" applyFont="1" applyFill="1" applyBorder="1" applyAlignment="1" applyProtection="1">
      <alignment horizontal="center" vertical="center" shrinkToFit="1"/>
      <protection locked="0"/>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234" fontId="0" fillId="0" borderId="26" xfId="0" applyNumberFormat="1" applyFont="1" applyFill="1" applyBorder="1" applyAlignment="1" applyProtection="1">
      <alignment horizontal="center" vertical="center" wrapText="1" shrinkToFit="1"/>
      <protection locked="0"/>
    </xf>
    <xf numFmtId="0" fontId="0" fillId="0" borderId="52"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26"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wrapText="1" shrinkToFit="1"/>
      <protection locked="0"/>
    </xf>
    <xf numFmtId="0" fontId="0" fillId="0" borderId="79" xfId="0"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center" vertical="center" wrapText="1" shrinkToFit="1"/>
      <protection locked="0"/>
    </xf>
    <xf numFmtId="183" fontId="0" fillId="0" borderId="26" xfId="0" applyNumberFormat="1" applyFont="1" applyFill="1" applyBorder="1" applyAlignment="1" applyProtection="1">
      <alignment horizontal="center" vertical="center" shrinkToFit="1"/>
      <protection locked="0"/>
    </xf>
    <xf numFmtId="183" fontId="0" fillId="0" borderId="4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234" fontId="0" fillId="0" borderId="17" xfId="0" applyNumberFormat="1" applyFont="1" applyFill="1" applyBorder="1" applyAlignment="1" applyProtection="1" quotePrefix="1">
      <alignment horizontal="center" vertical="center" shrinkToFit="1"/>
      <protection locked="0"/>
    </xf>
    <xf numFmtId="234" fontId="0" fillId="0" borderId="19" xfId="0" applyNumberFormat="1" applyFont="1" applyFill="1" applyBorder="1" applyAlignment="1" applyProtection="1">
      <alignment horizontal="center" vertical="center" shrinkToFit="1"/>
      <protection locked="0"/>
    </xf>
    <xf numFmtId="0" fontId="3" fillId="0" borderId="40" xfId="0" applyFont="1" applyFill="1" applyBorder="1" applyAlignment="1" applyProtection="1">
      <alignment vertical="center" shrinkToFit="1"/>
      <protection locked="0"/>
    </xf>
    <xf numFmtId="0" fontId="3" fillId="0" borderId="23" xfId="0" applyFont="1" applyFill="1" applyBorder="1" applyAlignment="1" applyProtection="1">
      <alignment vertical="center" shrinkToFit="1"/>
      <protection locked="0"/>
    </xf>
    <xf numFmtId="183" fontId="2" fillId="0" borderId="80" xfId="0" applyNumberFormat="1" applyFont="1" applyFill="1" applyBorder="1" applyAlignment="1" applyProtection="1">
      <alignment horizontal="center" vertical="center" shrinkToFit="1"/>
      <protection locked="0"/>
    </xf>
    <xf numFmtId="183" fontId="2" fillId="0" borderId="81" xfId="0" applyNumberFormat="1" applyFont="1" applyFill="1" applyBorder="1" applyAlignment="1" applyProtection="1">
      <alignment horizontal="center" vertical="center" shrinkToFit="1"/>
      <protection locked="0"/>
    </xf>
    <xf numFmtId="3" fontId="0" fillId="0" borderId="82" xfId="0" applyNumberFormat="1" applyFont="1" applyFill="1" applyBorder="1" applyAlignment="1" applyProtection="1">
      <alignment horizontal="center" vertical="center" wrapText="1" shrinkToFit="1"/>
      <protection locked="0"/>
    </xf>
    <xf numFmtId="0" fontId="0" fillId="0" borderId="48" xfId="0" applyFont="1" applyFill="1" applyBorder="1" applyAlignment="1" applyProtection="1">
      <alignment horizontal="center" vertical="center" wrapText="1" shrinkToFit="1"/>
      <protection locked="0"/>
    </xf>
    <xf numFmtId="183" fontId="0" fillId="0" borderId="83" xfId="0" applyNumberFormat="1" applyFont="1" applyFill="1" applyBorder="1" applyAlignment="1" applyProtection="1">
      <alignment horizontal="center" vertical="center" shrinkToFit="1"/>
      <protection locked="0"/>
    </xf>
    <xf numFmtId="183" fontId="0" fillId="0" borderId="84" xfId="0" applyNumberFormat="1" applyFont="1" applyFill="1" applyBorder="1" applyAlignment="1" applyProtection="1">
      <alignment horizontal="center" vertical="center" shrinkToFit="1"/>
      <protection locked="0"/>
    </xf>
    <xf numFmtId="178" fontId="0" fillId="0" borderId="39" xfId="0" applyNumberFormat="1" applyFont="1" applyFill="1" applyBorder="1" applyAlignment="1" applyProtection="1">
      <alignment horizontal="center" vertical="center" wrapText="1" shrinkToFit="1"/>
      <protection locked="0"/>
    </xf>
    <xf numFmtId="178" fontId="0" fillId="0" borderId="51" xfId="0" applyNumberFormat="1" applyFont="1" applyFill="1" applyBorder="1" applyAlignment="1" applyProtection="1">
      <alignment horizontal="center" vertical="center" wrapText="1" shrinkToFit="1"/>
      <protection locked="0"/>
    </xf>
    <xf numFmtId="0" fontId="3" fillId="0" borderId="39" xfId="0" applyFont="1" applyFill="1" applyBorder="1" applyAlignment="1" applyProtection="1">
      <alignment horizontal="left" vertical="center" wrapText="1" shrinkToFit="1"/>
      <protection locked="0"/>
    </xf>
    <xf numFmtId="0" fontId="3" fillId="0" borderId="51"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0" fillId="0" borderId="67" xfId="0"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14" xfId="0" applyFont="1" applyFill="1" applyBorder="1" applyAlignment="1" applyProtection="1">
      <alignment horizontal="center" vertical="center" shrinkToFit="1"/>
      <protection locked="0"/>
    </xf>
    <xf numFmtId="234" fontId="0" fillId="0" borderId="26" xfId="0" applyNumberFormat="1" applyFont="1" applyFill="1" applyBorder="1" applyAlignment="1" applyProtection="1">
      <alignment horizontal="center" vertical="center" shrinkToFit="1"/>
      <protection locked="0"/>
    </xf>
    <xf numFmtId="234" fontId="0" fillId="0" borderId="44" xfId="0" applyNumberFormat="1" applyFont="1" applyFill="1" applyBorder="1" applyAlignment="1" applyProtection="1">
      <alignment horizontal="center" vertical="center" shrinkToFit="1"/>
      <protection locked="0"/>
    </xf>
    <xf numFmtId="3" fontId="0" fillId="0" borderId="29" xfId="0" applyNumberFormat="1" applyFont="1" applyFill="1" applyBorder="1" applyAlignment="1" applyProtection="1">
      <alignment horizontal="center" vertical="center" wrapText="1" shrinkToFit="1"/>
      <protection locked="0"/>
    </xf>
    <xf numFmtId="183" fontId="0" fillId="0" borderId="77" xfId="0" applyNumberFormat="1" applyFont="1" applyFill="1" applyBorder="1" applyAlignment="1" applyProtection="1">
      <alignment horizontal="center" vertical="center" shrinkToFit="1"/>
      <protection locked="0"/>
    </xf>
    <xf numFmtId="178" fontId="0" fillId="0" borderId="61" xfId="0" applyNumberFormat="1" applyFont="1" applyFill="1" applyBorder="1" applyAlignment="1" applyProtection="1">
      <alignment horizontal="center" vertical="center" wrapText="1" shrinkToFit="1"/>
      <protection locked="0"/>
    </xf>
    <xf numFmtId="0" fontId="3" fillId="0" borderId="61" xfId="0" applyFont="1" applyFill="1" applyBorder="1" applyAlignment="1" applyProtection="1">
      <alignment horizontal="left" vertical="center" wrapText="1" shrinkToFit="1"/>
      <protection locked="0"/>
    </xf>
    <xf numFmtId="183" fontId="0" fillId="0" borderId="81" xfId="0" applyNumberFormat="1" applyFont="1" applyFill="1" applyBorder="1" applyAlignment="1" applyProtection="1">
      <alignment horizontal="center" vertical="center" shrinkToFit="1"/>
      <protection locked="0"/>
    </xf>
    <xf numFmtId="183" fontId="0" fillId="0" borderId="42" xfId="0" applyNumberFormat="1" applyFont="1" applyFill="1" applyBorder="1" applyAlignment="1" applyProtection="1">
      <alignment horizontal="center" vertical="center" shrinkToFit="1"/>
      <protection locked="0"/>
    </xf>
    <xf numFmtId="183" fontId="0" fillId="0" borderId="25" xfId="0" applyNumberFormat="1"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center" vertical="center" shrinkToFit="1"/>
      <protection locked="0"/>
    </xf>
    <xf numFmtId="234" fontId="0" fillId="0" borderId="55" xfId="0" applyNumberFormat="1" applyFont="1" applyFill="1" applyBorder="1" applyAlignment="1" applyProtection="1">
      <alignment horizontal="center" vertical="center" shrinkToFit="1"/>
      <protection locked="0"/>
    </xf>
    <xf numFmtId="234" fontId="0" fillId="0" borderId="87" xfId="0" applyNumberFormat="1" applyFont="1" applyFill="1" applyBorder="1" applyAlignment="1" applyProtection="1">
      <alignment horizontal="center" vertical="center" shrinkToFit="1"/>
      <protection locked="0"/>
    </xf>
    <xf numFmtId="178" fontId="0" fillId="0" borderId="46" xfId="0" applyNumberFormat="1" applyFont="1" applyFill="1" applyBorder="1" applyAlignment="1" applyProtection="1">
      <alignment horizontal="center" vertical="center" shrinkToFit="1"/>
      <protection locked="0"/>
    </xf>
    <xf numFmtId="178" fontId="0" fillId="0" borderId="88"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wrapText="1" shrinkToFit="1"/>
      <protection locked="0"/>
    </xf>
    <xf numFmtId="178" fontId="0" fillId="0" borderId="77" xfId="0" applyNumberFormat="1" applyFont="1" applyFill="1" applyBorder="1" applyAlignment="1" applyProtection="1">
      <alignment horizontal="center" vertical="center" shrinkToFit="1"/>
      <protection locked="0"/>
    </xf>
    <xf numFmtId="178" fontId="0" fillId="0" borderId="89" xfId="0" applyNumberFormat="1" applyFont="1" applyFill="1" applyBorder="1" applyAlignment="1" applyProtection="1">
      <alignment horizontal="center" vertical="center" shrinkToFit="1"/>
      <protection locked="0"/>
    </xf>
    <xf numFmtId="178" fontId="0" fillId="0" borderId="62" xfId="0" applyNumberFormat="1" applyFont="1" applyFill="1" applyBorder="1" applyAlignment="1" applyProtection="1">
      <alignment horizontal="center" vertical="center" wrapText="1" shrinkToFit="1"/>
      <protection locked="0"/>
    </xf>
    <xf numFmtId="0" fontId="3" fillId="0" borderId="6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22" fillId="34" borderId="66" xfId="0" applyFont="1" applyFill="1" applyBorder="1" applyAlignment="1">
      <alignment horizontal="center" vertical="center"/>
    </xf>
    <xf numFmtId="0" fontId="22" fillId="34" borderId="90" xfId="0" applyFont="1" applyFill="1" applyBorder="1" applyAlignment="1">
      <alignment horizontal="center" vertical="center"/>
    </xf>
    <xf numFmtId="0" fontId="22" fillId="34" borderId="17" xfId="0" applyFont="1" applyFill="1" applyBorder="1" applyAlignment="1">
      <alignment horizontal="center" vertical="center"/>
    </xf>
    <xf numFmtId="0" fontId="23" fillId="0" borderId="71" xfId="0" applyFont="1" applyFill="1" applyBorder="1" applyAlignment="1">
      <alignment vertical="center" wrapText="1"/>
    </xf>
    <xf numFmtId="0" fontId="23" fillId="0" borderId="91" xfId="0" applyFont="1" applyFill="1" applyBorder="1" applyAlignment="1">
      <alignment vertical="center" wrapText="1"/>
    </xf>
    <xf numFmtId="0" fontId="23" fillId="0" borderId="86" xfId="0" applyFont="1" applyFill="1" applyBorder="1" applyAlignment="1">
      <alignment vertical="center" wrapText="1"/>
    </xf>
    <xf numFmtId="0" fontId="23" fillId="0" borderId="73" xfId="0" applyFont="1" applyFill="1" applyBorder="1" applyAlignment="1">
      <alignment vertical="center" wrapText="1"/>
    </xf>
    <xf numFmtId="0" fontId="23" fillId="0" borderId="64" xfId="0" applyFont="1" applyFill="1" applyBorder="1" applyAlignment="1">
      <alignment horizontal="center" vertical="center" wrapText="1"/>
    </xf>
    <xf numFmtId="0" fontId="22" fillId="34" borderId="49" xfId="0" applyFont="1" applyFill="1" applyBorder="1" applyAlignment="1">
      <alignment horizontal="center" vertical="center"/>
    </xf>
    <xf numFmtId="0" fontId="22" fillId="34" borderId="22" xfId="0" applyFont="1" applyFill="1" applyBorder="1" applyAlignment="1">
      <alignment horizontal="center" vertical="center"/>
    </xf>
    <xf numFmtId="0" fontId="22" fillId="34" borderId="50" xfId="0" applyFont="1" applyFill="1" applyBorder="1" applyAlignment="1">
      <alignment horizontal="center" vertical="center"/>
    </xf>
    <xf numFmtId="0" fontId="23" fillId="0" borderId="71" xfId="0" applyFont="1" applyBorder="1" applyAlignment="1">
      <alignment vertical="center" wrapText="1"/>
    </xf>
    <xf numFmtId="0" fontId="23" fillId="0" borderId="73" xfId="0" applyFont="1" applyBorder="1" applyAlignment="1">
      <alignment vertical="center"/>
    </xf>
    <xf numFmtId="0" fontId="23" fillId="0" borderId="91" xfId="0" applyFont="1" applyBorder="1" applyAlignment="1">
      <alignment vertical="center"/>
    </xf>
    <xf numFmtId="0" fontId="23" fillId="0" borderId="86" xfId="0" applyFont="1" applyBorder="1" applyAlignment="1">
      <alignment vertical="center" wrapText="1"/>
    </xf>
    <xf numFmtId="0" fontId="23" fillId="0" borderId="72" xfId="0" applyFont="1" applyBorder="1" applyAlignment="1">
      <alignment vertical="center"/>
    </xf>
    <xf numFmtId="0" fontId="20" fillId="0" borderId="21" xfId="0" applyFont="1" applyBorder="1" applyAlignment="1">
      <alignment horizontal="center" vertical="center" shrinkToFit="1"/>
    </xf>
    <xf numFmtId="0" fontId="20" fillId="0" borderId="25" xfId="0" applyFont="1" applyBorder="1" applyAlignment="1">
      <alignment horizontal="center" vertical="center" shrinkToFit="1"/>
    </xf>
    <xf numFmtId="0" fontId="21" fillId="0" borderId="0" xfId="0" applyFont="1" applyAlignment="1">
      <alignment horizontal="center" vertical="center"/>
    </xf>
    <xf numFmtId="0" fontId="18" fillId="0" borderId="21" xfId="0" applyFont="1" applyBorder="1" applyAlignment="1">
      <alignment horizontal="center" vertical="center" shrinkToFit="1"/>
    </xf>
    <xf numFmtId="0" fontId="18" fillId="0" borderId="25" xfId="0" applyFont="1" applyBorder="1" applyAlignment="1">
      <alignment horizontal="center" vertical="center" shrinkToFit="1"/>
    </xf>
    <xf numFmtId="0" fontId="19" fillId="0" borderId="21" xfId="0" applyFont="1" applyBorder="1" applyAlignment="1">
      <alignment horizontal="left" vertical="center" wrapText="1"/>
    </xf>
    <xf numFmtId="0" fontId="0" fillId="0" borderId="70" xfId="0" applyFont="1" applyBorder="1" applyAlignment="1">
      <alignment horizontal="left" vertical="center" wrapText="1"/>
    </xf>
    <xf numFmtId="0" fontId="0" fillId="0" borderId="25" xfId="0" applyFont="1" applyBorder="1" applyAlignment="1">
      <alignment horizontal="left" vertical="center" wrapText="1"/>
    </xf>
    <xf numFmtId="0" fontId="19" fillId="0" borderId="21" xfId="0" applyFont="1" applyBorder="1" applyAlignment="1">
      <alignment vertical="center" wrapText="1"/>
    </xf>
    <xf numFmtId="0" fontId="0" fillId="0" borderId="70" xfId="0" applyFont="1" applyBorder="1" applyAlignment="1">
      <alignment vertical="center" wrapText="1"/>
    </xf>
    <xf numFmtId="0" fontId="0" fillId="0" borderId="25" xfId="0" applyFont="1" applyBorder="1" applyAlignment="1">
      <alignment vertical="center" wrapText="1"/>
    </xf>
    <xf numFmtId="0" fontId="19" fillId="0" borderId="21"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5" xfId="0" applyFont="1" applyFill="1" applyBorder="1" applyAlignment="1">
      <alignment horizontal="left" vertical="center" wrapText="1"/>
    </xf>
    <xf numFmtId="178" fontId="19" fillId="0" borderId="21" xfId="0" applyNumberFormat="1" applyFont="1" applyBorder="1" applyAlignment="1">
      <alignment vertical="center"/>
    </xf>
    <xf numFmtId="178" fontId="0" fillId="0" borderId="25" xfId="0" applyNumberFormat="1" applyFont="1" applyBorder="1" applyAlignment="1">
      <alignment vertical="center"/>
    </xf>
    <xf numFmtId="0" fontId="18" fillId="34" borderId="21" xfId="0" applyFont="1" applyFill="1" applyBorder="1" applyAlignment="1">
      <alignment horizontal="center" vertical="center"/>
    </xf>
    <xf numFmtId="0" fontId="0" fillId="0" borderId="25" xfId="0" applyBorder="1" applyAlignment="1">
      <alignment horizontal="center" vertical="center"/>
    </xf>
    <xf numFmtId="0" fontId="3" fillId="0" borderId="70" xfId="0" applyFont="1" applyBorder="1" applyAlignment="1">
      <alignment shrinkToFit="1"/>
    </xf>
    <xf numFmtId="0" fontId="3" fillId="0" borderId="25" xfId="0" applyFont="1" applyBorder="1" applyAlignment="1">
      <alignment shrinkToFit="1"/>
    </xf>
    <xf numFmtId="0" fontId="30" fillId="38" borderId="21" xfId="0" applyFont="1" applyFill="1" applyBorder="1" applyAlignment="1">
      <alignment horizontal="center" vertical="center" wrapText="1"/>
    </xf>
    <xf numFmtId="0" fontId="0" fillId="0" borderId="25" xfId="0" applyFont="1" applyBorder="1" applyAlignment="1">
      <alignment horizontal="center" vertical="center" wrapText="1"/>
    </xf>
    <xf numFmtId="0" fontId="19" fillId="0" borderId="21" xfId="0" applyFont="1" applyFill="1" applyBorder="1" applyAlignment="1">
      <alignment vertical="center" wrapText="1"/>
    </xf>
    <xf numFmtId="0" fontId="0" fillId="0" borderId="70" xfId="0" applyFont="1" applyFill="1" applyBorder="1" applyAlignment="1">
      <alignment vertical="center" wrapText="1"/>
    </xf>
    <xf numFmtId="0" fontId="0" fillId="0" borderId="25"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1276350</xdr:colOff>
      <xdr:row>47</xdr:row>
      <xdr:rowOff>66675</xdr:rowOff>
    </xdr:from>
    <xdr:to>
      <xdr:col>9</xdr:col>
      <xdr:colOff>142875</xdr:colOff>
      <xdr:row>47</xdr:row>
      <xdr:rowOff>66675</xdr:rowOff>
    </xdr:to>
    <xdr:sp>
      <xdr:nvSpPr>
        <xdr:cNvPr id="1" name="直線コネクタ 45"/>
        <xdr:cNvSpPr>
          <a:spLocks/>
        </xdr:cNvSpPr>
      </xdr:nvSpPr>
      <xdr:spPr>
        <a:xfrm>
          <a:off x="7934325" y="86391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32</xdr:row>
      <xdr:rowOff>0</xdr:rowOff>
    </xdr:from>
    <xdr:to>
      <xdr:col>5</xdr:col>
      <xdr:colOff>85725</xdr:colOff>
      <xdr:row>32</xdr:row>
      <xdr:rowOff>9525</xdr:rowOff>
    </xdr:to>
    <xdr:sp>
      <xdr:nvSpPr>
        <xdr:cNvPr id="2"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3" name="直線コネクタ 3"/>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4" name="正方形/長方形 4"/>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5"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6"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14</xdr:row>
      <xdr:rowOff>104775</xdr:rowOff>
    </xdr:from>
    <xdr:to>
      <xdr:col>9</xdr:col>
      <xdr:colOff>114300</xdr:colOff>
      <xdr:row>14</xdr:row>
      <xdr:rowOff>104775</xdr:rowOff>
    </xdr:to>
    <xdr:sp>
      <xdr:nvSpPr>
        <xdr:cNvPr id="7" name="直線コネクタ 45"/>
        <xdr:cNvSpPr>
          <a:spLocks/>
        </xdr:cNvSpPr>
      </xdr:nvSpPr>
      <xdr:spPr>
        <a:xfrm flipV="1">
          <a:off x="7915275" y="30194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29</xdr:row>
      <xdr:rowOff>133350</xdr:rowOff>
    </xdr:from>
    <xdr:to>
      <xdr:col>9</xdr:col>
      <xdr:colOff>142875</xdr:colOff>
      <xdr:row>29</xdr:row>
      <xdr:rowOff>142875</xdr:rowOff>
    </xdr:to>
    <xdr:sp>
      <xdr:nvSpPr>
        <xdr:cNvPr id="8" name="直線コネクタ 45"/>
        <xdr:cNvSpPr>
          <a:spLocks/>
        </xdr:cNvSpPr>
      </xdr:nvSpPr>
      <xdr:spPr>
        <a:xfrm>
          <a:off x="7934325" y="561975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66675</xdr:rowOff>
    </xdr:from>
    <xdr:to>
      <xdr:col>11</xdr:col>
      <xdr:colOff>1809750</xdr:colOff>
      <xdr:row>53</xdr:row>
      <xdr:rowOff>66675</xdr:rowOff>
    </xdr:to>
    <xdr:sp>
      <xdr:nvSpPr>
        <xdr:cNvPr id="9" name="正方形/長方形 9"/>
        <xdr:cNvSpPr>
          <a:spLocks/>
        </xdr:cNvSpPr>
      </xdr:nvSpPr>
      <xdr:spPr>
        <a:xfrm>
          <a:off x="8401050" y="8639175"/>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④</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　　　）➔　　　　　（　　　）</a:t>
          </a:r>
          <a:r>
            <a:rPr lang="en-US" cap="none" sz="1050" b="0" i="0" u="none" baseline="0">
              <a:solidFill>
                <a:srgbClr val="000000"/>
              </a:solidFill>
            </a:rPr>
            <a:t>】</a:t>
          </a:r>
        </a:p>
      </xdr:txBody>
    </xdr:sp>
    <xdr:clientData/>
  </xdr:twoCellAnchor>
  <xdr:twoCellAnchor>
    <xdr:from>
      <xdr:col>1</xdr:col>
      <xdr:colOff>85725</xdr:colOff>
      <xdr:row>17</xdr:row>
      <xdr:rowOff>133350</xdr:rowOff>
    </xdr:from>
    <xdr:to>
      <xdr:col>3</xdr:col>
      <xdr:colOff>1114425</xdr:colOff>
      <xdr:row>46</xdr:row>
      <xdr:rowOff>19050</xdr:rowOff>
    </xdr:to>
    <xdr:sp>
      <xdr:nvSpPr>
        <xdr:cNvPr id="10" name="正方形/長方形 10"/>
        <xdr:cNvSpPr>
          <a:spLocks/>
        </xdr:cNvSpPr>
      </xdr:nvSpPr>
      <xdr:spPr>
        <a:xfrm>
          <a:off x="209550" y="3562350"/>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5</xdr:col>
      <xdr:colOff>76200</xdr:colOff>
      <xdr:row>20</xdr:row>
      <xdr:rowOff>85725</xdr:rowOff>
    </xdr:from>
    <xdr:to>
      <xdr:col>7</xdr:col>
      <xdr:colOff>1276350</xdr:colOff>
      <xdr:row>38</xdr:row>
      <xdr:rowOff>161925</xdr:rowOff>
    </xdr:to>
    <xdr:sp>
      <xdr:nvSpPr>
        <xdr:cNvPr id="11" name="正方形/長方形 11"/>
        <xdr:cNvSpPr>
          <a:spLocks/>
        </xdr:cNvSpPr>
      </xdr:nvSpPr>
      <xdr:spPr>
        <a:xfrm>
          <a:off x="4048125" y="4029075"/>
          <a:ext cx="3886200" cy="3162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p>
      </xdr:txBody>
    </xdr:sp>
    <xdr:clientData/>
  </xdr:twoCellAnchor>
  <xdr:twoCellAnchor>
    <xdr:from>
      <xdr:col>5</xdr:col>
      <xdr:colOff>76200</xdr:colOff>
      <xdr:row>9</xdr:row>
      <xdr:rowOff>133350</xdr:rowOff>
    </xdr:from>
    <xdr:to>
      <xdr:col>7</xdr:col>
      <xdr:colOff>1276350</xdr:colOff>
      <xdr:row>19</xdr:row>
      <xdr:rowOff>76200</xdr:rowOff>
    </xdr:to>
    <xdr:sp>
      <xdr:nvSpPr>
        <xdr:cNvPr id="12" name="正方形/長方形 12"/>
        <xdr:cNvSpPr>
          <a:spLocks/>
        </xdr:cNvSpPr>
      </xdr:nvSpPr>
      <xdr:spPr>
        <a:xfrm>
          <a:off x="4048125" y="2190750"/>
          <a:ext cx="3886200" cy="1657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p>
      </xdr:txBody>
    </xdr:sp>
    <xdr:clientData/>
  </xdr:twoCellAnchor>
  <xdr:twoCellAnchor>
    <xdr:from>
      <xdr:col>5</xdr:col>
      <xdr:colOff>76200</xdr:colOff>
      <xdr:row>40</xdr:row>
      <xdr:rowOff>9525</xdr:rowOff>
    </xdr:from>
    <xdr:to>
      <xdr:col>7</xdr:col>
      <xdr:colOff>1276350</xdr:colOff>
      <xdr:row>53</xdr:row>
      <xdr:rowOff>66675</xdr:rowOff>
    </xdr:to>
    <xdr:sp>
      <xdr:nvSpPr>
        <xdr:cNvPr id="13" name="正方形/長方形 13"/>
        <xdr:cNvSpPr>
          <a:spLocks/>
        </xdr:cNvSpPr>
      </xdr:nvSpPr>
      <xdr:spPr>
        <a:xfrm>
          <a:off x="4048125" y="7381875"/>
          <a:ext cx="3886200" cy="2286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123825</xdr:colOff>
      <xdr:row>40</xdr:row>
      <xdr:rowOff>9525</xdr:rowOff>
    </xdr:from>
    <xdr:to>
      <xdr:col>11</xdr:col>
      <xdr:colOff>1809750</xdr:colOff>
      <xdr:row>53</xdr:row>
      <xdr:rowOff>57150</xdr:rowOff>
    </xdr:to>
    <xdr:sp>
      <xdr:nvSpPr>
        <xdr:cNvPr id="14" name="正方形/長方形 14"/>
        <xdr:cNvSpPr>
          <a:spLocks/>
        </xdr:cNvSpPr>
      </xdr:nvSpPr>
      <xdr:spPr>
        <a:xfrm>
          <a:off x="8401050" y="7381875"/>
          <a:ext cx="48291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1,490</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1,746</a:t>
          </a:r>
          <a:r>
            <a:rPr lang="en-US" cap="none" sz="1200" b="0" i="0" u="none" baseline="0">
              <a:solidFill>
                <a:srgbClr val="000000"/>
              </a:solidFill>
            </a:rPr>
            <a:t>円</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6,365</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52,853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・賛助金・寄附金</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1,300,000</a:t>
          </a:r>
          <a:r>
            <a:rPr lang="en-US" cap="none" sz="1200" b="0" i="0" u="none" baseline="0">
              <a:solidFill>
                <a:srgbClr val="000000"/>
              </a:solidFill>
            </a:rPr>
            <a:t>円</a:t>
          </a:r>
          <a:r>
            <a:rPr lang="en-US" cap="none" sz="1200" b="0" i="0" u="none" baseline="0">
              <a:solidFill>
                <a:srgbClr val="000000"/>
              </a:solidFill>
            </a:rPr>
            <a:t>(R1</a:t>
          </a:r>
          <a:r>
            <a:rPr lang="en-US" cap="none" sz="1200" b="0" i="0" u="none" baseline="0">
              <a:solidFill>
                <a:srgbClr val="000000"/>
              </a:solidFill>
            </a:rPr>
            <a:t>実績見込み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1,900,000</a:t>
          </a:r>
          <a:r>
            <a:rPr lang="en-US" cap="none" sz="1200" b="0" i="0" u="none" baseline="0">
              <a:solidFill>
                <a:srgbClr val="000000"/>
              </a:solidFill>
            </a:rPr>
            <a:t>円</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123825</xdr:colOff>
      <xdr:row>20</xdr:row>
      <xdr:rowOff>66675</xdr:rowOff>
    </xdr:from>
    <xdr:to>
      <xdr:col>11</xdr:col>
      <xdr:colOff>1809750</xdr:colOff>
      <xdr:row>39</xdr:row>
      <xdr:rowOff>0</xdr:rowOff>
    </xdr:to>
    <xdr:sp>
      <xdr:nvSpPr>
        <xdr:cNvPr id="15" name="正方形/長方形 15"/>
        <xdr:cNvSpPr>
          <a:spLocks/>
        </xdr:cNvSpPr>
      </xdr:nvSpPr>
      <xdr:spPr>
        <a:xfrm>
          <a:off x="8401050" y="4010025"/>
          <a:ext cx="4829175" cy="3190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・弥生文化</a:t>
          </a:r>
          <a:r>
            <a:rPr lang="en-US" cap="none" sz="1200" b="0" i="0" u="none" baseline="0">
              <a:solidFill>
                <a:srgbClr val="000000"/>
              </a:solidFill>
            </a:rPr>
            <a:t>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38,310</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79,265</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30,453</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32,500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341</a:t>
          </a:r>
          <a:r>
            <a:rPr lang="en-US" cap="none" sz="1200" b="0" i="0" u="none" baseline="0">
              <a:solidFill>
                <a:srgbClr val="000000"/>
              </a:solidFill>
            </a:rPr>
            <a:t>件</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300</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45,993</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49,600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142875</xdr:colOff>
      <xdr:row>10</xdr:row>
      <xdr:rowOff>9525</xdr:rowOff>
    </xdr:from>
    <xdr:to>
      <xdr:col>11</xdr:col>
      <xdr:colOff>1819275</xdr:colOff>
      <xdr:row>19</xdr:row>
      <xdr:rowOff>66675</xdr:rowOff>
    </xdr:to>
    <xdr:sp>
      <xdr:nvSpPr>
        <xdr:cNvPr id="16" name="正方形/長方形 16"/>
        <xdr:cNvSpPr>
          <a:spLocks/>
        </xdr:cNvSpPr>
      </xdr:nvSpPr>
      <xdr:spPr>
        <a:xfrm>
          <a:off x="8420100" y="2238375"/>
          <a:ext cx="481965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1"/>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onbu\Desktop\&#24179;&#25104;31&#24180;&#24230;&#23616;&#38263;&#26989;&#21209;\&#12369;&#12288;&#32076;&#21942;&#35413;&#20385;&#22577;&#21578;&#65288;&#65299;&#26376;&#65289;\2020&#20316;&#26989;&#29256;&#25991;&#21270;&#36001;&#12475;&#12531;&#12479;&#12540;&#12304;&#27096;&#24335;&#12305;&#36039;&#26009;&#65297;&#65374;&#65302;_&#32076;&#21942;&#30446;&#27161;&#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１"/>
      <sheetName val="資料２"/>
      <sheetName val="資料３-②"/>
      <sheetName val="資料４"/>
      <sheetName val="資料４‐②"/>
      <sheetName val="資料４‐③"/>
    </sheetNames>
    <sheetDataSet>
      <sheetData sheetId="0">
        <row r="3">
          <cell r="K3" t="str">
            <v>公益財団法人　大阪府文化財センター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6" zoomScaleNormal="80" zoomScaleSheetLayoutView="86"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6"/>
      <c r="I2" s="37"/>
      <c r="J2" s="37"/>
      <c r="K2" s="37"/>
    </row>
    <row r="3" spans="8:12" ht="19.5" customHeight="1">
      <c r="H3" s="55"/>
      <c r="I3" s="56"/>
      <c r="J3" s="57" t="s">
        <v>4</v>
      </c>
      <c r="K3" s="122" t="s">
        <v>53</v>
      </c>
      <c r="L3" s="123"/>
    </row>
    <row r="4" spans="8:12" ht="19.5" customHeight="1">
      <c r="H4" s="55"/>
      <c r="I4" s="56"/>
      <c r="J4" s="57" t="s">
        <v>16</v>
      </c>
      <c r="K4" s="122" t="s">
        <v>54</v>
      </c>
      <c r="L4" s="123"/>
    </row>
    <row r="5" spans="1:6" ht="30" customHeight="1">
      <c r="A5" s="124" t="s">
        <v>55</v>
      </c>
      <c r="B5" s="125"/>
      <c r="C5" s="125"/>
      <c r="D5" s="125"/>
      <c r="E5" s="125"/>
      <c r="F5" s="125"/>
    </row>
    <row r="8" spans="2:12" ht="13.5" customHeight="1">
      <c r="B8" s="126" t="s">
        <v>56</v>
      </c>
      <c r="C8" s="127"/>
      <c r="D8" s="127"/>
      <c r="F8" s="128" t="s">
        <v>27</v>
      </c>
      <c r="G8" s="127"/>
      <c r="H8" s="127"/>
      <c r="J8" s="129" t="s">
        <v>57</v>
      </c>
      <c r="K8" s="129"/>
      <c r="L8" s="129"/>
    </row>
    <row r="9" spans="2:12" ht="13.5" customHeight="1">
      <c r="B9" s="127"/>
      <c r="C9" s="127"/>
      <c r="D9" s="127"/>
      <c r="F9" s="127"/>
      <c r="G9" s="127"/>
      <c r="H9" s="127"/>
      <c r="J9" s="129"/>
      <c r="K9" s="129"/>
      <c r="L9" s="129"/>
    </row>
    <row r="10" spans="2:12" ht="13.5">
      <c r="B10" s="53"/>
      <c r="C10" s="53"/>
      <c r="D10" s="53"/>
      <c r="F10" s="53"/>
      <c r="G10" s="53"/>
      <c r="H10" s="53"/>
      <c r="J10" s="54"/>
      <c r="K10" s="54"/>
      <c r="L10" s="54"/>
    </row>
    <row r="11" spans="2:12" ht="13.5">
      <c r="B11" s="53"/>
      <c r="C11" s="53"/>
      <c r="D11" s="53"/>
      <c r="F11" s="53"/>
      <c r="G11" s="53"/>
      <c r="H11" s="53"/>
      <c r="J11" s="54"/>
      <c r="K11" s="54"/>
      <c r="L11" s="54"/>
    </row>
    <row r="12" spans="2:12" ht="13.5">
      <c r="B12" s="53"/>
      <c r="C12" s="53"/>
      <c r="D12" s="53"/>
      <c r="F12" s="53"/>
      <c r="G12" s="53"/>
      <c r="H12" s="53"/>
      <c r="J12" s="54"/>
      <c r="K12" s="54"/>
      <c r="L12" s="54"/>
    </row>
    <row r="13" spans="2:12" ht="13.5">
      <c r="B13" s="53"/>
      <c r="C13" s="53"/>
      <c r="D13" s="53"/>
      <c r="F13" s="53"/>
      <c r="G13" s="53"/>
      <c r="H13" s="53"/>
      <c r="J13" s="54"/>
      <c r="K13" s="54"/>
      <c r="L13" s="54"/>
    </row>
    <row r="14" spans="2:12" ht="13.5">
      <c r="B14" s="53"/>
      <c r="C14" s="53"/>
      <c r="D14" s="53"/>
      <c r="F14" s="53"/>
      <c r="G14" s="53"/>
      <c r="H14" s="53"/>
      <c r="J14" s="54"/>
      <c r="K14" s="54"/>
      <c r="L14" s="54"/>
    </row>
    <row r="15" spans="2:12" ht="13.5">
      <c r="B15" s="53"/>
      <c r="C15" s="53"/>
      <c r="D15" s="53"/>
      <c r="F15" s="53"/>
      <c r="G15" s="53"/>
      <c r="H15" s="53"/>
      <c r="J15" s="54"/>
      <c r="K15" s="54"/>
      <c r="L15" s="54"/>
    </row>
    <row r="16" spans="2:12" ht="13.5">
      <c r="B16" s="53"/>
      <c r="C16" s="53"/>
      <c r="D16" s="53"/>
      <c r="F16" s="53"/>
      <c r="G16" s="53"/>
      <c r="H16" s="53"/>
      <c r="J16" s="54"/>
      <c r="K16" s="54"/>
      <c r="L16" s="54"/>
    </row>
    <row r="17" spans="2:12" ht="13.5">
      <c r="B17" s="53"/>
      <c r="C17" s="53"/>
      <c r="D17" s="53"/>
      <c r="F17" s="53"/>
      <c r="G17" s="53"/>
      <c r="H17" s="53"/>
      <c r="J17" s="54"/>
      <c r="K17" s="54"/>
      <c r="L17" s="54"/>
    </row>
    <row r="18" spans="2:12" ht="13.5">
      <c r="B18" s="53"/>
      <c r="C18" s="53"/>
      <c r="D18" s="53"/>
      <c r="F18" s="53"/>
      <c r="G18" s="53"/>
      <c r="H18" s="53"/>
      <c r="J18" s="54"/>
      <c r="K18" s="54"/>
      <c r="L18" s="54"/>
    </row>
    <row r="19" spans="2:12" ht="13.5">
      <c r="B19" s="53"/>
      <c r="C19" s="53"/>
      <c r="D19" s="53"/>
      <c r="F19" s="53"/>
      <c r="G19" s="53"/>
      <c r="H19" s="53"/>
      <c r="J19" s="54"/>
      <c r="K19" s="54"/>
      <c r="L19" s="54"/>
    </row>
    <row r="20" spans="2:12" ht="13.5">
      <c r="B20" s="53"/>
      <c r="C20" s="53"/>
      <c r="D20" s="53"/>
      <c r="F20" s="53"/>
      <c r="G20" s="53"/>
      <c r="H20" s="53"/>
      <c r="J20" s="54"/>
      <c r="K20" s="54"/>
      <c r="L20" s="54"/>
    </row>
    <row r="21" spans="2:12" ht="13.5">
      <c r="B21" s="53"/>
      <c r="C21" s="53"/>
      <c r="D21" s="53"/>
      <c r="F21" s="53"/>
      <c r="G21" s="53"/>
      <c r="H21" s="53"/>
      <c r="J21" s="54"/>
      <c r="K21" s="54"/>
      <c r="L21" s="54"/>
    </row>
    <row r="22" spans="2:12" ht="13.5">
      <c r="B22" s="53"/>
      <c r="C22" s="53"/>
      <c r="D22" s="53"/>
      <c r="F22" s="53"/>
      <c r="G22" s="53"/>
      <c r="H22" s="53"/>
      <c r="J22" s="54"/>
      <c r="K22" s="54"/>
      <c r="L22" s="54"/>
    </row>
    <row r="23" spans="2:12" ht="13.5">
      <c r="B23" s="53"/>
      <c r="C23" s="53"/>
      <c r="D23" s="53"/>
      <c r="F23" s="53"/>
      <c r="G23" s="53"/>
      <c r="H23" s="53"/>
      <c r="J23" s="54"/>
      <c r="K23" s="54"/>
      <c r="L23" s="54"/>
    </row>
    <row r="24" spans="2:12" ht="13.5">
      <c r="B24" s="53"/>
      <c r="C24" s="53"/>
      <c r="D24" s="53"/>
      <c r="F24" s="53"/>
      <c r="G24" s="53"/>
      <c r="H24" s="53"/>
      <c r="J24" s="54"/>
      <c r="K24" s="54"/>
      <c r="L24" s="54"/>
    </row>
    <row r="25" spans="2:12" ht="13.5">
      <c r="B25" s="53"/>
      <c r="C25" s="53"/>
      <c r="D25" s="53"/>
      <c r="F25" s="53"/>
      <c r="G25" s="53"/>
      <c r="H25" s="53"/>
      <c r="J25" s="54"/>
      <c r="K25" s="54"/>
      <c r="L25" s="54"/>
    </row>
    <row r="26" spans="2:12" ht="13.5">
      <c r="B26" s="53"/>
      <c r="C26" s="53"/>
      <c r="D26" s="53"/>
      <c r="F26" s="53"/>
      <c r="G26" s="53"/>
      <c r="H26" s="53"/>
      <c r="J26" s="54"/>
      <c r="K26" s="54"/>
      <c r="L26" s="54"/>
    </row>
    <row r="27" spans="2:12" ht="13.5">
      <c r="B27" s="53"/>
      <c r="C27" s="53"/>
      <c r="D27" s="53"/>
      <c r="F27" s="53"/>
      <c r="G27" s="53"/>
      <c r="H27" s="53"/>
      <c r="J27" s="54"/>
      <c r="K27" s="54"/>
      <c r="L27" s="54"/>
    </row>
    <row r="28" spans="2:12" ht="13.5">
      <c r="B28" s="53"/>
      <c r="C28" s="53"/>
      <c r="D28" s="53"/>
      <c r="F28" s="53"/>
      <c r="G28" s="53"/>
      <c r="H28" s="53"/>
      <c r="J28" s="54"/>
      <c r="K28" s="54"/>
      <c r="L28" s="54"/>
    </row>
    <row r="29" spans="2:12" ht="13.5">
      <c r="B29" s="53"/>
      <c r="C29" s="53"/>
      <c r="D29" s="53"/>
      <c r="F29" s="53"/>
      <c r="G29" s="53"/>
      <c r="H29" s="53"/>
      <c r="J29" s="54"/>
      <c r="K29" s="54"/>
      <c r="L29" s="54"/>
    </row>
    <row r="30" spans="2:12" ht="13.5">
      <c r="B30" s="53"/>
      <c r="C30" s="53"/>
      <c r="D30" s="53"/>
      <c r="F30" s="53"/>
      <c r="G30" s="53"/>
      <c r="H30" s="53"/>
      <c r="J30" s="54"/>
      <c r="K30" s="54"/>
      <c r="L30" s="54"/>
    </row>
    <row r="31" spans="2:12" ht="13.5">
      <c r="B31" s="53"/>
      <c r="C31" s="53"/>
      <c r="D31" s="53"/>
      <c r="F31" s="53"/>
      <c r="G31" s="53"/>
      <c r="H31" s="53"/>
      <c r="J31" s="54"/>
      <c r="K31" s="54"/>
      <c r="L31" s="54"/>
    </row>
    <row r="32" spans="2:12" ht="13.5">
      <c r="B32" s="53"/>
      <c r="C32" s="53"/>
      <c r="D32" s="53"/>
      <c r="E32" s="38"/>
      <c r="F32" s="53"/>
      <c r="G32" s="53"/>
      <c r="H32" s="53"/>
      <c r="J32" s="54"/>
      <c r="K32" s="54"/>
      <c r="L32" s="54"/>
    </row>
    <row r="33" spans="2:12" ht="13.5">
      <c r="B33" s="53"/>
      <c r="C33" s="53"/>
      <c r="D33" s="53"/>
      <c r="F33" s="53"/>
      <c r="G33" s="53"/>
      <c r="H33" s="53"/>
      <c r="J33" s="54"/>
      <c r="K33" s="54"/>
      <c r="L33" s="54"/>
    </row>
    <row r="34" spans="2:12" ht="13.5">
      <c r="B34" s="53"/>
      <c r="C34" s="53"/>
      <c r="D34" s="53"/>
      <c r="F34" s="53"/>
      <c r="G34" s="53"/>
      <c r="H34" s="53"/>
      <c r="J34" s="54"/>
      <c r="K34" s="54"/>
      <c r="L34" s="54"/>
    </row>
    <row r="35" spans="2:12" ht="13.5">
      <c r="B35" s="53"/>
      <c r="C35" s="53"/>
      <c r="D35" s="53"/>
      <c r="F35" s="53"/>
      <c r="G35" s="53"/>
      <c r="H35" s="53"/>
      <c r="J35" s="54"/>
      <c r="K35" s="54"/>
      <c r="L35" s="54"/>
    </row>
    <row r="36" spans="2:12" ht="13.5">
      <c r="B36" s="53"/>
      <c r="C36" s="53"/>
      <c r="D36" s="53"/>
      <c r="F36" s="53"/>
      <c r="G36" s="53"/>
      <c r="H36" s="53"/>
      <c r="J36" s="54"/>
      <c r="K36" s="54"/>
      <c r="L36" s="54"/>
    </row>
    <row r="37" spans="2:12" ht="13.5">
      <c r="B37" s="53"/>
      <c r="C37" s="53"/>
      <c r="D37" s="53"/>
      <c r="F37" s="53"/>
      <c r="G37" s="53"/>
      <c r="H37" s="53"/>
      <c r="J37" s="54"/>
      <c r="K37" s="54"/>
      <c r="L37" s="54"/>
    </row>
    <row r="38" spans="2:12" ht="13.5">
      <c r="B38" s="53"/>
      <c r="C38" s="53"/>
      <c r="D38" s="53"/>
      <c r="F38" s="53"/>
      <c r="G38" s="53"/>
      <c r="H38" s="53"/>
      <c r="J38" s="54"/>
      <c r="K38" s="54"/>
      <c r="L38" s="54"/>
    </row>
    <row r="39" spans="2:12" ht="13.5">
      <c r="B39" s="53"/>
      <c r="C39" s="53"/>
      <c r="D39" s="53"/>
      <c r="F39" s="53"/>
      <c r="G39" s="53"/>
      <c r="H39" s="53"/>
      <c r="J39" s="54"/>
      <c r="K39" s="54"/>
      <c r="L39" s="54"/>
    </row>
    <row r="40" spans="2:12" ht="13.5">
      <c r="B40" s="53"/>
      <c r="C40" s="53"/>
      <c r="D40" s="53"/>
      <c r="F40" s="53"/>
      <c r="G40" s="53"/>
      <c r="H40" s="53"/>
      <c r="J40" s="54"/>
      <c r="K40" s="54"/>
      <c r="L40" s="54"/>
    </row>
    <row r="41" spans="2:12" ht="13.5">
      <c r="B41" s="53"/>
      <c r="C41" s="53"/>
      <c r="D41" s="53"/>
      <c r="F41" s="53"/>
      <c r="G41" s="53"/>
      <c r="H41" s="53"/>
      <c r="J41" s="54"/>
      <c r="K41" s="54"/>
      <c r="L41" s="54"/>
    </row>
    <row r="42" spans="2:12" ht="13.5">
      <c r="B42" s="53"/>
      <c r="C42" s="53"/>
      <c r="D42" s="53"/>
      <c r="F42" s="53"/>
      <c r="G42" s="53"/>
      <c r="H42" s="53"/>
      <c r="J42" s="54"/>
      <c r="K42" s="54"/>
      <c r="L42" s="54"/>
    </row>
    <row r="43" spans="2:12" ht="13.5">
      <c r="B43" s="53"/>
      <c r="C43" s="53"/>
      <c r="D43" s="53"/>
      <c r="F43" s="53"/>
      <c r="G43" s="53"/>
      <c r="H43" s="53"/>
      <c r="J43" s="54"/>
      <c r="K43" s="54"/>
      <c r="L43" s="54"/>
    </row>
    <row r="44" spans="2:12" ht="13.5">
      <c r="B44" s="53"/>
      <c r="C44" s="53"/>
      <c r="D44" s="53"/>
      <c r="F44" s="53"/>
      <c r="G44" s="53"/>
      <c r="H44" s="53"/>
      <c r="J44" s="54"/>
      <c r="K44" s="54"/>
      <c r="L44" s="54"/>
    </row>
    <row r="45" spans="2:12" ht="13.5">
      <c r="B45" s="53"/>
      <c r="C45" s="53"/>
      <c r="D45" s="53"/>
      <c r="E45" s="38"/>
      <c r="F45" s="53"/>
      <c r="G45" s="53"/>
      <c r="H45" s="53"/>
      <c r="J45" s="54"/>
      <c r="K45" s="54"/>
      <c r="L45" s="54"/>
    </row>
    <row r="46" spans="2:12" ht="13.5">
      <c r="B46" s="53"/>
      <c r="C46" s="53"/>
      <c r="D46" s="53"/>
      <c r="F46" s="53"/>
      <c r="G46" s="53"/>
      <c r="H46" s="53"/>
      <c r="J46" s="54"/>
      <c r="K46" s="54"/>
      <c r="L46" s="54"/>
    </row>
    <row r="47" spans="2:12" ht="13.5">
      <c r="B47" s="53"/>
      <c r="C47" s="53"/>
      <c r="D47" s="53"/>
      <c r="F47" s="53"/>
      <c r="G47" s="53"/>
      <c r="H47" s="53"/>
      <c r="J47" s="54"/>
      <c r="K47" s="54"/>
      <c r="L47" s="54"/>
    </row>
    <row r="48" spans="2:12" ht="13.5">
      <c r="B48" s="53"/>
      <c r="C48" s="53"/>
      <c r="D48" s="53"/>
      <c r="F48" s="53"/>
      <c r="G48" s="53"/>
      <c r="H48" s="53"/>
      <c r="J48" s="54"/>
      <c r="K48" s="54"/>
      <c r="L48" s="54"/>
    </row>
    <row r="49" spans="2:12" ht="13.5">
      <c r="B49" s="53"/>
      <c r="C49" s="53"/>
      <c r="D49" s="53"/>
      <c r="F49" s="53"/>
      <c r="G49" s="53"/>
      <c r="H49" s="53"/>
      <c r="J49" s="54"/>
      <c r="K49" s="54"/>
      <c r="L49" s="54"/>
    </row>
    <row r="50" spans="2:12" ht="13.5">
      <c r="B50" s="53"/>
      <c r="C50" s="53"/>
      <c r="D50" s="53"/>
      <c r="F50" s="53"/>
      <c r="G50" s="53"/>
      <c r="H50" s="53"/>
      <c r="J50" s="54"/>
      <c r="K50" s="54"/>
      <c r="L50" s="54"/>
    </row>
    <row r="51" spans="2:12" ht="13.5">
      <c r="B51" s="53"/>
      <c r="C51" s="53"/>
      <c r="D51" s="53"/>
      <c r="F51" s="53"/>
      <c r="G51" s="53"/>
      <c r="H51" s="53"/>
      <c r="J51" s="54"/>
      <c r="K51" s="54"/>
      <c r="L51" s="54"/>
    </row>
    <row r="52" spans="2:12" ht="13.5">
      <c r="B52" s="53"/>
      <c r="C52" s="53"/>
      <c r="D52" s="53"/>
      <c r="F52" s="53"/>
      <c r="G52" s="53"/>
      <c r="H52" s="53"/>
      <c r="J52" s="54"/>
      <c r="K52" s="54"/>
      <c r="L52" s="54"/>
    </row>
    <row r="53" spans="2:12" ht="13.5">
      <c r="B53" s="54"/>
      <c r="C53" s="54"/>
      <c r="D53" s="54"/>
      <c r="F53" s="54"/>
      <c r="G53" s="54"/>
      <c r="H53" s="54"/>
      <c r="J53" s="54"/>
      <c r="K53" s="54"/>
      <c r="L53" s="54"/>
    </row>
    <row r="54" spans="2:12" ht="13.5">
      <c r="B54" s="54"/>
      <c r="C54" s="54"/>
      <c r="D54" s="54"/>
      <c r="F54" s="54"/>
      <c r="G54" s="54"/>
      <c r="H54" s="54"/>
      <c r="J54" s="54"/>
      <c r="K54" s="54"/>
      <c r="L54" s="54"/>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51"/>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3" width="14.125" style="79" customWidth="1"/>
    <col min="14"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49"/>
      <c r="M2" s="68"/>
      <c r="N2" s="69"/>
      <c r="O2" s="80" t="s">
        <v>33</v>
      </c>
      <c r="P2" s="81" t="str">
        <f>'[1]資料１'!K3</f>
        <v>公益財団法人　大阪府文化財センター</v>
      </c>
    </row>
    <row r="3" spans="1:15" ht="60" customHeight="1" thickBot="1">
      <c r="A3" s="130" t="s">
        <v>38</v>
      </c>
      <c r="B3" s="130"/>
      <c r="C3" s="130"/>
      <c r="D3" s="130"/>
      <c r="E3" s="130"/>
      <c r="F3" s="130"/>
      <c r="G3" s="130"/>
      <c r="H3" s="130"/>
      <c r="I3" s="130"/>
      <c r="J3" s="3"/>
      <c r="K3" s="3"/>
      <c r="L3" s="3"/>
      <c r="M3" s="19"/>
      <c r="N3" s="19"/>
      <c r="O3" s="19"/>
    </row>
    <row r="4" spans="1:16" ht="39.75" customHeight="1" thickBot="1">
      <c r="A4" s="131" t="s">
        <v>29</v>
      </c>
      <c r="B4" s="132"/>
      <c r="C4" s="132"/>
      <c r="D4" s="132"/>
      <c r="E4" s="132"/>
      <c r="F4" s="132"/>
      <c r="G4" s="132"/>
      <c r="H4" s="132"/>
      <c r="I4" s="132"/>
      <c r="J4" s="132"/>
      <c r="K4" s="132"/>
      <c r="L4" s="132"/>
      <c r="M4" s="132"/>
      <c r="N4" s="132"/>
      <c r="O4" s="132"/>
      <c r="P4" s="133"/>
    </row>
    <row r="5" spans="1:16" ht="39.75" customHeight="1" thickTop="1">
      <c r="A5" s="4"/>
      <c r="B5" s="134" t="s">
        <v>2</v>
      </c>
      <c r="C5" s="135"/>
      <c r="D5" s="134" t="s">
        <v>0</v>
      </c>
      <c r="E5" s="138"/>
      <c r="F5" s="140" t="s">
        <v>3</v>
      </c>
      <c r="G5" s="140" t="s">
        <v>1</v>
      </c>
      <c r="H5" s="142" t="s">
        <v>40</v>
      </c>
      <c r="I5" s="142" t="s">
        <v>39</v>
      </c>
      <c r="J5" s="75" t="s">
        <v>41</v>
      </c>
      <c r="K5" s="145" t="s">
        <v>42</v>
      </c>
      <c r="L5" s="147" t="s">
        <v>44</v>
      </c>
      <c r="M5" s="149" t="s">
        <v>93</v>
      </c>
      <c r="N5" s="150"/>
      <c r="O5" s="151" t="s">
        <v>43</v>
      </c>
      <c r="P5" s="152"/>
    </row>
    <row r="6" spans="1:16" ht="39.75" customHeight="1">
      <c r="A6" s="5"/>
      <c r="B6" s="136"/>
      <c r="C6" s="137"/>
      <c r="D6" s="136"/>
      <c r="E6" s="139"/>
      <c r="F6" s="141"/>
      <c r="G6" s="141"/>
      <c r="H6" s="143"/>
      <c r="I6" s="144"/>
      <c r="J6" s="76" t="s">
        <v>34</v>
      </c>
      <c r="K6" s="146"/>
      <c r="L6" s="148"/>
      <c r="M6" s="77" t="s">
        <v>42</v>
      </c>
      <c r="N6" s="78" t="s">
        <v>35</v>
      </c>
      <c r="O6" s="153"/>
      <c r="P6" s="154"/>
    </row>
    <row r="7" spans="1:16" ht="39.75" customHeight="1">
      <c r="A7" s="5"/>
      <c r="B7" s="155" t="s">
        <v>168</v>
      </c>
      <c r="C7" s="182"/>
      <c r="D7" s="155" t="s">
        <v>58</v>
      </c>
      <c r="E7" s="156"/>
      <c r="F7" s="159"/>
      <c r="G7" s="161" t="s">
        <v>59</v>
      </c>
      <c r="H7" s="161">
        <v>40</v>
      </c>
      <c r="I7" s="163">
        <v>11749</v>
      </c>
      <c r="J7" s="24">
        <v>12000</v>
      </c>
      <c r="K7" s="165">
        <v>12600</v>
      </c>
      <c r="L7" s="167">
        <v>40</v>
      </c>
      <c r="M7" s="169">
        <v>6300</v>
      </c>
      <c r="N7" s="171">
        <v>6400</v>
      </c>
      <c r="O7" s="173" t="s">
        <v>115</v>
      </c>
      <c r="P7" s="174"/>
    </row>
    <row r="8" spans="1:16" ht="39.75" customHeight="1" thickBot="1">
      <c r="A8" s="5"/>
      <c r="B8" s="183"/>
      <c r="C8" s="184"/>
      <c r="D8" s="157"/>
      <c r="E8" s="158"/>
      <c r="F8" s="160"/>
      <c r="G8" s="162"/>
      <c r="H8" s="162"/>
      <c r="I8" s="164"/>
      <c r="J8" s="25">
        <v>12518</v>
      </c>
      <c r="K8" s="166"/>
      <c r="L8" s="168"/>
      <c r="M8" s="170"/>
      <c r="N8" s="172"/>
      <c r="O8" s="175"/>
      <c r="P8" s="176"/>
    </row>
    <row r="9" spans="1:16" ht="60" customHeight="1" thickBot="1">
      <c r="A9" s="22"/>
      <c r="B9" s="177" t="s">
        <v>11</v>
      </c>
      <c r="C9" s="178"/>
      <c r="D9" s="178"/>
      <c r="E9" s="178"/>
      <c r="F9" s="178"/>
      <c r="G9" s="178"/>
      <c r="H9" s="178"/>
      <c r="I9" s="178"/>
      <c r="J9" s="178"/>
      <c r="K9" s="179"/>
      <c r="L9" s="179"/>
      <c r="M9" s="179"/>
      <c r="N9" s="180"/>
      <c r="O9" s="177" t="s">
        <v>6</v>
      </c>
      <c r="P9" s="181"/>
    </row>
    <row r="10" spans="1:16" ht="237.75" customHeight="1">
      <c r="A10" s="22"/>
      <c r="B10" s="185" t="s">
        <v>7</v>
      </c>
      <c r="C10" s="186"/>
      <c r="D10" s="187" t="s">
        <v>138</v>
      </c>
      <c r="E10" s="188"/>
      <c r="F10" s="188"/>
      <c r="G10" s="188"/>
      <c r="H10" s="188"/>
      <c r="I10" s="188"/>
      <c r="J10" s="188"/>
      <c r="K10" s="188"/>
      <c r="L10" s="188"/>
      <c r="M10" s="188"/>
      <c r="N10" s="189"/>
      <c r="O10" s="190" t="s">
        <v>139</v>
      </c>
      <c r="P10" s="191"/>
    </row>
    <row r="11" spans="1:16" ht="171.75" customHeight="1">
      <c r="A11" s="22"/>
      <c r="B11" s="196" t="s">
        <v>12</v>
      </c>
      <c r="C11" s="197"/>
      <c r="D11" s="198" t="s">
        <v>119</v>
      </c>
      <c r="E11" s="199"/>
      <c r="F11" s="199"/>
      <c r="G11" s="199"/>
      <c r="H11" s="199"/>
      <c r="I11" s="199"/>
      <c r="J11" s="199"/>
      <c r="K11" s="199"/>
      <c r="L11" s="199"/>
      <c r="M11" s="199"/>
      <c r="N11" s="200"/>
      <c r="O11" s="192"/>
      <c r="P11" s="193"/>
    </row>
    <row r="12" spans="1:16" ht="199.5" customHeight="1" thickBot="1">
      <c r="A12" s="23"/>
      <c r="B12" s="201" t="s">
        <v>8</v>
      </c>
      <c r="C12" s="202"/>
      <c r="D12" s="203" t="s">
        <v>129</v>
      </c>
      <c r="E12" s="204"/>
      <c r="F12" s="204"/>
      <c r="G12" s="204"/>
      <c r="H12" s="204"/>
      <c r="I12" s="204"/>
      <c r="J12" s="204"/>
      <c r="K12" s="204"/>
      <c r="L12" s="204"/>
      <c r="M12" s="204"/>
      <c r="N12" s="205"/>
      <c r="O12" s="194"/>
      <c r="P12" s="195"/>
    </row>
    <row r="13" spans="1:16" ht="30" customHeight="1">
      <c r="A13" s="8"/>
      <c r="B13" s="28"/>
      <c r="C13" s="28"/>
      <c r="D13" s="29"/>
      <c r="E13" s="29"/>
      <c r="F13" s="30"/>
      <c r="G13" s="31"/>
      <c r="H13" s="31"/>
      <c r="I13" s="32"/>
      <c r="J13" s="32"/>
      <c r="K13" s="33"/>
      <c r="L13" s="34"/>
      <c r="M13" s="82"/>
      <c r="N13" s="35"/>
      <c r="O13" s="35"/>
      <c r="P13" s="32"/>
    </row>
    <row r="14" spans="1:16" ht="30" customHeight="1">
      <c r="A14" s="8"/>
      <c r="B14" s="28"/>
      <c r="C14" s="28"/>
      <c r="D14" s="29"/>
      <c r="E14" s="29"/>
      <c r="F14" s="30"/>
      <c r="G14" s="31"/>
      <c r="H14" s="31"/>
      <c r="I14" s="32"/>
      <c r="J14" s="32"/>
      <c r="K14" s="33"/>
      <c r="L14" s="34"/>
      <c r="M14" s="74"/>
      <c r="N14" s="69"/>
      <c r="O14" s="83" t="s">
        <v>4</v>
      </c>
      <c r="P14" s="81" t="str">
        <f>'[1]資料１'!K3</f>
        <v>公益財団法人　大阪府文化財センター</v>
      </c>
    </row>
    <row r="15" spans="1:16" ht="30" customHeight="1" thickBot="1">
      <c r="A15" s="8"/>
      <c r="B15" s="28"/>
      <c r="C15" s="28"/>
      <c r="D15" s="29"/>
      <c r="E15" s="29"/>
      <c r="F15" s="30"/>
      <c r="G15" s="31"/>
      <c r="H15" s="31"/>
      <c r="I15" s="32"/>
      <c r="J15" s="32"/>
      <c r="K15" s="33"/>
      <c r="L15" s="34"/>
      <c r="M15" s="82"/>
      <c r="N15" s="35"/>
      <c r="O15" s="35"/>
      <c r="P15" s="32"/>
    </row>
    <row r="16" spans="1:16" ht="39.75" customHeight="1" thickBot="1">
      <c r="A16" s="131" t="s">
        <v>9</v>
      </c>
      <c r="B16" s="132"/>
      <c r="C16" s="132"/>
      <c r="D16" s="132"/>
      <c r="E16" s="132"/>
      <c r="F16" s="132"/>
      <c r="G16" s="132"/>
      <c r="H16" s="132"/>
      <c r="I16" s="132"/>
      <c r="J16" s="132"/>
      <c r="K16" s="132"/>
      <c r="L16" s="132"/>
      <c r="M16" s="132"/>
      <c r="N16" s="132"/>
      <c r="O16" s="132"/>
      <c r="P16" s="133"/>
    </row>
    <row r="17" spans="1:16" ht="39.75" customHeight="1" thickTop="1">
      <c r="A17" s="4"/>
      <c r="B17" s="134" t="s">
        <v>2</v>
      </c>
      <c r="C17" s="135"/>
      <c r="D17" s="134" t="s">
        <v>0</v>
      </c>
      <c r="E17" s="138"/>
      <c r="F17" s="140" t="s">
        <v>3</v>
      </c>
      <c r="G17" s="140" t="s">
        <v>1</v>
      </c>
      <c r="H17" s="142" t="s">
        <v>40</v>
      </c>
      <c r="I17" s="142" t="s">
        <v>39</v>
      </c>
      <c r="J17" s="75" t="s">
        <v>41</v>
      </c>
      <c r="K17" s="145" t="s">
        <v>42</v>
      </c>
      <c r="L17" s="147" t="s">
        <v>44</v>
      </c>
      <c r="M17" s="149" t="s">
        <v>93</v>
      </c>
      <c r="N17" s="150"/>
      <c r="O17" s="206" t="s">
        <v>45</v>
      </c>
      <c r="P17" s="208" t="s">
        <v>5</v>
      </c>
    </row>
    <row r="18" spans="1:16" ht="39.75" customHeight="1">
      <c r="A18" s="5"/>
      <c r="B18" s="136"/>
      <c r="C18" s="137"/>
      <c r="D18" s="136"/>
      <c r="E18" s="139"/>
      <c r="F18" s="141"/>
      <c r="G18" s="141"/>
      <c r="H18" s="143"/>
      <c r="I18" s="144"/>
      <c r="J18" s="76" t="s">
        <v>34</v>
      </c>
      <c r="K18" s="146"/>
      <c r="L18" s="148"/>
      <c r="M18" s="77" t="s">
        <v>42</v>
      </c>
      <c r="N18" s="78" t="s">
        <v>35</v>
      </c>
      <c r="O18" s="207"/>
      <c r="P18" s="209"/>
    </row>
    <row r="19" spans="1:16" ht="30" customHeight="1">
      <c r="A19" s="84"/>
      <c r="B19" s="210" t="s">
        <v>60</v>
      </c>
      <c r="C19" s="211"/>
      <c r="D19" s="216" t="s">
        <v>61</v>
      </c>
      <c r="E19" s="217"/>
      <c r="F19" s="85"/>
      <c r="G19" s="86"/>
      <c r="H19" s="87"/>
      <c r="I19" s="88"/>
      <c r="J19" s="89"/>
      <c r="K19" s="90"/>
      <c r="L19" s="91"/>
      <c r="M19" s="92"/>
      <c r="N19" s="93"/>
      <c r="O19" s="110"/>
      <c r="P19" s="94"/>
    </row>
    <row r="20" spans="1:16" ht="21" customHeight="1">
      <c r="A20" s="84"/>
      <c r="B20" s="212"/>
      <c r="C20" s="213"/>
      <c r="D20" s="218"/>
      <c r="E20" s="220" t="s">
        <v>62</v>
      </c>
      <c r="F20" s="222"/>
      <c r="G20" s="222" t="s">
        <v>63</v>
      </c>
      <c r="H20" s="225">
        <v>3</v>
      </c>
      <c r="I20" s="226">
        <v>338</v>
      </c>
      <c r="J20" s="101">
        <v>340</v>
      </c>
      <c r="K20" s="228" t="s">
        <v>155</v>
      </c>
      <c r="L20" s="230">
        <v>3</v>
      </c>
      <c r="M20" s="232">
        <v>290</v>
      </c>
      <c r="N20" s="233" t="s">
        <v>64</v>
      </c>
      <c r="O20" s="235" t="s">
        <v>154</v>
      </c>
      <c r="P20" s="237" t="s">
        <v>109</v>
      </c>
    </row>
    <row r="21" spans="1:16" ht="21" customHeight="1">
      <c r="A21" s="84"/>
      <c r="B21" s="212"/>
      <c r="C21" s="213"/>
      <c r="D21" s="219"/>
      <c r="E21" s="221"/>
      <c r="F21" s="223"/>
      <c r="G21" s="224"/>
      <c r="H21" s="223"/>
      <c r="I21" s="227"/>
      <c r="J21" s="111">
        <v>341</v>
      </c>
      <c r="K21" s="229"/>
      <c r="L21" s="231"/>
      <c r="M21" s="229"/>
      <c r="N21" s="234"/>
      <c r="O21" s="236"/>
      <c r="P21" s="238"/>
    </row>
    <row r="22" spans="1:16" ht="48" customHeight="1">
      <c r="A22" s="84"/>
      <c r="B22" s="212"/>
      <c r="C22" s="213"/>
      <c r="D22" s="212" t="s">
        <v>65</v>
      </c>
      <c r="E22" s="239"/>
      <c r="F22" s="241"/>
      <c r="G22" s="222" t="s">
        <v>66</v>
      </c>
      <c r="H22" s="225">
        <v>8</v>
      </c>
      <c r="I22" s="242">
        <v>52401</v>
      </c>
      <c r="J22" s="120">
        <v>57000</v>
      </c>
      <c r="K22" s="228" t="s">
        <v>145</v>
      </c>
      <c r="L22" s="230">
        <v>8</v>
      </c>
      <c r="M22" s="232" t="s">
        <v>84</v>
      </c>
      <c r="N22" s="233" t="s">
        <v>84</v>
      </c>
      <c r="O22" s="235" t="s">
        <v>152</v>
      </c>
      <c r="P22" s="237" t="s">
        <v>120</v>
      </c>
    </row>
    <row r="23" spans="1:16" ht="48" customHeight="1">
      <c r="A23" s="84"/>
      <c r="B23" s="212"/>
      <c r="C23" s="213"/>
      <c r="D23" s="212"/>
      <c r="E23" s="240"/>
      <c r="F23" s="241"/>
      <c r="G23" s="225"/>
      <c r="H23" s="223"/>
      <c r="I23" s="243"/>
      <c r="J23" s="95" t="s">
        <v>135</v>
      </c>
      <c r="K23" s="244"/>
      <c r="L23" s="231"/>
      <c r="M23" s="229"/>
      <c r="N23" s="234"/>
      <c r="O23" s="245"/>
      <c r="P23" s="246"/>
    </row>
    <row r="24" spans="1:16" ht="48" customHeight="1">
      <c r="A24" s="84"/>
      <c r="B24" s="212"/>
      <c r="C24" s="213"/>
      <c r="D24" s="210" t="s">
        <v>67</v>
      </c>
      <c r="E24" s="239"/>
      <c r="F24" s="241"/>
      <c r="G24" s="225"/>
      <c r="H24" s="222">
        <v>8</v>
      </c>
      <c r="I24" s="247">
        <v>96011</v>
      </c>
      <c r="J24" s="119">
        <v>97600</v>
      </c>
      <c r="K24" s="228" t="s">
        <v>146</v>
      </c>
      <c r="L24" s="230">
        <v>8</v>
      </c>
      <c r="M24" s="232" t="s">
        <v>84</v>
      </c>
      <c r="N24" s="233" t="s">
        <v>84</v>
      </c>
      <c r="O24" s="235" t="s">
        <v>147</v>
      </c>
      <c r="P24" s="246"/>
    </row>
    <row r="25" spans="1:16" ht="48" customHeight="1">
      <c r="A25" s="84"/>
      <c r="B25" s="212"/>
      <c r="C25" s="213"/>
      <c r="D25" s="212"/>
      <c r="E25" s="240"/>
      <c r="F25" s="241"/>
      <c r="G25" s="225"/>
      <c r="H25" s="223"/>
      <c r="I25" s="243"/>
      <c r="J25" s="95" t="s">
        <v>136</v>
      </c>
      <c r="K25" s="244"/>
      <c r="L25" s="231"/>
      <c r="M25" s="229"/>
      <c r="N25" s="234"/>
      <c r="O25" s="245"/>
      <c r="P25" s="246"/>
    </row>
    <row r="26" spans="1:16" ht="48" customHeight="1">
      <c r="A26" s="84"/>
      <c r="B26" s="212"/>
      <c r="C26" s="213"/>
      <c r="D26" s="210" t="s">
        <v>68</v>
      </c>
      <c r="E26" s="239"/>
      <c r="F26" s="241"/>
      <c r="G26" s="225"/>
      <c r="H26" s="225">
        <v>8</v>
      </c>
      <c r="I26" s="242">
        <v>33427</v>
      </c>
      <c r="J26" s="112">
        <v>39000</v>
      </c>
      <c r="K26" s="232">
        <v>32500</v>
      </c>
      <c r="L26" s="230">
        <v>8</v>
      </c>
      <c r="M26" s="232">
        <v>39000</v>
      </c>
      <c r="N26" s="233" t="s">
        <v>69</v>
      </c>
      <c r="O26" s="235" t="s">
        <v>148</v>
      </c>
      <c r="P26" s="246"/>
    </row>
    <row r="27" spans="1:16" ht="48" customHeight="1">
      <c r="A27" s="84"/>
      <c r="B27" s="214"/>
      <c r="C27" s="215"/>
      <c r="D27" s="212"/>
      <c r="E27" s="240"/>
      <c r="F27" s="241"/>
      <c r="G27" s="223"/>
      <c r="H27" s="223"/>
      <c r="I27" s="243"/>
      <c r="J27" s="95" t="s">
        <v>142</v>
      </c>
      <c r="K27" s="229"/>
      <c r="L27" s="231"/>
      <c r="M27" s="229"/>
      <c r="N27" s="234"/>
      <c r="O27" s="236"/>
      <c r="P27" s="238"/>
    </row>
    <row r="28" spans="1:16" ht="35.25" customHeight="1">
      <c r="A28" s="84"/>
      <c r="B28" s="210" t="s">
        <v>71</v>
      </c>
      <c r="C28" s="211"/>
      <c r="D28" s="248" t="s">
        <v>72</v>
      </c>
      <c r="E28" s="249"/>
      <c r="F28" s="252"/>
      <c r="G28" s="254" t="s">
        <v>59</v>
      </c>
      <c r="H28" s="256">
        <v>5</v>
      </c>
      <c r="I28" s="226">
        <v>29300</v>
      </c>
      <c r="J28" s="113">
        <v>53900</v>
      </c>
      <c r="K28" s="232">
        <v>49600</v>
      </c>
      <c r="L28" s="230">
        <v>5</v>
      </c>
      <c r="M28" s="232">
        <v>53900</v>
      </c>
      <c r="N28" s="233" t="s">
        <v>73</v>
      </c>
      <c r="O28" s="245" t="s">
        <v>149</v>
      </c>
      <c r="P28" s="246" t="s">
        <v>74</v>
      </c>
    </row>
    <row r="29" spans="1:16" ht="35.25" customHeight="1" thickBot="1">
      <c r="A29" s="84"/>
      <c r="B29" s="214"/>
      <c r="C29" s="215"/>
      <c r="D29" s="250"/>
      <c r="E29" s="251"/>
      <c r="F29" s="253"/>
      <c r="G29" s="255"/>
      <c r="H29" s="257"/>
      <c r="I29" s="227"/>
      <c r="J29" s="96" t="s">
        <v>137</v>
      </c>
      <c r="K29" s="229"/>
      <c r="L29" s="231"/>
      <c r="M29" s="229"/>
      <c r="N29" s="234"/>
      <c r="O29" s="236"/>
      <c r="P29" s="238"/>
    </row>
    <row r="30" spans="1:17" ht="51" customHeight="1" thickBot="1">
      <c r="A30" s="131" t="s">
        <v>10</v>
      </c>
      <c r="B30" s="132"/>
      <c r="C30" s="132"/>
      <c r="D30" s="132"/>
      <c r="E30" s="132"/>
      <c r="F30" s="132"/>
      <c r="G30" s="132"/>
      <c r="H30" s="132"/>
      <c r="I30" s="132"/>
      <c r="J30" s="132"/>
      <c r="K30" s="132"/>
      <c r="L30" s="132"/>
      <c r="M30" s="132"/>
      <c r="N30" s="132"/>
      <c r="O30" s="132"/>
      <c r="P30" s="133"/>
      <c r="Q30" s="17"/>
    </row>
    <row r="31" spans="1:16" ht="27.75" customHeight="1">
      <c r="A31" s="6"/>
      <c r="B31" s="258" t="s">
        <v>75</v>
      </c>
      <c r="C31" s="259"/>
      <c r="D31" s="262" t="s">
        <v>76</v>
      </c>
      <c r="E31" s="263"/>
      <c r="F31" s="264"/>
      <c r="G31" s="264" t="s">
        <v>77</v>
      </c>
      <c r="H31" s="265">
        <v>4</v>
      </c>
      <c r="I31" s="267">
        <v>1361</v>
      </c>
      <c r="J31" s="105">
        <v>1170</v>
      </c>
      <c r="K31" s="271" t="s">
        <v>150</v>
      </c>
      <c r="L31" s="273">
        <v>4</v>
      </c>
      <c r="M31" s="275">
        <v>1170</v>
      </c>
      <c r="N31" s="277" t="s">
        <v>78</v>
      </c>
      <c r="O31" s="279" t="s">
        <v>149</v>
      </c>
      <c r="P31" s="279" t="s">
        <v>79</v>
      </c>
    </row>
    <row r="32" spans="1:16" ht="27.75" customHeight="1">
      <c r="A32" s="5"/>
      <c r="B32" s="260"/>
      <c r="C32" s="261"/>
      <c r="D32" s="269" t="s">
        <v>80</v>
      </c>
      <c r="E32" s="270"/>
      <c r="F32" s="241"/>
      <c r="G32" s="241"/>
      <c r="H32" s="266"/>
      <c r="I32" s="268"/>
      <c r="J32" s="97" t="s">
        <v>143</v>
      </c>
      <c r="K32" s="272"/>
      <c r="L32" s="274"/>
      <c r="M32" s="276"/>
      <c r="N32" s="278"/>
      <c r="O32" s="280"/>
      <c r="P32" s="280"/>
    </row>
    <row r="33" spans="1:16" ht="21.75" customHeight="1">
      <c r="A33" s="5"/>
      <c r="B33" s="281" t="s">
        <v>81</v>
      </c>
      <c r="C33" s="282"/>
      <c r="D33" s="283" t="s">
        <v>82</v>
      </c>
      <c r="E33" s="284"/>
      <c r="F33" s="223"/>
      <c r="G33" s="223" t="s">
        <v>83</v>
      </c>
      <c r="H33" s="286">
        <v>10</v>
      </c>
      <c r="I33" s="287">
        <v>6274</v>
      </c>
      <c r="J33" s="102">
        <v>6300</v>
      </c>
      <c r="K33" s="232">
        <v>6400</v>
      </c>
      <c r="L33" s="289">
        <v>10</v>
      </c>
      <c r="M33" s="290" t="s">
        <v>156</v>
      </c>
      <c r="N33" s="291" t="s">
        <v>84</v>
      </c>
      <c r="O33" s="292" t="s">
        <v>100</v>
      </c>
      <c r="P33" s="292" t="s">
        <v>85</v>
      </c>
    </row>
    <row r="34" spans="1:16" ht="21.75" customHeight="1">
      <c r="A34" s="5"/>
      <c r="B34" s="281"/>
      <c r="C34" s="282"/>
      <c r="D34" s="260"/>
      <c r="E34" s="285"/>
      <c r="F34" s="241"/>
      <c r="G34" s="241"/>
      <c r="H34" s="266"/>
      <c r="I34" s="288"/>
      <c r="J34" s="104">
        <v>6365</v>
      </c>
      <c r="K34" s="229"/>
      <c r="L34" s="274"/>
      <c r="M34" s="276"/>
      <c r="N34" s="278"/>
      <c r="O34" s="280"/>
      <c r="P34" s="280"/>
    </row>
    <row r="35" spans="1:16" ht="21.75" customHeight="1">
      <c r="A35" s="5"/>
      <c r="B35" s="281" t="s">
        <v>169</v>
      </c>
      <c r="C35" s="282"/>
      <c r="D35" s="283" t="s">
        <v>86</v>
      </c>
      <c r="E35" s="284"/>
      <c r="F35" s="223"/>
      <c r="G35" s="223" t="s">
        <v>87</v>
      </c>
      <c r="H35" s="286">
        <v>10</v>
      </c>
      <c r="I35" s="287" t="s">
        <v>88</v>
      </c>
      <c r="J35" s="102">
        <v>0</v>
      </c>
      <c r="K35" s="293">
        <v>0</v>
      </c>
      <c r="L35" s="289">
        <v>10</v>
      </c>
      <c r="M35" s="294">
        <v>0</v>
      </c>
      <c r="N35" s="291">
        <v>0</v>
      </c>
      <c r="O35" s="292" t="s">
        <v>153</v>
      </c>
      <c r="P35" s="292" t="s">
        <v>89</v>
      </c>
    </row>
    <row r="36" spans="1:16" ht="21.75" customHeight="1">
      <c r="A36" s="5"/>
      <c r="B36" s="281"/>
      <c r="C36" s="282"/>
      <c r="D36" s="260"/>
      <c r="E36" s="285"/>
      <c r="F36" s="241"/>
      <c r="G36" s="241"/>
      <c r="H36" s="266"/>
      <c r="I36" s="288"/>
      <c r="J36" s="104" t="s">
        <v>121</v>
      </c>
      <c r="K36" s="293"/>
      <c r="L36" s="274"/>
      <c r="M36" s="295"/>
      <c r="N36" s="278"/>
      <c r="O36" s="280"/>
      <c r="P36" s="280"/>
    </row>
    <row r="37" spans="1:16" ht="21.75" customHeight="1">
      <c r="A37" s="5"/>
      <c r="B37" s="281" t="s">
        <v>90</v>
      </c>
      <c r="C37" s="282"/>
      <c r="D37" s="283" t="s">
        <v>91</v>
      </c>
      <c r="E37" s="298"/>
      <c r="F37" s="223"/>
      <c r="G37" s="223" t="s">
        <v>77</v>
      </c>
      <c r="H37" s="286">
        <v>4</v>
      </c>
      <c r="I37" s="302">
        <v>1610289</v>
      </c>
      <c r="J37" s="106">
        <v>1900000</v>
      </c>
      <c r="K37" s="304">
        <v>1900000</v>
      </c>
      <c r="L37" s="289">
        <v>4</v>
      </c>
      <c r="M37" s="307">
        <v>1900000</v>
      </c>
      <c r="N37" s="291" t="s">
        <v>92</v>
      </c>
      <c r="O37" s="310" t="s">
        <v>70</v>
      </c>
      <c r="P37" s="310" t="s">
        <v>110</v>
      </c>
    </row>
    <row r="38" spans="1:16" ht="21.75" customHeight="1" thickBot="1">
      <c r="A38" s="7"/>
      <c r="B38" s="296"/>
      <c r="C38" s="297"/>
      <c r="D38" s="296"/>
      <c r="E38" s="299"/>
      <c r="F38" s="300"/>
      <c r="G38" s="300"/>
      <c r="H38" s="301"/>
      <c r="I38" s="303"/>
      <c r="J38" s="107" t="s">
        <v>118</v>
      </c>
      <c r="K38" s="305"/>
      <c r="L38" s="306"/>
      <c r="M38" s="308"/>
      <c r="N38" s="309"/>
      <c r="O38" s="311"/>
      <c r="P38" s="311"/>
    </row>
    <row r="39" spans="1:16" ht="23.25" customHeight="1">
      <c r="A39" s="8"/>
      <c r="B39" s="9"/>
      <c r="C39" s="9"/>
      <c r="D39" s="10"/>
      <c r="E39" s="11"/>
      <c r="F39" s="11"/>
      <c r="G39" s="12"/>
      <c r="H39" s="12"/>
      <c r="I39" s="12"/>
      <c r="J39" s="13"/>
      <c r="K39" s="13"/>
      <c r="L39" s="14"/>
      <c r="M39" s="98"/>
      <c r="N39" s="58"/>
      <c r="O39" s="59"/>
      <c r="P39" s="15"/>
    </row>
    <row r="40" spans="2:15" s="26" customFormat="1" ht="23.25" customHeight="1">
      <c r="B40" s="26" t="s">
        <v>13</v>
      </c>
      <c r="L40" s="27"/>
      <c r="M40" s="99"/>
      <c r="N40" s="59"/>
      <c r="O40" s="59"/>
    </row>
    <row r="41" spans="2:15" s="26" customFormat="1" ht="23.25" customHeight="1">
      <c r="B41" s="26" t="s">
        <v>49</v>
      </c>
      <c r="L41" s="27"/>
      <c r="M41" s="100"/>
      <c r="N41" s="20"/>
      <c r="O41" s="20"/>
    </row>
    <row r="42" spans="2:12" s="26" customFormat="1" ht="23.25" customHeight="1">
      <c r="B42" s="26" t="s">
        <v>14</v>
      </c>
      <c r="L42" s="27"/>
    </row>
    <row r="43" spans="2:12" s="26" customFormat="1" ht="23.25" customHeight="1">
      <c r="B43" s="26" t="s">
        <v>15</v>
      </c>
      <c r="L43" s="27"/>
    </row>
    <row r="44" spans="2:12" s="26" customFormat="1" ht="23.25" customHeight="1">
      <c r="B44" s="26" t="s">
        <v>36</v>
      </c>
      <c r="L44" s="27"/>
    </row>
    <row r="45" spans="2:15" ht="23.25" customHeight="1">
      <c r="B45" s="26" t="s">
        <v>37</v>
      </c>
      <c r="L45" s="16"/>
      <c r="M45" s="26"/>
      <c r="N45" s="26"/>
      <c r="O45" s="26"/>
    </row>
    <row r="46" spans="2:12" s="26" customFormat="1" ht="19.5" customHeight="1">
      <c r="B46" s="26" t="s">
        <v>101</v>
      </c>
      <c r="L46" s="27"/>
    </row>
    <row r="47" spans="12:15" s="18" customFormat="1" ht="14.25">
      <c r="L47" s="21"/>
      <c r="M47" s="118"/>
      <c r="N47" s="118"/>
      <c r="O47" s="118"/>
    </row>
    <row r="48" spans="12:15" ht="13.5">
      <c r="L48" s="16"/>
      <c r="N48" s="21"/>
      <c r="O48" s="21"/>
    </row>
    <row r="49" spans="12:15" ht="13.5">
      <c r="L49" s="16"/>
      <c r="N49" s="21"/>
      <c r="O49" s="21"/>
    </row>
    <row r="50" spans="14:15" ht="13.5">
      <c r="N50" s="21"/>
      <c r="O50" s="21"/>
    </row>
    <row r="51" spans="14:15" ht="13.5">
      <c r="N51" s="21"/>
      <c r="O51" s="21"/>
    </row>
  </sheetData>
  <sheetProtection/>
  <mergeCells count="149">
    <mergeCell ref="P37:P38"/>
    <mergeCell ref="I37:I38"/>
    <mergeCell ref="K37:K38"/>
    <mergeCell ref="L37:L38"/>
    <mergeCell ref="M37:M38"/>
    <mergeCell ref="N37:N38"/>
    <mergeCell ref="O37:O38"/>
    <mergeCell ref="L35:L36"/>
    <mergeCell ref="M35:M36"/>
    <mergeCell ref="N35:N36"/>
    <mergeCell ref="O35:O36"/>
    <mergeCell ref="P35:P36"/>
    <mergeCell ref="B37:C38"/>
    <mergeCell ref="D37:E38"/>
    <mergeCell ref="F37:F38"/>
    <mergeCell ref="G37:G38"/>
    <mergeCell ref="H37:H38"/>
    <mergeCell ref="N33:N34"/>
    <mergeCell ref="O33:O34"/>
    <mergeCell ref="P33:P34"/>
    <mergeCell ref="B35:C36"/>
    <mergeCell ref="D35:E36"/>
    <mergeCell ref="F35:F36"/>
    <mergeCell ref="G35:G36"/>
    <mergeCell ref="H35:H36"/>
    <mergeCell ref="I35:I36"/>
    <mergeCell ref="K35:K36"/>
    <mergeCell ref="P31:P32"/>
    <mergeCell ref="B33:C34"/>
    <mergeCell ref="D33:E34"/>
    <mergeCell ref="F33:F34"/>
    <mergeCell ref="G33:G34"/>
    <mergeCell ref="H33:H34"/>
    <mergeCell ref="I33:I34"/>
    <mergeCell ref="K33:K34"/>
    <mergeCell ref="L33:L34"/>
    <mergeCell ref="M33:M34"/>
    <mergeCell ref="D32:E32"/>
    <mergeCell ref="K31:K32"/>
    <mergeCell ref="L31:L32"/>
    <mergeCell ref="M31:M32"/>
    <mergeCell ref="N31:N32"/>
    <mergeCell ref="O31:O32"/>
    <mergeCell ref="N28:N29"/>
    <mergeCell ref="O28:O29"/>
    <mergeCell ref="P28:P29"/>
    <mergeCell ref="A30:P30"/>
    <mergeCell ref="B31:C32"/>
    <mergeCell ref="D31:E31"/>
    <mergeCell ref="F31:F32"/>
    <mergeCell ref="G31:G32"/>
    <mergeCell ref="H31:H32"/>
    <mergeCell ref="I31:I32"/>
    <mergeCell ref="O26:O27"/>
    <mergeCell ref="B28:C29"/>
    <mergeCell ref="D28:E29"/>
    <mergeCell ref="F28:F29"/>
    <mergeCell ref="G28:G29"/>
    <mergeCell ref="H28:H29"/>
    <mergeCell ref="I28:I29"/>
    <mergeCell ref="K28:K29"/>
    <mergeCell ref="L28:L29"/>
    <mergeCell ref="M28:M29"/>
    <mergeCell ref="N24:N25"/>
    <mergeCell ref="O24:O25"/>
    <mergeCell ref="D26:E27"/>
    <mergeCell ref="F26:F27"/>
    <mergeCell ref="H26:H27"/>
    <mergeCell ref="I26:I27"/>
    <mergeCell ref="K26:K27"/>
    <mergeCell ref="L26:L27"/>
    <mergeCell ref="M26:M27"/>
    <mergeCell ref="N26:N27"/>
    <mergeCell ref="N22:N23"/>
    <mergeCell ref="O22:O23"/>
    <mergeCell ref="P22:P27"/>
    <mergeCell ref="D24:E25"/>
    <mergeCell ref="F24:F25"/>
    <mergeCell ref="H24:H25"/>
    <mergeCell ref="I24:I25"/>
    <mergeCell ref="K24:K25"/>
    <mergeCell ref="L24:L25"/>
    <mergeCell ref="M24:M25"/>
    <mergeCell ref="O20:O21"/>
    <mergeCell ref="P20:P21"/>
    <mergeCell ref="D22:E23"/>
    <mergeCell ref="F22:F23"/>
    <mergeCell ref="G22:G27"/>
    <mergeCell ref="H22:H23"/>
    <mergeCell ref="I22:I23"/>
    <mergeCell ref="K22:K23"/>
    <mergeCell ref="L22:L23"/>
    <mergeCell ref="M22:M23"/>
    <mergeCell ref="H20:H21"/>
    <mergeCell ref="I20:I21"/>
    <mergeCell ref="K20:K21"/>
    <mergeCell ref="L20:L21"/>
    <mergeCell ref="M20:M21"/>
    <mergeCell ref="N20:N21"/>
    <mergeCell ref="L17:L18"/>
    <mergeCell ref="M17:N17"/>
    <mergeCell ref="O17:O18"/>
    <mergeCell ref="P17:P18"/>
    <mergeCell ref="B19:C27"/>
    <mergeCell ref="D19:E19"/>
    <mergeCell ref="D20:D21"/>
    <mergeCell ref="E20:E21"/>
    <mergeCell ref="F20:F21"/>
    <mergeCell ref="G20:G21"/>
    <mergeCell ref="B12:C12"/>
    <mergeCell ref="D12:N12"/>
    <mergeCell ref="A16:P16"/>
    <mergeCell ref="B17:C18"/>
    <mergeCell ref="D17:E18"/>
    <mergeCell ref="F17:F18"/>
    <mergeCell ref="G17:G18"/>
    <mergeCell ref="H17:H18"/>
    <mergeCell ref="I17:I18"/>
    <mergeCell ref="K17:K18"/>
    <mergeCell ref="N7:N8"/>
    <mergeCell ref="O7:P8"/>
    <mergeCell ref="B9:N9"/>
    <mergeCell ref="O9:P9"/>
    <mergeCell ref="B7:C8"/>
    <mergeCell ref="B10:C10"/>
    <mergeCell ref="D10:N10"/>
    <mergeCell ref="O10:P12"/>
    <mergeCell ref="B11:C11"/>
    <mergeCell ref="D11:N11"/>
    <mergeCell ref="M5:N5"/>
    <mergeCell ref="O5:P6"/>
    <mergeCell ref="D7:E8"/>
    <mergeCell ref="F7:F8"/>
    <mergeCell ref="G7:G8"/>
    <mergeCell ref="H7:H8"/>
    <mergeCell ref="I7:I8"/>
    <mergeCell ref="K7:K8"/>
    <mergeCell ref="L7:L8"/>
    <mergeCell ref="M7:M8"/>
    <mergeCell ref="A3:I3"/>
    <mergeCell ref="A4:P4"/>
    <mergeCell ref="B5:C6"/>
    <mergeCell ref="D5:E6"/>
    <mergeCell ref="F5:F6"/>
    <mergeCell ref="G5:G6"/>
    <mergeCell ref="H5:H6"/>
    <mergeCell ref="I5:I6"/>
    <mergeCell ref="K5:K6"/>
    <mergeCell ref="L5:L6"/>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9" customWidth="1"/>
    <col min="2" max="2" width="9.375" style="39" customWidth="1"/>
    <col min="3" max="3" width="35.75390625" style="39" customWidth="1"/>
    <col min="4" max="4" width="12.375" style="39" customWidth="1"/>
    <col min="5" max="5" width="20.625" style="39" customWidth="1"/>
    <col min="6" max="6" width="20.625" style="42" customWidth="1"/>
    <col min="7" max="7" width="20.625" style="39" customWidth="1"/>
    <col min="8" max="8" width="31.875" style="39" customWidth="1"/>
    <col min="9" max="9" width="46.00390625" style="39" customWidth="1"/>
    <col min="10" max="16384" width="9.00390625" style="39" customWidth="1"/>
  </cols>
  <sheetData>
    <row r="1" ht="58.5" customHeight="1"/>
    <row r="2" spans="6:9" ht="34.5" customHeight="1">
      <c r="F2" s="43"/>
      <c r="G2" s="52" t="s">
        <v>4</v>
      </c>
      <c r="H2" s="328" t="s">
        <v>113</v>
      </c>
      <c r="I2" s="329"/>
    </row>
    <row r="3" spans="6:9" ht="16.5" customHeight="1">
      <c r="F3" s="43"/>
      <c r="G3" s="43"/>
      <c r="H3" s="44"/>
      <c r="I3" s="44"/>
    </row>
    <row r="4" spans="1:9" ht="53.25" customHeight="1">
      <c r="A4" s="330" t="s">
        <v>26</v>
      </c>
      <c r="B4" s="330"/>
      <c r="C4" s="330"/>
      <c r="D4" s="330"/>
      <c r="E4" s="330"/>
      <c r="F4" s="330"/>
      <c r="G4" s="330"/>
      <c r="H4" s="330"/>
      <c r="I4" s="330"/>
    </row>
    <row r="5" spans="1:9" ht="45" customHeight="1" thickBot="1">
      <c r="A5" s="47" t="s">
        <v>47</v>
      </c>
      <c r="B5" s="47"/>
      <c r="C5" s="47"/>
      <c r="D5" s="47"/>
      <c r="E5" s="47"/>
      <c r="F5" s="47"/>
      <c r="G5" s="47"/>
      <c r="H5" s="47"/>
      <c r="I5" s="47"/>
    </row>
    <row r="6" spans="1:9" ht="42" customHeight="1">
      <c r="A6" s="312" t="s">
        <v>17</v>
      </c>
      <c r="B6" s="313"/>
      <c r="C6" s="314" t="s">
        <v>18</v>
      </c>
      <c r="D6" s="314"/>
      <c r="E6" s="314" t="s">
        <v>19</v>
      </c>
      <c r="F6" s="314"/>
      <c r="G6" s="314"/>
      <c r="H6" s="50" t="s">
        <v>20</v>
      </c>
      <c r="I6" s="51" t="s">
        <v>21</v>
      </c>
    </row>
    <row r="7" spans="1:9" ht="210.75" customHeight="1" thickBot="1">
      <c r="A7" s="315" t="s">
        <v>94</v>
      </c>
      <c r="B7" s="316"/>
      <c r="C7" s="317" t="s">
        <v>95</v>
      </c>
      <c r="D7" s="316"/>
      <c r="E7" s="317" t="s">
        <v>114</v>
      </c>
      <c r="F7" s="318"/>
      <c r="G7" s="316"/>
      <c r="H7" s="48" t="s">
        <v>116</v>
      </c>
      <c r="I7" s="103" t="s">
        <v>166</v>
      </c>
    </row>
    <row r="8" spans="1:9" ht="24.75" customHeight="1" thickBot="1">
      <c r="A8" s="319"/>
      <c r="B8" s="319"/>
      <c r="C8" s="319"/>
      <c r="D8" s="319"/>
      <c r="E8" s="319"/>
      <c r="F8" s="319"/>
      <c r="G8" s="319"/>
      <c r="H8" s="319"/>
      <c r="I8" s="319"/>
    </row>
    <row r="9" spans="1:9" ht="36.75" customHeight="1">
      <c r="A9" s="312" t="s">
        <v>22</v>
      </c>
      <c r="B9" s="320"/>
      <c r="C9" s="313"/>
      <c r="D9" s="321" t="s">
        <v>23</v>
      </c>
      <c r="E9" s="320"/>
      <c r="F9" s="320"/>
      <c r="G9" s="313"/>
      <c r="H9" s="321" t="s">
        <v>46</v>
      </c>
      <c r="I9" s="322"/>
    </row>
    <row r="10" spans="1:9" ht="270.75" customHeight="1" thickBot="1">
      <c r="A10" s="323" t="s">
        <v>103</v>
      </c>
      <c r="B10" s="324"/>
      <c r="C10" s="325"/>
      <c r="D10" s="326" t="s">
        <v>125</v>
      </c>
      <c r="E10" s="324"/>
      <c r="F10" s="324"/>
      <c r="G10" s="325"/>
      <c r="H10" s="326" t="s">
        <v>102</v>
      </c>
      <c r="I10" s="327"/>
    </row>
    <row r="11" spans="1:9" ht="45" customHeight="1" thickBot="1">
      <c r="A11" s="47" t="s">
        <v>48</v>
      </c>
      <c r="B11" s="47"/>
      <c r="C11" s="47"/>
      <c r="D11" s="47"/>
      <c r="E11" s="47"/>
      <c r="F11" s="47"/>
      <c r="G11" s="47"/>
      <c r="H11" s="47"/>
      <c r="I11" s="47"/>
    </row>
    <row r="12" spans="1:9" ht="42" customHeight="1">
      <c r="A12" s="312" t="s">
        <v>17</v>
      </c>
      <c r="B12" s="313"/>
      <c r="C12" s="314" t="s">
        <v>18</v>
      </c>
      <c r="D12" s="314"/>
      <c r="E12" s="314" t="s">
        <v>19</v>
      </c>
      <c r="F12" s="314"/>
      <c r="G12" s="314"/>
      <c r="H12" s="50" t="s">
        <v>20</v>
      </c>
      <c r="I12" s="51" t="s">
        <v>21</v>
      </c>
    </row>
    <row r="13" spans="1:9" ht="186.75" customHeight="1" thickBot="1">
      <c r="A13" s="315" t="s">
        <v>96</v>
      </c>
      <c r="B13" s="316"/>
      <c r="C13" s="317" t="s">
        <v>97</v>
      </c>
      <c r="D13" s="316"/>
      <c r="E13" s="317" t="s">
        <v>98</v>
      </c>
      <c r="F13" s="318"/>
      <c r="G13" s="316"/>
      <c r="H13" s="48" t="s">
        <v>99</v>
      </c>
      <c r="I13" s="103" t="s">
        <v>167</v>
      </c>
    </row>
    <row r="14" spans="1:8" ht="13.5">
      <c r="A14" s="41"/>
      <c r="B14" s="41"/>
      <c r="C14" s="41"/>
      <c r="D14" s="41"/>
      <c r="E14" s="41"/>
      <c r="F14" s="45"/>
      <c r="G14" s="41"/>
      <c r="H14" s="41"/>
    </row>
    <row r="15" spans="1:8" ht="13.5">
      <c r="A15" s="40"/>
      <c r="B15" s="40"/>
      <c r="C15" s="41"/>
      <c r="D15" s="41"/>
      <c r="E15" s="41"/>
      <c r="F15" s="45"/>
      <c r="G15" s="41"/>
      <c r="H15" s="41"/>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61" customWidth="1"/>
    <col min="2" max="2" width="21.25390625" style="61" customWidth="1"/>
    <col min="3" max="3" width="4.00390625" style="61" customWidth="1"/>
    <col min="4" max="5" width="20.625" style="61" customWidth="1"/>
    <col min="6" max="6" width="7.125" style="61" customWidth="1"/>
    <col min="7" max="7" width="17.125" style="61" customWidth="1"/>
    <col min="8" max="16384" width="9.00390625" style="61" customWidth="1"/>
  </cols>
  <sheetData>
    <row r="1" ht="9.75" customHeight="1"/>
    <row r="2" ht="9.75" customHeight="1"/>
    <row r="3" s="26" customFormat="1" ht="20.25" customHeight="1"/>
    <row r="4" spans="5:8" s="26" customFormat="1" ht="22.5" customHeight="1">
      <c r="E4" s="63" t="s">
        <v>4</v>
      </c>
      <c r="F4" s="331" t="s">
        <v>133</v>
      </c>
      <c r="G4" s="332"/>
      <c r="H4" s="37"/>
    </row>
    <row r="5" spans="5:8" s="26" customFormat="1" ht="14.25" customHeight="1">
      <c r="E5" s="66"/>
      <c r="F5" s="65"/>
      <c r="G5" s="65"/>
      <c r="H5" s="37"/>
    </row>
    <row r="6" s="26" customFormat="1" ht="24.75" customHeight="1">
      <c r="A6" s="46" t="s">
        <v>28</v>
      </c>
    </row>
    <row r="7" ht="7.5" customHeight="1"/>
    <row r="8" ht="15.75" customHeight="1">
      <c r="B8" s="62" t="s">
        <v>32</v>
      </c>
    </row>
    <row r="9" spans="2:5" ht="38.25" customHeight="1">
      <c r="B9" s="71" t="s">
        <v>52</v>
      </c>
      <c r="C9" s="67" t="s">
        <v>1</v>
      </c>
      <c r="D9" s="71" t="s">
        <v>50</v>
      </c>
      <c r="E9" s="71" t="s">
        <v>51</v>
      </c>
    </row>
    <row r="10" spans="2:5" ht="41.25" customHeight="1">
      <c r="B10" s="73" t="s">
        <v>105</v>
      </c>
      <c r="C10" s="70" t="s">
        <v>59</v>
      </c>
      <c r="D10" s="109">
        <v>57000</v>
      </c>
      <c r="E10" s="108">
        <v>38310</v>
      </c>
    </row>
    <row r="11" ht="11.25" customHeight="1"/>
    <row r="12" ht="9" customHeight="1"/>
    <row r="13" spans="2:7" ht="79.5" customHeight="1">
      <c r="B13" s="72" t="s">
        <v>25</v>
      </c>
      <c r="C13" s="333" t="s">
        <v>126</v>
      </c>
      <c r="D13" s="334"/>
      <c r="E13" s="334"/>
      <c r="F13" s="334"/>
      <c r="G13" s="335"/>
    </row>
    <row r="14" ht="9" customHeight="1">
      <c r="B14" s="60"/>
    </row>
    <row r="15" spans="2:7" ht="79.5" customHeight="1">
      <c r="B15" s="72" t="s">
        <v>24</v>
      </c>
      <c r="C15" s="333" t="s">
        <v>122</v>
      </c>
      <c r="D15" s="334"/>
      <c r="E15" s="334"/>
      <c r="F15" s="334"/>
      <c r="G15" s="335"/>
    </row>
    <row r="17" ht="57.75" customHeight="1"/>
    <row r="18" ht="15.75" customHeight="1">
      <c r="B18" s="62" t="s">
        <v>31</v>
      </c>
    </row>
    <row r="19" spans="2:5" ht="38.25" customHeight="1">
      <c r="B19" s="71" t="s">
        <v>52</v>
      </c>
      <c r="C19" s="67" t="s">
        <v>1</v>
      </c>
      <c r="D19" s="71" t="s">
        <v>50</v>
      </c>
      <c r="E19" s="71" t="s">
        <v>51</v>
      </c>
    </row>
    <row r="20" spans="2:5" ht="41.25" customHeight="1">
      <c r="B20" s="73" t="s">
        <v>104</v>
      </c>
      <c r="C20" s="70" t="s">
        <v>59</v>
      </c>
      <c r="D20" s="109">
        <v>97600</v>
      </c>
      <c r="E20" s="108">
        <v>79265</v>
      </c>
    </row>
    <row r="21" ht="11.25" customHeight="1"/>
    <row r="22" ht="9" customHeight="1"/>
    <row r="23" spans="2:7" ht="79.5" customHeight="1">
      <c r="B23" s="72" t="s">
        <v>25</v>
      </c>
      <c r="C23" s="336" t="s">
        <v>127</v>
      </c>
      <c r="D23" s="337"/>
      <c r="E23" s="337"/>
      <c r="F23" s="337"/>
      <c r="G23" s="338"/>
    </row>
    <row r="24" spans="2:7" ht="9" customHeight="1">
      <c r="B24" s="60"/>
      <c r="C24" s="60"/>
      <c r="D24" s="60"/>
      <c r="E24" s="60"/>
      <c r="F24" s="60"/>
      <c r="G24" s="60"/>
    </row>
    <row r="25" spans="2:7" ht="79.5" customHeight="1">
      <c r="B25" s="72" t="s">
        <v>24</v>
      </c>
      <c r="C25" s="336" t="s">
        <v>128</v>
      </c>
      <c r="D25" s="337"/>
      <c r="E25" s="337"/>
      <c r="F25" s="337"/>
      <c r="G25" s="338"/>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2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61" customWidth="1"/>
    <col min="2" max="2" width="21.25390625" style="61" customWidth="1"/>
    <col min="3" max="3" width="4.00390625" style="61" customWidth="1"/>
    <col min="4" max="5" width="20.625" style="61" customWidth="1"/>
    <col min="6" max="6" width="7.125" style="61" customWidth="1"/>
    <col min="7" max="7" width="17.125" style="61" customWidth="1"/>
    <col min="8" max="16384" width="9.00390625" style="61" customWidth="1"/>
  </cols>
  <sheetData>
    <row r="1" ht="9.75" customHeight="1"/>
    <row r="2" ht="9.75" customHeight="1"/>
    <row r="3" s="26" customFormat="1" ht="20.25" customHeight="1"/>
    <row r="4" spans="5:8" s="26" customFormat="1" ht="22.5" customHeight="1">
      <c r="E4" s="63" t="s">
        <v>4</v>
      </c>
      <c r="F4" s="122" t="s">
        <v>111</v>
      </c>
      <c r="G4" s="123"/>
      <c r="H4" s="37"/>
    </row>
    <row r="5" spans="5:8" s="26" customFormat="1" ht="14.25" customHeight="1">
      <c r="E5" s="66"/>
      <c r="F5" s="65"/>
      <c r="G5" s="65"/>
      <c r="H5" s="37"/>
    </row>
    <row r="6" s="26" customFormat="1" ht="24.75" customHeight="1">
      <c r="A6" s="46" t="s">
        <v>28</v>
      </c>
    </row>
    <row r="7" ht="7.5" customHeight="1"/>
    <row r="8" ht="15.75" customHeight="1">
      <c r="B8" s="62" t="s">
        <v>159</v>
      </c>
    </row>
    <row r="9" spans="2:5" ht="38.25" customHeight="1">
      <c r="B9" s="71" t="s">
        <v>52</v>
      </c>
      <c r="C9" s="67" t="s">
        <v>1</v>
      </c>
      <c r="D9" s="71" t="s">
        <v>50</v>
      </c>
      <c r="E9" s="71" t="s">
        <v>51</v>
      </c>
    </row>
    <row r="10" spans="2:5" ht="41.25" customHeight="1">
      <c r="B10" s="73" t="s">
        <v>106</v>
      </c>
      <c r="C10" s="70" t="s">
        <v>59</v>
      </c>
      <c r="D10" s="109">
        <v>39000</v>
      </c>
      <c r="E10" s="108">
        <v>30453</v>
      </c>
    </row>
    <row r="11" ht="11.25" customHeight="1"/>
    <row r="12" ht="9" customHeight="1"/>
    <row r="13" spans="2:7" ht="79.5" customHeight="1">
      <c r="B13" s="72" t="s">
        <v>25</v>
      </c>
      <c r="C13" s="333" t="s">
        <v>123</v>
      </c>
      <c r="D13" s="334"/>
      <c r="E13" s="334"/>
      <c r="F13" s="334"/>
      <c r="G13" s="335"/>
    </row>
    <row r="14" ht="9" customHeight="1">
      <c r="B14" s="60"/>
    </row>
    <row r="15" spans="2:7" ht="79.5" customHeight="1">
      <c r="B15" s="72" t="s">
        <v>24</v>
      </c>
      <c r="C15" s="339" t="s">
        <v>157</v>
      </c>
      <c r="D15" s="340"/>
      <c r="E15" s="340"/>
      <c r="F15" s="340"/>
      <c r="G15" s="341"/>
    </row>
    <row r="17" ht="57.75" customHeight="1"/>
    <row r="18" ht="15.75" customHeight="1">
      <c r="B18" s="62" t="s">
        <v>160</v>
      </c>
    </row>
    <row r="19" spans="2:5" ht="38.25" customHeight="1">
      <c r="B19" s="71" t="s">
        <v>52</v>
      </c>
      <c r="C19" s="67" t="s">
        <v>1</v>
      </c>
      <c r="D19" s="71" t="s">
        <v>50</v>
      </c>
      <c r="E19" s="71" t="s">
        <v>51</v>
      </c>
    </row>
    <row r="20" spans="2:5" ht="41.25" customHeight="1">
      <c r="B20" s="64" t="s">
        <v>107</v>
      </c>
      <c r="C20" s="70" t="s">
        <v>59</v>
      </c>
      <c r="D20" s="109">
        <v>53900</v>
      </c>
      <c r="E20" s="108">
        <v>45993</v>
      </c>
    </row>
    <row r="21" ht="11.25" customHeight="1"/>
    <row r="22" ht="9" customHeight="1"/>
    <row r="23" spans="2:7" ht="79.5" customHeight="1">
      <c r="B23" s="72" t="s">
        <v>25</v>
      </c>
      <c r="C23" s="339" t="s">
        <v>158</v>
      </c>
      <c r="D23" s="340"/>
      <c r="E23" s="340"/>
      <c r="F23" s="340"/>
      <c r="G23" s="341"/>
    </row>
    <row r="24" spans="2:7" ht="9" customHeight="1">
      <c r="B24" s="60"/>
      <c r="C24" s="60"/>
      <c r="D24" s="60"/>
      <c r="E24" s="60"/>
      <c r="F24" s="60"/>
      <c r="G24" s="60"/>
    </row>
    <row r="25" spans="2:7" ht="79.5" customHeight="1">
      <c r="B25" s="72" t="s">
        <v>24</v>
      </c>
      <c r="C25" s="336" t="s">
        <v>108</v>
      </c>
      <c r="D25" s="337"/>
      <c r="E25" s="337"/>
      <c r="F25" s="337"/>
      <c r="G25" s="338"/>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tabColor rgb="FF00B0F0"/>
  </sheetPr>
  <dimension ref="A4:H2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61" customWidth="1"/>
    <col min="2" max="2" width="21.25390625" style="61" customWidth="1"/>
    <col min="3" max="3" width="4.00390625" style="61" customWidth="1"/>
    <col min="4" max="5" width="20.625" style="61" customWidth="1"/>
    <col min="6" max="6" width="7.125" style="61" customWidth="1"/>
    <col min="7" max="7" width="17.125" style="61" customWidth="1"/>
    <col min="8" max="16384" width="9.00390625" style="61" customWidth="1"/>
  </cols>
  <sheetData>
    <row r="1" ht="9.75" customHeight="1"/>
    <row r="2" ht="9.75" customHeight="1"/>
    <row r="3" s="26" customFormat="1" ht="20.25" customHeight="1"/>
    <row r="4" spans="5:8" s="26" customFormat="1" ht="22.5" customHeight="1">
      <c r="E4" s="63" t="s">
        <v>4</v>
      </c>
      <c r="F4" s="122" t="s">
        <v>111</v>
      </c>
      <c r="G4" s="123"/>
      <c r="H4" s="37"/>
    </row>
    <row r="5" spans="5:8" s="26" customFormat="1" ht="14.25" customHeight="1">
      <c r="E5" s="66"/>
      <c r="F5" s="65"/>
      <c r="G5" s="65"/>
      <c r="H5" s="37"/>
    </row>
    <row r="6" s="26" customFormat="1" ht="24.75" customHeight="1">
      <c r="A6" s="46" t="s">
        <v>28</v>
      </c>
    </row>
    <row r="7" ht="7.5" customHeight="1"/>
    <row r="8" ht="15.75" customHeight="1">
      <c r="B8" s="62" t="s">
        <v>161</v>
      </c>
    </row>
    <row r="9" spans="2:5" ht="38.25" customHeight="1">
      <c r="B9" s="71" t="s">
        <v>52</v>
      </c>
      <c r="C9" s="67" t="s">
        <v>1</v>
      </c>
      <c r="D9" s="71" t="s">
        <v>50</v>
      </c>
      <c r="E9" s="71" t="s">
        <v>51</v>
      </c>
    </row>
    <row r="10" spans="2:5" ht="41.25" customHeight="1">
      <c r="B10" s="64" t="s">
        <v>76</v>
      </c>
      <c r="C10" s="70" t="s">
        <v>77</v>
      </c>
      <c r="D10" s="109">
        <v>1170</v>
      </c>
      <c r="E10" s="108">
        <v>1490</v>
      </c>
    </row>
    <row r="11" ht="11.25" customHeight="1"/>
    <row r="12" ht="9" customHeight="1"/>
    <row r="13" spans="2:7" ht="79.5" customHeight="1">
      <c r="B13" s="72" t="s">
        <v>25</v>
      </c>
      <c r="C13" s="336" t="s">
        <v>112</v>
      </c>
      <c r="D13" s="337"/>
      <c r="E13" s="337"/>
      <c r="F13" s="337"/>
      <c r="G13" s="338"/>
    </row>
    <row r="14" spans="2:7" ht="9" customHeight="1">
      <c r="B14" s="60"/>
      <c r="C14" s="60"/>
      <c r="D14" s="60"/>
      <c r="E14" s="60"/>
      <c r="F14" s="60"/>
      <c r="G14" s="60"/>
    </row>
    <row r="15" spans="2:7" ht="79.5" customHeight="1">
      <c r="B15" s="72" t="s">
        <v>24</v>
      </c>
      <c r="C15" s="336" t="s">
        <v>124</v>
      </c>
      <c r="D15" s="337"/>
      <c r="E15" s="337"/>
      <c r="F15" s="337"/>
      <c r="G15" s="338"/>
    </row>
    <row r="17" ht="57.75" customHeight="1"/>
    <row r="18" ht="15.75" customHeight="1">
      <c r="B18" s="62" t="s">
        <v>162</v>
      </c>
    </row>
    <row r="19" spans="2:5" ht="38.25" customHeight="1">
      <c r="B19" s="71" t="s">
        <v>52</v>
      </c>
      <c r="C19" s="67" t="s">
        <v>1</v>
      </c>
      <c r="D19" s="71" t="s">
        <v>50</v>
      </c>
      <c r="E19" s="71" t="s">
        <v>51</v>
      </c>
    </row>
    <row r="20" spans="2:5" ht="41.25" customHeight="1">
      <c r="B20" s="73" t="s">
        <v>91</v>
      </c>
      <c r="C20" s="70" t="s">
        <v>77</v>
      </c>
      <c r="D20" s="109">
        <v>1900000</v>
      </c>
      <c r="E20" s="108" t="s">
        <v>117</v>
      </c>
    </row>
    <row r="21" ht="11.25" customHeight="1"/>
    <row r="22" ht="9" customHeight="1"/>
    <row r="23" spans="2:7" ht="79.5" customHeight="1">
      <c r="B23" s="72" t="s">
        <v>25</v>
      </c>
      <c r="C23" s="336" t="s">
        <v>140</v>
      </c>
      <c r="D23" s="337"/>
      <c r="E23" s="337"/>
      <c r="F23" s="337"/>
      <c r="G23" s="338"/>
    </row>
    <row r="24" spans="2:7" ht="9" customHeight="1">
      <c r="B24" s="60"/>
      <c r="C24" s="60"/>
      <c r="D24" s="60"/>
      <c r="E24" s="60"/>
      <c r="F24" s="60"/>
      <c r="G24" s="60"/>
    </row>
    <row r="25" spans="2:7" ht="79.5" customHeight="1">
      <c r="B25" s="72" t="s">
        <v>24</v>
      </c>
      <c r="C25" s="336" t="s">
        <v>141</v>
      </c>
      <c r="D25" s="337"/>
      <c r="E25" s="337"/>
      <c r="F25" s="337"/>
      <c r="G25" s="338"/>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1" customWidth="1"/>
    <col min="2" max="2" width="21.25390625" style="61" customWidth="1"/>
    <col min="3" max="3" width="4.00390625" style="61" customWidth="1"/>
    <col min="4" max="4" width="20.625" style="61" customWidth="1"/>
    <col min="5" max="6" width="10.625" style="61" customWidth="1"/>
    <col min="7" max="7" width="6.625" style="61" customWidth="1"/>
    <col min="8" max="8" width="12.125" style="61" customWidth="1"/>
    <col min="9" max="9" width="8.50390625" style="61" customWidth="1"/>
    <col min="10" max="16384" width="9.00390625" style="61" customWidth="1"/>
  </cols>
  <sheetData>
    <row r="1" ht="9.75" customHeight="1"/>
    <row r="2" ht="9.75" customHeight="1"/>
    <row r="3" s="26" customFormat="1" ht="20.25" customHeight="1"/>
    <row r="4" spans="5:10" s="26" customFormat="1" ht="22.5" customHeight="1">
      <c r="E4" s="344" t="s">
        <v>4</v>
      </c>
      <c r="F4" s="345"/>
      <c r="G4" s="331" t="s">
        <v>134</v>
      </c>
      <c r="H4" s="346"/>
      <c r="I4" s="347"/>
      <c r="J4" s="37"/>
    </row>
    <row r="5" spans="8:10" s="26" customFormat="1" ht="18" customHeight="1">
      <c r="H5" s="66"/>
      <c r="I5" s="114"/>
      <c r="J5" s="37"/>
    </row>
    <row r="6" s="26" customFormat="1" ht="24.75" customHeight="1">
      <c r="A6" s="46" t="s">
        <v>130</v>
      </c>
    </row>
    <row r="7" ht="34.5" customHeight="1"/>
    <row r="8" ht="15.75" customHeight="1">
      <c r="B8" s="60" t="s">
        <v>30</v>
      </c>
    </row>
    <row r="9" spans="2:6" ht="38.25" customHeight="1">
      <c r="B9" s="115" t="s">
        <v>0</v>
      </c>
      <c r="C9" s="67" t="s">
        <v>1</v>
      </c>
      <c r="D9" s="71" t="s">
        <v>51</v>
      </c>
      <c r="E9" s="348" t="s">
        <v>131</v>
      </c>
      <c r="F9" s="349"/>
    </row>
    <row r="10" spans="2:6" ht="41.25" customHeight="1">
      <c r="B10" s="73" t="s">
        <v>144</v>
      </c>
      <c r="C10" s="70" t="s">
        <v>63</v>
      </c>
      <c r="D10" s="117">
        <v>341</v>
      </c>
      <c r="E10" s="342">
        <v>300</v>
      </c>
      <c r="F10" s="343"/>
    </row>
    <row r="11" ht="11.25" customHeight="1"/>
    <row r="12" ht="9" customHeight="1"/>
    <row r="13" spans="2:8" ht="150.75" customHeight="1">
      <c r="B13" s="116" t="s">
        <v>132</v>
      </c>
      <c r="C13" s="350" t="s">
        <v>164</v>
      </c>
      <c r="D13" s="351"/>
      <c r="E13" s="351"/>
      <c r="F13" s="351"/>
      <c r="G13" s="351"/>
      <c r="H13" s="352"/>
    </row>
    <row r="14" ht="9" customHeight="1"/>
    <row r="15" ht="32.25" customHeight="1"/>
    <row r="16" ht="15.75" customHeight="1"/>
    <row r="17" ht="15.75" customHeight="1">
      <c r="B17" s="60" t="s">
        <v>31</v>
      </c>
    </row>
    <row r="18" spans="2:6" ht="38.25" customHeight="1">
      <c r="B18" s="115" t="s">
        <v>0</v>
      </c>
      <c r="C18" s="67" t="s">
        <v>1</v>
      </c>
      <c r="D18" s="71" t="s">
        <v>51</v>
      </c>
      <c r="E18" s="348" t="s">
        <v>131</v>
      </c>
      <c r="F18" s="349"/>
    </row>
    <row r="19" spans="2:6" ht="41.25" customHeight="1">
      <c r="B19" s="73" t="s">
        <v>105</v>
      </c>
      <c r="C19" s="70" t="s">
        <v>59</v>
      </c>
      <c r="D19" s="108">
        <v>38310</v>
      </c>
      <c r="E19" s="342">
        <v>24500</v>
      </c>
      <c r="F19" s="343"/>
    </row>
    <row r="20" ht="11.25" customHeight="1"/>
    <row r="21" ht="9" customHeight="1"/>
    <row r="22" spans="2:8" ht="150" customHeight="1">
      <c r="B22" s="116" t="s">
        <v>132</v>
      </c>
      <c r="C22" s="336" t="s">
        <v>163</v>
      </c>
      <c r="D22" s="337"/>
      <c r="E22" s="337"/>
      <c r="F22" s="337"/>
      <c r="G22" s="337"/>
      <c r="H22" s="338"/>
    </row>
    <row r="23" ht="9" customHeight="1"/>
  </sheetData>
  <sheetProtection/>
  <mergeCells count="8">
    <mergeCell ref="E19:F19"/>
    <mergeCell ref="C22:H22"/>
    <mergeCell ref="E4:F4"/>
    <mergeCell ref="G4:I4"/>
    <mergeCell ref="E9:F9"/>
    <mergeCell ref="E10:F10"/>
    <mergeCell ref="C13:H13"/>
    <mergeCell ref="E18:F18"/>
  </mergeCells>
  <printOptions/>
  <pageMargins left="0.7086614173228347" right="0.7086614173228347" top="0.7480314960629921" bottom="0.7480314960629921" header="0.31496062992125984" footer="0.31496062992125984"/>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1" customWidth="1"/>
    <col min="2" max="2" width="21.25390625" style="61" customWidth="1"/>
    <col min="3" max="3" width="4.00390625" style="61" customWidth="1"/>
    <col min="4" max="4" width="20.625" style="61" customWidth="1"/>
    <col min="5" max="6" width="10.625" style="61" customWidth="1"/>
    <col min="7" max="7" width="6.625" style="61" customWidth="1"/>
    <col min="8" max="8" width="12.125" style="61" customWidth="1"/>
    <col min="9" max="9" width="8.50390625" style="61" customWidth="1"/>
    <col min="10" max="16384" width="9.00390625" style="61" customWidth="1"/>
  </cols>
  <sheetData>
    <row r="1" ht="9.75" customHeight="1"/>
    <row r="2" ht="9.75" customHeight="1"/>
    <row r="3" s="26" customFormat="1" ht="20.25" customHeight="1"/>
    <row r="4" spans="5:10" s="26" customFormat="1" ht="22.5" customHeight="1">
      <c r="E4" s="344" t="s">
        <v>4</v>
      </c>
      <c r="F4" s="345"/>
      <c r="G4" s="331" t="s">
        <v>111</v>
      </c>
      <c r="H4" s="346"/>
      <c r="I4" s="347"/>
      <c r="J4" s="37"/>
    </row>
    <row r="5" spans="8:10" s="26" customFormat="1" ht="18" customHeight="1">
      <c r="H5" s="66"/>
      <c r="I5" s="114"/>
      <c r="J5" s="37"/>
    </row>
    <row r="6" s="26" customFormat="1" ht="24.75" customHeight="1">
      <c r="A6" s="46" t="s">
        <v>130</v>
      </c>
    </row>
    <row r="7" ht="34.5" customHeight="1"/>
    <row r="8" ht="15.75" customHeight="1">
      <c r="B8" s="60" t="s">
        <v>159</v>
      </c>
    </row>
    <row r="9" spans="2:6" ht="38.25" customHeight="1">
      <c r="B9" s="115" t="s">
        <v>0</v>
      </c>
      <c r="C9" s="67" t="s">
        <v>1</v>
      </c>
      <c r="D9" s="71" t="s">
        <v>51</v>
      </c>
      <c r="E9" s="348" t="s">
        <v>131</v>
      </c>
      <c r="F9" s="349"/>
    </row>
    <row r="10" spans="2:6" ht="41.25" customHeight="1">
      <c r="B10" s="73" t="s">
        <v>104</v>
      </c>
      <c r="C10" s="70" t="s">
        <v>59</v>
      </c>
      <c r="D10" s="121">
        <v>79265</v>
      </c>
      <c r="E10" s="342">
        <v>57500</v>
      </c>
      <c r="F10" s="343"/>
    </row>
    <row r="11" ht="11.25" customHeight="1"/>
    <row r="12" ht="9" customHeight="1"/>
    <row r="13" spans="2:8" ht="150.75" customHeight="1">
      <c r="B13" s="116" t="s">
        <v>132</v>
      </c>
      <c r="C13" s="336" t="s">
        <v>165</v>
      </c>
      <c r="D13" s="337"/>
      <c r="E13" s="337"/>
      <c r="F13" s="337"/>
      <c r="G13" s="337"/>
      <c r="H13" s="338"/>
    </row>
    <row r="14" ht="9" customHeight="1"/>
    <row r="15" ht="32.25" customHeight="1"/>
    <row r="16" ht="15.75" customHeight="1"/>
    <row r="17" ht="15.75" customHeight="1">
      <c r="B17" s="60" t="s">
        <v>160</v>
      </c>
    </row>
    <row r="18" spans="2:6" ht="38.25" customHeight="1">
      <c r="B18" s="115" t="s">
        <v>0</v>
      </c>
      <c r="C18" s="67" t="s">
        <v>1</v>
      </c>
      <c r="D18" s="71" t="s">
        <v>51</v>
      </c>
      <c r="E18" s="348" t="s">
        <v>131</v>
      </c>
      <c r="F18" s="349"/>
    </row>
    <row r="19" spans="2:6" ht="41.25" customHeight="1">
      <c r="B19" s="73" t="s">
        <v>76</v>
      </c>
      <c r="C19" s="70" t="s">
        <v>77</v>
      </c>
      <c r="D19" s="108">
        <v>1490</v>
      </c>
      <c r="E19" s="342">
        <v>1746</v>
      </c>
      <c r="F19" s="343"/>
    </row>
    <row r="20" ht="11.25" customHeight="1"/>
    <row r="21" ht="9" customHeight="1"/>
    <row r="22" spans="2:8" ht="150" customHeight="1">
      <c r="B22" s="116" t="s">
        <v>132</v>
      </c>
      <c r="C22" s="336" t="s">
        <v>151</v>
      </c>
      <c r="D22" s="337"/>
      <c r="E22" s="337"/>
      <c r="F22" s="337"/>
      <c r="G22" s="337"/>
      <c r="H22" s="338"/>
    </row>
    <row r="23" ht="9" customHeight="1"/>
  </sheetData>
  <sheetProtection/>
  <mergeCells count="8">
    <mergeCell ref="E19:F19"/>
    <mergeCell ref="C22:H22"/>
    <mergeCell ref="E4:F4"/>
    <mergeCell ref="G4:I4"/>
    <mergeCell ref="E9:F9"/>
    <mergeCell ref="E10:F10"/>
    <mergeCell ref="C13:H13"/>
    <mergeCell ref="E18:F18"/>
  </mergeCells>
  <printOptions/>
  <pageMargins left="0.7086614173228347" right="0.7086614173228347" top="0.7480314960629921" bottom="0.7480314960629921" header="0.31496062992125984" footer="0.31496062992125984"/>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2020-06-30T04:21:46Z</dcterms:created>
  <dcterms:modified xsi:type="dcterms:W3CDTF">2020-07-15T07:46:28Z</dcterms:modified>
  <cp:category/>
  <cp:version/>
  <cp:contentType/>
  <cp:contentStatus/>
</cp:coreProperties>
</file>