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30" windowHeight="6360" activeTab="0"/>
  </bookViews>
  <sheets>
    <sheet name="P4～5 評価結果一覧" sheetId="1" r:id="rId1"/>
  </sheets>
  <definedNames>
    <definedName name="_xlnm.Print_Area" localSheetId="0">'P4～5 評価結果一覧'!$A$1:$L$60</definedName>
  </definedNames>
  <calcPr fullCalcOnLoad="1"/>
</workbook>
</file>

<file path=xl/sharedStrings.xml><?xml version="1.0" encoding="utf-8"?>
<sst xmlns="http://schemas.openxmlformats.org/spreadsheetml/2006/main" count="111" uniqueCount="63">
  <si>
    <t>（株）大阪鶴見フラワーセンター</t>
  </si>
  <si>
    <t>（株）大阪国際会議場</t>
  </si>
  <si>
    <t>（公財）千里ライフサイエンス振興財団</t>
  </si>
  <si>
    <t>報酬額</t>
  </si>
  <si>
    <t>８点</t>
  </si>
  <si>
    <t>７点</t>
  </si>
  <si>
    <t>６点</t>
  </si>
  <si>
    <t>５点</t>
  </si>
  <si>
    <t>４点</t>
  </si>
  <si>
    <t>日々の
職務内容</t>
  </si>
  <si>
    <t>経営判断の
自由度、
リスク</t>
  </si>
  <si>
    <t>重要課題、
ミッション</t>
  </si>
  <si>
    <t>新報酬基準</t>
  </si>
  <si>
    <t>現行報酬基準</t>
  </si>
  <si>
    <t>特記事項
（報酬基準見直しの主な要因等）</t>
  </si>
  <si>
    <t>（公財）大阪府育英会</t>
  </si>
  <si>
    <t>（公財）大阪府国際交流財団</t>
  </si>
  <si>
    <t>（公財）西成労働福祉センタ－</t>
  </si>
  <si>
    <t>９点</t>
  </si>
  <si>
    <t>理事長</t>
  </si>
  <si>
    <t>常務</t>
  </si>
  <si>
    <t>（公財）大阪国際平和センター</t>
  </si>
  <si>
    <t xml:space="preserve"> 大阪府道路公社</t>
  </si>
  <si>
    <t xml:space="preserve"> 大阪高速鉄道（株）</t>
  </si>
  <si>
    <t xml:space="preserve"> 大阪外環状鉄道（株）</t>
  </si>
  <si>
    <t xml:space="preserve"> 大阪府土地開発公社</t>
  </si>
  <si>
    <t xml:space="preserve"> 堺泉北埠頭（株）</t>
  </si>
  <si>
    <t xml:space="preserve"> 大阪府住宅供給公社</t>
  </si>
  <si>
    <t>専務</t>
  </si>
  <si>
    <t xml:space="preserve"> 大阪信用保証協会</t>
  </si>
  <si>
    <t>差 額</t>
  </si>
  <si>
    <t>社長</t>
  </si>
  <si>
    <t>法　人　名</t>
  </si>
  <si>
    <t>（公財）大阪府文化財センター</t>
  </si>
  <si>
    <t>（単位：万円）</t>
  </si>
  <si>
    <t>【役員報酬評価結果】</t>
  </si>
  <si>
    <r>
      <t xml:space="preserve">専務
</t>
    </r>
    <r>
      <rPr>
        <b/>
        <sz val="9"/>
        <rFont val="HGSｺﾞｼｯｸM"/>
        <family val="3"/>
      </rPr>
      <t>※１</t>
    </r>
  </si>
  <si>
    <r>
      <t xml:space="preserve">専務
</t>
    </r>
    <r>
      <rPr>
        <b/>
        <sz val="9"/>
        <rFont val="HGSｺﾞｼｯｸM"/>
        <family val="3"/>
      </rPr>
      <t>※３</t>
    </r>
  </si>
  <si>
    <r>
      <t xml:space="preserve">常務
</t>
    </r>
    <r>
      <rPr>
        <b/>
        <sz val="9"/>
        <rFont val="HGSｺﾞｼｯｸM"/>
        <family val="3"/>
      </rPr>
      <t>※１</t>
    </r>
  </si>
  <si>
    <r>
      <t xml:space="preserve">専務
</t>
    </r>
    <r>
      <rPr>
        <b/>
        <sz val="9"/>
        <rFont val="HGSｺﾞｼｯｸM"/>
        <family val="3"/>
      </rPr>
      <t>※２</t>
    </r>
  </si>
  <si>
    <t>【評価区分】</t>
  </si>
  <si>
    <t>　</t>
  </si>
  <si>
    <t>合計点</t>
  </si>
  <si>
    <t>業務執行
理事
※３</t>
  </si>
  <si>
    <t>【報酬基準】</t>
  </si>
  <si>
    <t>合計点</t>
  </si>
  <si>
    <t>【その他】</t>
  </si>
  <si>
    <t>1,000万円</t>
  </si>
  <si>
    <t>950万円</t>
  </si>
  <si>
    <t>900万円</t>
  </si>
  <si>
    <t>850万円</t>
  </si>
  <si>
    <t>800万円</t>
  </si>
  <si>
    <t>750万円</t>
  </si>
  <si>
    <t>（一財）大阪府みどり公社</t>
  </si>
  <si>
    <t>業務執行
理事</t>
  </si>
  <si>
    <r>
      <t xml:space="preserve">常務
</t>
    </r>
    <r>
      <rPr>
        <b/>
        <sz val="10"/>
        <rFont val="HGSｺﾞｼｯｸM"/>
        <family val="3"/>
      </rPr>
      <t>※３</t>
    </r>
  </si>
  <si>
    <r>
      <t xml:space="preserve">常務
</t>
    </r>
    <r>
      <rPr>
        <b/>
        <sz val="9"/>
        <rFont val="HGSｺﾞｼｯｸM"/>
        <family val="3"/>
      </rPr>
      <t>※1</t>
    </r>
  </si>
  <si>
    <t>1,050万円</t>
  </si>
  <si>
    <t>10～12点</t>
  </si>
  <si>
    <t>３点</t>
  </si>
  <si>
    <t>700万円</t>
  </si>
  <si>
    <t>法人の重要課題である実用化支援事業の強化に伴う新たな業務が加わり、役員として日々の職務におけるオペレーションの難易度が高まっている。</t>
  </si>
  <si>
    <t>あいりん総合センターの移転建替に伴い、事業実施及び安全管理に関するリスクが顕在化しており、役員として対応すべき職務が増加している。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</si>
</sst>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0.000_ "/>
    <numFmt numFmtId="183" formatCode="#,##0.0_ "/>
    <numFmt numFmtId="184" formatCode="0.0_ "/>
    <numFmt numFmtId="185" formatCode="#,##0_ ;[Red]\-#,##0\ "/>
    <numFmt numFmtId="186" formatCode="#,##0_);[Red]\(#,##0\)"/>
    <numFmt numFmtId="187" formatCode="#,##0.0_);[Red]\(#,##0.0\)"/>
    <numFmt numFmtId="188" formatCode="0_);[Red]\(0\)"/>
    <numFmt numFmtId="189" formatCode="0.0_);[Red]\(0.0\)"/>
    <numFmt numFmtId="190" formatCode="#,##0.00_ "/>
    <numFmt numFmtId="191" formatCode="0;&quot;▲ &quot;0"/>
    <numFmt numFmtId="192" formatCode="0.0;&quot;▲ &quot;0.0"/>
    <numFmt numFmtId="193" formatCode="0.0%"/>
    <numFmt numFmtId="194" formatCode="#,##0.0_ ;[Red]\-#,##0.0\ "/>
    <numFmt numFmtId="195" formatCode="0.0;&quot;△ &quot;0.0"/>
    <numFmt numFmtId="196" formatCode="#,##0.0;&quot;△ &quot;#,##0.0"/>
    <numFmt numFmtId="197" formatCode="#,##0.0;&quot;▲ &quot;#,##0.0"/>
    <numFmt numFmtId="198" formatCode="0;&quot;△ &quot;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2"/>
      <color indexed="8"/>
      <name val="ＭＳ Ｐゴシック"/>
      <family val="3"/>
    </font>
    <font>
      <sz val="1.8"/>
      <color indexed="8"/>
      <name val="ＭＳ Ｐゴシック"/>
      <family val="3"/>
    </font>
    <font>
      <b/>
      <sz val="16"/>
      <name val="HGSｺﾞｼｯｸM"/>
      <family val="3"/>
    </font>
    <font>
      <sz val="11"/>
      <name val="HGSｺﾞｼｯｸM"/>
      <family val="3"/>
    </font>
    <font>
      <sz val="10"/>
      <name val="HGSｺﾞｼｯｸM"/>
      <family val="3"/>
    </font>
    <font>
      <sz val="12"/>
      <name val="HGSｺﾞｼｯｸM"/>
      <family val="3"/>
    </font>
    <font>
      <b/>
      <sz val="12"/>
      <name val="HGSｺﾞｼｯｸM"/>
      <family val="3"/>
    </font>
    <font>
      <b/>
      <sz val="14"/>
      <name val="HGSｺﾞｼｯｸM"/>
      <family val="3"/>
    </font>
    <font>
      <b/>
      <sz val="9"/>
      <name val="HGSｺﾞｼｯｸM"/>
      <family val="3"/>
    </font>
    <font>
      <sz val="9"/>
      <name val="HGSｺﾞｼｯｸM"/>
      <family val="3"/>
    </font>
    <font>
      <b/>
      <sz val="11"/>
      <name val="HGSｺﾞｼｯｸM"/>
      <family val="3"/>
    </font>
    <font>
      <b/>
      <sz val="13"/>
      <name val="HGSｺﾞｼｯｸM"/>
      <family val="3"/>
    </font>
    <font>
      <b/>
      <sz val="10"/>
      <name val="HGSｺﾞｼｯｸM"/>
      <family val="3"/>
    </font>
    <font>
      <b/>
      <strike/>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5"/>
      <color indexed="8"/>
      <name val="ＭＳ Ｐゴシック"/>
      <family val="3"/>
    </font>
    <font>
      <b/>
      <sz val="14"/>
      <color indexed="8"/>
      <name val="ＭＳ Ｐゴシック"/>
      <family val="3"/>
    </font>
    <font>
      <b/>
      <sz val="12"/>
      <color indexed="8"/>
      <name val="HGSｺﾞｼｯｸM"/>
      <family val="3"/>
    </font>
    <font>
      <sz val="20"/>
      <color indexed="8"/>
      <name val="HGSｺﾞｼｯｸM"/>
      <family val="3"/>
    </font>
    <font>
      <sz val="13"/>
      <color indexed="8"/>
      <name val="ＭＳ Ｐゴシック"/>
      <family val="3"/>
    </font>
    <font>
      <b/>
      <sz val="13"/>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medium"/>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hair"/>
    </border>
    <border>
      <left style="double"/>
      <right style="medium"/>
      <top style="medium"/>
      <bottom style="medium"/>
    </border>
    <border>
      <left>
        <color indexed="63"/>
      </left>
      <right>
        <color indexed="63"/>
      </right>
      <top>
        <color indexed="63"/>
      </top>
      <bottom style="thin"/>
    </border>
    <border>
      <left style="medium"/>
      <right>
        <color indexed="63"/>
      </right>
      <top style="hair"/>
      <bottom style="hair"/>
    </border>
    <border>
      <left style="medium"/>
      <right>
        <color indexed="63"/>
      </right>
      <top>
        <color indexed="63"/>
      </top>
      <bottom style="thin"/>
    </border>
    <border>
      <left style="double"/>
      <right style="medium"/>
      <top style="thin"/>
      <bottom>
        <color indexed="63"/>
      </bottom>
    </border>
    <border>
      <left style="double"/>
      <right style="medium"/>
      <top>
        <color indexed="63"/>
      </top>
      <bottom style="thin"/>
    </border>
    <border>
      <left style="double"/>
      <right style="medium"/>
      <top style="hair"/>
      <bottom style="hair"/>
    </border>
    <border>
      <left style="double"/>
      <right style="medium"/>
      <top style="thin"/>
      <bottom style="hair"/>
    </border>
    <border>
      <left style="double"/>
      <right style="medium"/>
      <top style="thin"/>
      <bottom style="thin"/>
    </border>
    <border>
      <left style="double"/>
      <right style="medium"/>
      <top>
        <color indexed="63"/>
      </top>
      <bottom style="medium"/>
    </border>
    <border>
      <left style="thin"/>
      <right style="thin"/>
      <top style="medium"/>
      <bottom style="medium"/>
    </border>
    <border>
      <left>
        <color indexed="63"/>
      </left>
      <right style="thin"/>
      <top>
        <color indexed="63"/>
      </top>
      <bottom>
        <color indexed="63"/>
      </bottom>
    </border>
    <border>
      <left style="medium"/>
      <right style="hair"/>
      <top style="thin"/>
      <bottom style="hair"/>
    </border>
    <border>
      <left style="medium"/>
      <right style="hair"/>
      <top>
        <color indexed="63"/>
      </top>
      <bottom style="thin"/>
    </border>
    <border>
      <left style="medium"/>
      <right style="hair"/>
      <top style="thin"/>
      <bottom>
        <color indexed="63"/>
      </bottom>
    </border>
    <border>
      <left style="medium"/>
      <right style="hair"/>
      <top style="hair"/>
      <bottom style="hair"/>
    </border>
    <border>
      <left style="medium"/>
      <right style="hair"/>
      <top style="thin"/>
      <bottom style="thin"/>
    </border>
    <border>
      <left style="medium"/>
      <right style="hair"/>
      <top>
        <color indexed="63"/>
      </top>
      <bottom style="medium"/>
    </border>
    <border>
      <left style="medium"/>
      <right style="medium"/>
      <top style="medium"/>
      <bottom style="medium"/>
    </border>
    <border>
      <left style="hair"/>
      <right style="medium"/>
      <top style="medium"/>
      <bottom style="thin"/>
    </border>
    <border>
      <left style="hair"/>
      <right style="medium"/>
      <top style="thin"/>
      <bottom style="thin"/>
    </border>
    <border>
      <left style="hair"/>
      <right style="medium"/>
      <top style="thin"/>
      <bottom style="hair"/>
    </border>
    <border>
      <left style="hair"/>
      <right style="medium"/>
      <top>
        <color indexed="63"/>
      </top>
      <bottom style="thin"/>
    </border>
    <border>
      <left style="hair"/>
      <right style="medium"/>
      <top style="hair"/>
      <bottom style="hair"/>
    </border>
    <border>
      <left style="hair"/>
      <right style="medium"/>
      <top>
        <color indexed="63"/>
      </top>
      <bottom style="medium"/>
    </border>
    <border>
      <left style="hair"/>
      <right style="medium"/>
      <top style="thin"/>
      <bottom>
        <color indexed="63"/>
      </bottom>
    </border>
    <border>
      <left>
        <color indexed="63"/>
      </left>
      <right style="medium"/>
      <top style="thin"/>
      <bottom style="hair"/>
    </border>
    <border>
      <left>
        <color indexed="63"/>
      </left>
      <right style="medium"/>
      <top>
        <color indexed="63"/>
      </top>
      <bottom style="thin"/>
    </border>
    <border>
      <left>
        <color indexed="63"/>
      </left>
      <right style="medium"/>
      <top style="thin"/>
      <bottom>
        <color indexed="63"/>
      </bottom>
    </border>
    <border>
      <left>
        <color indexed="63"/>
      </left>
      <right style="medium"/>
      <top style="hair"/>
      <bottom style="hair"/>
    </border>
    <border>
      <left>
        <color indexed="63"/>
      </left>
      <right style="medium"/>
      <top style="thin"/>
      <bottom style="thin"/>
    </border>
    <border>
      <left>
        <color indexed="63"/>
      </left>
      <right style="medium"/>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color indexed="63"/>
      </left>
      <right>
        <color indexed="63"/>
      </right>
      <top style="thin"/>
      <bottom style="thin"/>
    </border>
    <border>
      <left>
        <color indexed="63"/>
      </left>
      <right>
        <color indexed="63"/>
      </right>
      <top style="thin"/>
      <bottom style="hair"/>
    </border>
    <border>
      <left style="medium"/>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double"/>
      <top style="thin"/>
      <bottom style="thin"/>
    </border>
    <border>
      <left style="hair"/>
      <right style="medium"/>
      <top>
        <color indexed="63"/>
      </top>
      <bottom>
        <color indexed="63"/>
      </bottom>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medium"/>
    </border>
    <border>
      <left style="hair"/>
      <right style="medium"/>
      <top style="hair"/>
      <bottom style="medium"/>
    </border>
    <border>
      <left style="double"/>
      <right style="medium"/>
      <top style="hair"/>
      <bottom style="medium"/>
    </border>
    <border>
      <left style="hair"/>
      <right style="medium"/>
      <top style="medium"/>
      <bottom>
        <color indexed="63"/>
      </bottom>
    </border>
    <border>
      <left style="medium"/>
      <right style="hair"/>
      <top style="medium"/>
      <bottom>
        <color indexed="63"/>
      </bottom>
    </border>
    <border>
      <left>
        <color indexed="63"/>
      </left>
      <right style="medium"/>
      <top style="medium"/>
      <bottom>
        <color indexed="63"/>
      </bottom>
    </border>
    <border>
      <left style="medium"/>
      <right>
        <color indexed="63"/>
      </right>
      <top style="hair"/>
      <bottom style="thin"/>
    </border>
    <border>
      <left style="hair"/>
      <right style="medium"/>
      <top style="hair"/>
      <bottom style="thin"/>
    </border>
    <border>
      <left style="medium"/>
      <right style="hair"/>
      <top style="hair"/>
      <bottom style="thin"/>
    </border>
    <border>
      <left>
        <color indexed="63"/>
      </left>
      <right style="medium"/>
      <top style="hair"/>
      <bottom style="thin"/>
    </border>
    <border>
      <left style="double"/>
      <right style="medium"/>
      <top style="hair"/>
      <bottom style="thin"/>
    </border>
    <border>
      <left style="medium"/>
      <right style="thin"/>
      <top>
        <color indexed="63"/>
      </top>
      <bottom style="medium"/>
    </border>
    <border>
      <left style="thin"/>
      <right style="thin"/>
      <top>
        <color indexed="63"/>
      </top>
      <bottom style="medium"/>
    </border>
    <border>
      <left style="thin"/>
      <right style="double"/>
      <top>
        <color indexed="63"/>
      </top>
      <bottom style="medium"/>
    </border>
    <border>
      <left style="medium"/>
      <right style="medium"/>
      <top style="thin"/>
      <bottom>
        <color indexed="63"/>
      </bottom>
    </border>
    <border>
      <left>
        <color indexed="63"/>
      </left>
      <right>
        <color indexed="63"/>
      </right>
      <top style="medium"/>
      <bottom style="medium"/>
    </border>
    <border>
      <left style="medium"/>
      <right>
        <color indexed="63"/>
      </right>
      <top style="medium"/>
      <bottom style="medium"/>
    </border>
    <border>
      <left style="medium"/>
      <right style="thin"/>
      <top style="thin"/>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2" fillId="0" borderId="0" applyNumberFormat="0" applyFill="0" applyBorder="0" applyAlignment="0" applyProtection="0"/>
    <xf numFmtId="0" fontId="58" fillId="32" borderId="0" applyNumberFormat="0" applyBorder="0" applyAlignment="0" applyProtection="0"/>
  </cellStyleXfs>
  <cellXfs count="186">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8" borderId="10" xfId="0" applyFont="1" applyFill="1" applyBorder="1" applyAlignment="1">
      <alignment horizontal="center" vertical="center" wrapText="1" shrinkToFit="1"/>
    </xf>
    <xf numFmtId="0" fontId="11" fillId="0" borderId="11" xfId="61" applyFont="1" applyFill="1" applyBorder="1" applyAlignment="1">
      <alignment horizontal="center" vertical="center" shrinkToFit="1"/>
      <protection/>
    </xf>
    <xf numFmtId="0" fontId="11" fillId="0" borderId="12" xfId="61" applyFont="1" applyFill="1" applyBorder="1" applyAlignment="1">
      <alignment horizontal="center" vertical="center" shrinkToFit="1"/>
      <protection/>
    </xf>
    <xf numFmtId="0" fontId="11" fillId="0" borderId="13" xfId="61" applyFont="1" applyFill="1" applyBorder="1" applyAlignment="1">
      <alignment horizontal="center" vertical="center" shrinkToFit="1"/>
      <protection/>
    </xf>
    <xf numFmtId="0" fontId="11" fillId="0" borderId="11" xfId="61" applyFont="1" applyFill="1" applyBorder="1" applyAlignment="1">
      <alignment horizontal="center" vertical="center" wrapText="1" shrinkToFit="1"/>
      <protection/>
    </xf>
    <xf numFmtId="0" fontId="13" fillId="0" borderId="11" xfId="61" applyFont="1" applyFill="1" applyBorder="1" applyAlignment="1">
      <alignment horizontal="center" vertical="center" wrapText="1" shrinkToFit="1"/>
      <protection/>
    </xf>
    <xf numFmtId="0" fontId="11" fillId="0" borderId="14" xfId="61" applyFont="1" applyFill="1" applyBorder="1" applyAlignment="1">
      <alignment horizontal="center" vertical="center" shrinkToFit="1"/>
      <protection/>
    </xf>
    <xf numFmtId="0" fontId="14" fillId="0" borderId="0" xfId="0" applyFont="1" applyAlignment="1">
      <alignment horizontal="right" vertical="center"/>
    </xf>
    <xf numFmtId="0" fontId="8" fillId="8" borderId="15" xfId="0" applyFont="1" applyFill="1" applyBorder="1" applyAlignment="1">
      <alignment horizontal="center" vertical="center" wrapText="1"/>
    </xf>
    <xf numFmtId="0" fontId="11" fillId="0" borderId="16" xfId="61" applyFont="1" applyFill="1" applyBorder="1" applyAlignment="1">
      <alignment horizontal="center" vertical="center" wrapText="1" shrinkToFit="1"/>
      <protection/>
    </xf>
    <xf numFmtId="0" fontId="11" fillId="0" borderId="17" xfId="61" applyFont="1" applyFill="1" applyBorder="1" applyAlignment="1">
      <alignment horizontal="center" vertical="center" wrapText="1" shrinkToFit="1"/>
      <protection/>
    </xf>
    <xf numFmtId="0" fontId="11" fillId="0" borderId="18" xfId="61" applyFont="1" applyFill="1" applyBorder="1" applyAlignment="1">
      <alignment horizontal="center" vertical="center" wrapText="1" shrinkToFit="1"/>
      <protection/>
    </xf>
    <xf numFmtId="0" fontId="11" fillId="33" borderId="11" xfId="61" applyFont="1" applyFill="1" applyBorder="1" applyAlignment="1">
      <alignment horizontal="center" vertical="center" wrapText="1" shrinkToFit="1"/>
      <protection/>
    </xf>
    <xf numFmtId="198" fontId="11" fillId="0" borderId="19" xfId="0" applyNumberFormat="1" applyFont="1" applyFill="1" applyBorder="1" applyAlignment="1" quotePrefix="1">
      <alignment horizontal="center" vertical="center" shrinkToFit="1"/>
    </xf>
    <xf numFmtId="198" fontId="11" fillId="0" borderId="20" xfId="0" applyNumberFormat="1" applyFont="1" applyFill="1" applyBorder="1" applyAlignment="1" quotePrefix="1">
      <alignment horizontal="center" vertical="center" shrinkToFit="1"/>
    </xf>
    <xf numFmtId="198" fontId="11" fillId="0" borderId="21" xfId="0" applyNumberFormat="1" applyFont="1" applyFill="1" applyBorder="1" applyAlignment="1" quotePrefix="1">
      <alignment horizontal="center" vertical="center" shrinkToFit="1"/>
    </xf>
    <xf numFmtId="198" fontId="11" fillId="0" borderId="22" xfId="0" applyNumberFormat="1" applyFont="1" applyFill="1" applyBorder="1" applyAlignment="1" quotePrefix="1">
      <alignment horizontal="center" vertical="center" shrinkToFit="1"/>
    </xf>
    <xf numFmtId="198" fontId="11" fillId="0" borderId="23" xfId="0" applyNumberFormat="1" applyFont="1" applyFill="1" applyBorder="1" applyAlignment="1" quotePrefix="1">
      <alignment horizontal="center" vertical="center" shrinkToFit="1"/>
    </xf>
    <xf numFmtId="198" fontId="11" fillId="0" borderId="24" xfId="0" applyNumberFormat="1" applyFont="1" applyFill="1" applyBorder="1" applyAlignment="1">
      <alignment horizontal="center" vertical="center" shrinkToFit="1"/>
    </xf>
    <xf numFmtId="198" fontId="11" fillId="0" borderId="23" xfId="0" applyNumberFormat="1" applyFont="1" applyFill="1" applyBorder="1" applyAlignment="1">
      <alignment horizontal="center" vertical="center" shrinkToFit="1"/>
    </xf>
    <xf numFmtId="0" fontId="11" fillId="0" borderId="0" xfId="0" applyFont="1" applyAlignment="1">
      <alignment vertical="center"/>
    </xf>
    <xf numFmtId="0" fontId="14" fillId="8" borderId="25" xfId="0" applyFont="1" applyFill="1" applyBorder="1" applyAlignment="1">
      <alignment horizontal="center" vertical="center" wrapText="1" shrinkToFit="1"/>
    </xf>
    <xf numFmtId="0" fontId="16" fillId="0" borderId="26" xfId="0" applyFont="1" applyBorder="1" applyAlignment="1">
      <alignment horizontal="center" vertical="center"/>
    </xf>
    <xf numFmtId="0" fontId="16" fillId="0" borderId="26" xfId="0" applyFont="1" applyFill="1" applyBorder="1" applyAlignment="1">
      <alignment horizontal="center" vertical="center"/>
    </xf>
    <xf numFmtId="0" fontId="11" fillId="0" borderId="27" xfId="61" applyFont="1" applyFill="1" applyBorder="1" applyAlignment="1">
      <alignment horizontal="center" vertical="center" shrinkToFit="1"/>
      <protection/>
    </xf>
    <xf numFmtId="0" fontId="11" fillId="0" borderId="28" xfId="61" applyFont="1" applyFill="1" applyBorder="1" applyAlignment="1">
      <alignment horizontal="center" vertical="center" shrinkToFit="1"/>
      <protection/>
    </xf>
    <xf numFmtId="0" fontId="11" fillId="0" borderId="29" xfId="61" applyFont="1" applyFill="1" applyBorder="1" applyAlignment="1">
      <alignment horizontal="center" vertical="center" shrinkToFit="1"/>
      <protection/>
    </xf>
    <xf numFmtId="0" fontId="11" fillId="0" borderId="30" xfId="61" applyFont="1" applyFill="1" applyBorder="1" applyAlignment="1">
      <alignment horizontal="center" vertical="center" shrinkToFit="1"/>
      <protection/>
    </xf>
    <xf numFmtId="0" fontId="11" fillId="33" borderId="31" xfId="61" applyFont="1" applyFill="1" applyBorder="1" applyAlignment="1">
      <alignment horizontal="center" vertical="center" shrinkToFit="1"/>
      <protection/>
    </xf>
    <xf numFmtId="0" fontId="11" fillId="0" borderId="32" xfId="61" applyFont="1" applyFill="1" applyBorder="1" applyAlignment="1">
      <alignment horizontal="center" vertical="center" shrinkToFit="1"/>
      <protection/>
    </xf>
    <xf numFmtId="0" fontId="8" fillId="8" borderId="33" xfId="0" applyFont="1" applyFill="1" applyBorder="1" applyAlignment="1">
      <alignment horizontal="center" vertical="center" wrapText="1"/>
    </xf>
    <xf numFmtId="177" fontId="12" fillId="0" borderId="34" xfId="0" applyNumberFormat="1" applyFont="1" applyFill="1" applyBorder="1" applyAlignment="1">
      <alignment horizontal="center" vertical="center" shrinkToFit="1"/>
    </xf>
    <xf numFmtId="177" fontId="12" fillId="0" borderId="35" xfId="0" applyNumberFormat="1" applyFont="1" applyFill="1" applyBorder="1" applyAlignment="1">
      <alignment horizontal="center" vertical="center" shrinkToFit="1"/>
    </xf>
    <xf numFmtId="177" fontId="12" fillId="0" borderId="36" xfId="0" applyNumberFormat="1" applyFont="1" applyFill="1" applyBorder="1" applyAlignment="1">
      <alignment horizontal="center" vertical="center" shrinkToFit="1"/>
    </xf>
    <xf numFmtId="177" fontId="12" fillId="0" borderId="37" xfId="0" applyNumberFormat="1" applyFont="1" applyFill="1" applyBorder="1" applyAlignment="1">
      <alignment horizontal="center" vertical="center" shrinkToFit="1"/>
    </xf>
    <xf numFmtId="177" fontId="12" fillId="0" borderId="38" xfId="0" applyNumberFormat="1" applyFont="1" applyFill="1" applyBorder="1" applyAlignment="1">
      <alignment horizontal="center" vertical="center" shrinkToFit="1"/>
    </xf>
    <xf numFmtId="177" fontId="12" fillId="0" borderId="39" xfId="0" applyNumberFormat="1" applyFont="1" applyFill="1" applyBorder="1" applyAlignment="1">
      <alignment horizontal="center" vertical="center" shrinkToFit="1"/>
    </xf>
    <xf numFmtId="177" fontId="12" fillId="0" borderId="40" xfId="0" applyNumberFormat="1" applyFont="1" applyFill="1" applyBorder="1" applyAlignment="1">
      <alignment horizontal="center" vertical="center" shrinkToFit="1"/>
    </xf>
    <xf numFmtId="177" fontId="12" fillId="0" borderId="41" xfId="0" applyNumberFormat="1" applyFont="1" applyFill="1" applyBorder="1" applyAlignment="1">
      <alignment horizontal="center" vertical="center" shrinkToFit="1"/>
    </xf>
    <xf numFmtId="177" fontId="12" fillId="0" borderId="42" xfId="0" applyNumberFormat="1" applyFont="1" applyFill="1" applyBorder="1" applyAlignment="1">
      <alignment horizontal="center" vertical="center" shrinkToFit="1"/>
    </xf>
    <xf numFmtId="177" fontId="12" fillId="0" borderId="43" xfId="0" applyNumberFormat="1" applyFont="1" applyFill="1" applyBorder="1" applyAlignment="1">
      <alignment horizontal="center" vertical="center" shrinkToFit="1"/>
    </xf>
    <xf numFmtId="177" fontId="12" fillId="0" borderId="44" xfId="0" applyNumberFormat="1" applyFont="1" applyFill="1" applyBorder="1" applyAlignment="1">
      <alignment horizontal="center" vertical="center" shrinkToFit="1"/>
    </xf>
    <xf numFmtId="177" fontId="12" fillId="0" borderId="45" xfId="0" applyNumberFormat="1" applyFont="1" applyFill="1" applyBorder="1" applyAlignment="1">
      <alignment horizontal="center" vertical="center" shrinkToFit="1"/>
    </xf>
    <xf numFmtId="177" fontId="12" fillId="0" borderId="46" xfId="0" applyNumberFormat="1" applyFont="1" applyFill="1" applyBorder="1" applyAlignment="1">
      <alignment horizontal="center" vertical="center" shrinkToFit="1"/>
    </xf>
    <xf numFmtId="0" fontId="7" fillId="0" borderId="0" xfId="0" applyFont="1" applyAlignment="1">
      <alignment horizontal="left" vertical="center"/>
    </xf>
    <xf numFmtId="0" fontId="0" fillId="0" borderId="0" xfId="0" applyFont="1" applyAlignment="1">
      <alignment vertical="center"/>
    </xf>
    <xf numFmtId="0" fontId="15" fillId="0" borderId="47" xfId="0" applyFont="1" applyFill="1" applyBorder="1" applyAlignment="1">
      <alignment vertical="center" wrapText="1"/>
    </xf>
    <xf numFmtId="0" fontId="15" fillId="0" borderId="47" xfId="0" applyFont="1" applyFill="1" applyBorder="1" applyAlignment="1">
      <alignment horizontal="left" vertical="center" wrapText="1"/>
    </xf>
    <xf numFmtId="0" fontId="15" fillId="0" borderId="48" xfId="0" applyFont="1" applyFill="1" applyBorder="1" applyAlignment="1">
      <alignment vertical="center" wrapText="1"/>
    </xf>
    <xf numFmtId="0" fontId="18" fillId="0" borderId="49" xfId="0" applyFont="1" applyFill="1" applyBorder="1" applyAlignment="1">
      <alignment vertical="center" wrapText="1"/>
    </xf>
    <xf numFmtId="0" fontId="11" fillId="0" borderId="0" xfId="61" applyFont="1" applyFill="1" applyBorder="1" applyAlignment="1">
      <alignment horizontal="left" vertical="center" shrinkToFit="1"/>
      <protection/>
    </xf>
    <xf numFmtId="0" fontId="13" fillId="0" borderId="50" xfId="61" applyFont="1" applyFill="1" applyBorder="1" applyAlignment="1">
      <alignment horizontal="center" vertical="center" wrapText="1" shrinkToFit="1"/>
      <protection/>
    </xf>
    <xf numFmtId="0" fontId="11" fillId="0" borderId="50" xfId="61" applyFont="1" applyFill="1" applyBorder="1" applyAlignment="1">
      <alignment horizontal="center" vertical="center" wrapText="1" shrinkToFit="1"/>
      <protection/>
    </xf>
    <xf numFmtId="0" fontId="11" fillId="0" borderId="51" xfId="61" applyFont="1" applyFill="1" applyBorder="1" applyAlignment="1">
      <alignment horizontal="center" vertical="center" shrinkToFit="1"/>
      <protection/>
    </xf>
    <xf numFmtId="0" fontId="11" fillId="0" borderId="50" xfId="61" applyFont="1" applyFill="1" applyBorder="1" applyAlignment="1">
      <alignment horizontal="center" vertical="center" shrinkToFit="1"/>
      <protection/>
    </xf>
    <xf numFmtId="0" fontId="9" fillId="8" borderId="52" xfId="0" applyFont="1" applyFill="1" applyBorder="1" applyAlignment="1">
      <alignment horizontal="center" vertical="center" wrapText="1" shrinkToFit="1"/>
    </xf>
    <xf numFmtId="0" fontId="8" fillId="8" borderId="53" xfId="0" applyFont="1" applyFill="1" applyBorder="1" applyAlignment="1">
      <alignment horizontal="center" vertical="center" wrapText="1"/>
    </xf>
    <xf numFmtId="0" fontId="8" fillId="8" borderId="52" xfId="0" applyFont="1" applyFill="1" applyBorder="1" applyAlignment="1">
      <alignment horizontal="center" vertical="center" wrapText="1" shrinkToFit="1"/>
    </xf>
    <xf numFmtId="176" fontId="12" fillId="0" borderId="0" xfId="49"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1" fillId="0" borderId="0" xfId="61" applyFont="1" applyFill="1" applyBorder="1" applyAlignment="1">
      <alignment horizontal="center" vertical="center" wrapText="1" shrinkToFit="1"/>
      <protection/>
    </xf>
    <xf numFmtId="177" fontId="12" fillId="0" borderId="0" xfId="0" applyNumberFormat="1" applyFont="1" applyFill="1" applyBorder="1" applyAlignment="1">
      <alignment horizontal="center" vertical="center" shrinkToFit="1"/>
    </xf>
    <xf numFmtId="198" fontId="11" fillId="0" borderId="0" xfId="0" applyNumberFormat="1" applyFont="1" applyFill="1" applyBorder="1" applyAlignment="1" quotePrefix="1">
      <alignment horizontal="center" vertical="center" shrinkToFit="1"/>
    </xf>
    <xf numFmtId="0" fontId="15" fillId="0" borderId="0" xfId="0" applyFont="1" applyFill="1" applyBorder="1" applyAlignment="1">
      <alignment vertical="center" wrapText="1"/>
    </xf>
    <xf numFmtId="0" fontId="10" fillId="0" borderId="0" xfId="61" applyFont="1" applyFill="1" applyBorder="1" applyAlignment="1">
      <alignment horizontal="left" vertical="center" wrapText="1"/>
      <protection/>
    </xf>
    <xf numFmtId="0" fontId="11" fillId="0" borderId="0" xfId="0" applyFont="1" applyFill="1" applyBorder="1" applyAlignment="1">
      <alignment horizontal="center" vertical="center" wrapText="1"/>
    </xf>
    <xf numFmtId="0" fontId="16" fillId="0" borderId="0" xfId="0" applyFont="1" applyBorder="1" applyAlignment="1">
      <alignment horizontal="center" vertical="center"/>
    </xf>
    <xf numFmtId="0" fontId="0" fillId="34" borderId="0" xfId="0" applyFill="1" applyAlignment="1">
      <alignment vertical="center"/>
    </xf>
    <xf numFmtId="0" fontId="0" fillId="34" borderId="0" xfId="0" applyFont="1" applyFill="1" applyAlignment="1">
      <alignment vertical="center"/>
    </xf>
    <xf numFmtId="0" fontId="15" fillId="34" borderId="0" xfId="0" applyFont="1" applyFill="1" applyBorder="1" applyAlignment="1">
      <alignment vertical="top"/>
    </xf>
    <xf numFmtId="0" fontId="4" fillId="34" borderId="0" xfId="0" applyFont="1" applyFill="1" applyAlignment="1">
      <alignment vertical="center"/>
    </xf>
    <xf numFmtId="0" fontId="12" fillId="0" borderId="54"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56" xfId="61" applyNumberFormat="1" applyFont="1" applyFill="1" applyBorder="1" applyAlignment="1">
      <alignment horizontal="center" vertical="center"/>
      <protection/>
    </xf>
    <xf numFmtId="0" fontId="12" fillId="0" borderId="57" xfId="0" applyNumberFormat="1" applyFont="1" applyFill="1" applyBorder="1" applyAlignment="1">
      <alignment horizontal="center" vertical="center"/>
    </xf>
    <xf numFmtId="0" fontId="12" fillId="0" borderId="58" xfId="61" applyNumberFormat="1" applyFont="1" applyFill="1" applyBorder="1" applyAlignment="1">
      <alignment horizontal="center" vertical="center"/>
      <protection/>
    </xf>
    <xf numFmtId="0" fontId="12" fillId="0" borderId="59" xfId="61" applyNumberFormat="1" applyFont="1" applyFill="1" applyBorder="1" applyAlignment="1">
      <alignment horizontal="center" vertical="center"/>
      <protection/>
    </xf>
    <xf numFmtId="0" fontId="12" fillId="0" borderId="60" xfId="61" applyNumberFormat="1" applyFont="1" applyFill="1" applyBorder="1" applyAlignment="1">
      <alignment horizontal="center" vertical="center"/>
      <protection/>
    </xf>
    <xf numFmtId="0" fontId="12" fillId="0" borderId="45" xfId="0" applyNumberFormat="1" applyFont="1" applyFill="1" applyBorder="1" applyAlignment="1">
      <alignment horizontal="center" vertical="center"/>
    </xf>
    <xf numFmtId="0" fontId="11" fillId="0" borderId="0" xfId="61" applyFont="1" applyFill="1" applyBorder="1" applyAlignment="1">
      <alignment horizontal="center" vertical="center" shrinkToFit="1"/>
      <protection/>
    </xf>
    <xf numFmtId="177" fontId="12" fillId="0" borderId="61" xfId="0" applyNumberFormat="1" applyFont="1" applyFill="1" applyBorder="1" applyAlignment="1">
      <alignment horizontal="center" vertical="center" shrinkToFit="1"/>
    </xf>
    <xf numFmtId="0" fontId="11" fillId="0" borderId="62" xfId="61" applyFont="1" applyFill="1" applyBorder="1" applyAlignment="1">
      <alignment horizontal="center" vertical="center" shrinkToFit="1"/>
      <protection/>
    </xf>
    <xf numFmtId="0" fontId="11" fillId="0" borderId="63" xfId="61" applyFont="1" applyFill="1" applyBorder="1" applyAlignment="1">
      <alignment horizontal="center" vertical="center" wrapText="1" shrinkToFit="1"/>
      <protection/>
    </xf>
    <xf numFmtId="0" fontId="11" fillId="0" borderId="64" xfId="61" applyFont="1" applyFill="1" applyBorder="1" applyAlignment="1">
      <alignment horizontal="center" vertical="center" wrapText="1" shrinkToFit="1"/>
      <protection/>
    </xf>
    <xf numFmtId="177" fontId="12" fillId="0" borderId="65" xfId="0" applyNumberFormat="1" applyFont="1" applyFill="1" applyBorder="1" applyAlignment="1">
      <alignment horizontal="center" vertical="center" shrinkToFit="1"/>
    </xf>
    <xf numFmtId="198" fontId="11" fillId="0" borderId="66" xfId="0" applyNumberFormat="1" applyFont="1" applyFill="1" applyBorder="1" applyAlignment="1" quotePrefix="1">
      <alignment horizontal="center" vertical="center" shrinkToFit="1"/>
    </xf>
    <xf numFmtId="0" fontId="10" fillId="0" borderId="47" xfId="0" applyFont="1" applyFill="1" applyBorder="1" applyAlignment="1">
      <alignment vertical="center" wrapText="1"/>
    </xf>
    <xf numFmtId="177" fontId="12" fillId="0" borderId="67" xfId="0" applyNumberFormat="1" applyFont="1" applyFill="1" applyBorder="1" applyAlignment="1">
      <alignment horizontal="center" vertical="center" shrinkToFit="1"/>
    </xf>
    <xf numFmtId="0" fontId="11" fillId="0" borderId="68" xfId="61" applyFont="1" applyFill="1" applyBorder="1" applyAlignment="1">
      <alignment horizontal="center" vertical="center" shrinkToFit="1"/>
      <protection/>
    </xf>
    <xf numFmtId="177" fontId="12" fillId="0" borderId="69" xfId="0" applyNumberFormat="1" applyFont="1" applyFill="1" applyBorder="1" applyAlignment="1">
      <alignment horizontal="center" vertical="center" shrinkToFit="1"/>
    </xf>
    <xf numFmtId="0" fontId="11" fillId="0" borderId="70" xfId="61" applyFont="1" applyFill="1" applyBorder="1" applyAlignment="1">
      <alignment horizontal="center" vertical="center" wrapText="1" shrinkToFit="1"/>
      <protection/>
    </xf>
    <xf numFmtId="177" fontId="12" fillId="0" borderId="71" xfId="0" applyNumberFormat="1" applyFont="1" applyFill="1" applyBorder="1" applyAlignment="1">
      <alignment horizontal="center" vertical="center" shrinkToFit="1"/>
    </xf>
    <xf numFmtId="0" fontId="11" fillId="0" borderId="72" xfId="61" applyFont="1" applyFill="1" applyBorder="1" applyAlignment="1">
      <alignment horizontal="center" vertical="center" shrinkToFit="1"/>
      <protection/>
    </xf>
    <xf numFmtId="177" fontId="12" fillId="0" borderId="73" xfId="0" applyNumberFormat="1" applyFont="1" applyFill="1" applyBorder="1" applyAlignment="1">
      <alignment horizontal="center" vertical="center" shrinkToFit="1"/>
    </xf>
    <xf numFmtId="198" fontId="11" fillId="0" borderId="74" xfId="0" applyNumberFormat="1" applyFont="1" applyFill="1" applyBorder="1" applyAlignment="1" quotePrefix="1">
      <alignment horizontal="center" vertical="center" shrinkToFit="1"/>
    </xf>
    <xf numFmtId="198" fontId="11" fillId="0" borderId="22" xfId="0" applyNumberFormat="1" applyFont="1" applyFill="1" applyBorder="1" applyAlignment="1">
      <alignment horizontal="center" vertical="center" shrinkToFit="1"/>
    </xf>
    <xf numFmtId="198" fontId="11" fillId="0" borderId="20" xfId="0" applyNumberFormat="1" applyFont="1" applyFill="1" applyBorder="1" applyAlignment="1">
      <alignment horizontal="center" vertical="center" shrinkToFit="1"/>
    </xf>
    <xf numFmtId="0" fontId="12" fillId="0" borderId="75" xfId="61" applyNumberFormat="1" applyFont="1" applyFill="1" applyBorder="1" applyAlignment="1">
      <alignment horizontal="center" vertical="center"/>
      <protection/>
    </xf>
    <xf numFmtId="0" fontId="12" fillId="0" borderId="76" xfId="61" applyNumberFormat="1" applyFont="1" applyFill="1" applyBorder="1" applyAlignment="1">
      <alignment horizontal="center" vertical="center"/>
      <protection/>
    </xf>
    <xf numFmtId="0" fontId="12" fillId="0" borderId="77" xfId="61" applyNumberFormat="1" applyFont="1" applyFill="1" applyBorder="1" applyAlignment="1">
      <alignment horizontal="center" vertical="center"/>
      <protection/>
    </xf>
    <xf numFmtId="0" fontId="12" fillId="0" borderId="46" xfId="0" applyNumberFormat="1" applyFont="1" applyFill="1" applyBorder="1" applyAlignment="1">
      <alignment horizontal="center" vertical="center"/>
    </xf>
    <xf numFmtId="0" fontId="15" fillId="0" borderId="7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8" fillId="8" borderId="79" xfId="0" applyFont="1" applyFill="1" applyBorder="1" applyAlignment="1">
      <alignment horizontal="center" vertical="center"/>
    </xf>
    <xf numFmtId="0" fontId="0" fillId="0" borderId="53" xfId="0" applyBorder="1" applyAlignment="1">
      <alignment horizontal="center" vertical="center"/>
    </xf>
    <xf numFmtId="0" fontId="8" fillId="8" borderId="80" xfId="0" applyFont="1" applyFill="1" applyBorder="1" applyAlignment="1">
      <alignment horizontal="center" vertical="center" wrapText="1"/>
    </xf>
    <xf numFmtId="0" fontId="0" fillId="0" borderId="79" xfId="0" applyBorder="1" applyAlignment="1">
      <alignment horizontal="center" vertical="center"/>
    </xf>
    <xf numFmtId="0" fontId="12" fillId="0" borderId="43" xfId="0" applyNumberFormat="1" applyFont="1" applyFill="1" applyBorder="1" applyAlignment="1">
      <alignment horizontal="center" vertical="center"/>
    </xf>
    <xf numFmtId="0" fontId="12" fillId="0" borderId="42" xfId="0" applyNumberFormat="1" applyFont="1" applyFill="1" applyBorder="1" applyAlignment="1">
      <alignment horizontal="center" vertical="center"/>
    </xf>
    <xf numFmtId="0" fontId="12" fillId="0" borderId="81" xfId="49" applyNumberFormat="1" applyFont="1" applyFill="1" applyBorder="1" applyAlignment="1">
      <alignment horizontal="center" vertical="center" wrapText="1"/>
    </xf>
    <xf numFmtId="0" fontId="12" fillId="0" borderId="54" xfId="49" applyNumberFormat="1" applyFont="1" applyFill="1" applyBorder="1" applyAlignment="1">
      <alignment horizontal="center" vertical="center" wrapText="1"/>
    </xf>
    <xf numFmtId="188" fontId="12" fillId="0" borderId="81" xfId="49" applyNumberFormat="1" applyFont="1" applyFill="1" applyBorder="1" applyAlignment="1">
      <alignment horizontal="center" vertical="center" wrapText="1"/>
    </xf>
    <xf numFmtId="188" fontId="12" fillId="0" borderId="54" xfId="49" applyNumberFormat="1" applyFont="1" applyFill="1" applyBorder="1" applyAlignment="1">
      <alignment horizontal="center" vertical="center" wrapText="1"/>
    </xf>
    <xf numFmtId="0" fontId="15" fillId="0" borderId="78" xfId="0" applyFont="1" applyFill="1" applyBorder="1" applyAlignment="1">
      <alignment vertical="center" wrapText="1"/>
    </xf>
    <xf numFmtId="0" fontId="15" fillId="0" borderId="49" xfId="0" applyFont="1" applyFill="1" applyBorder="1" applyAlignment="1">
      <alignment vertical="center" wrapText="1"/>
    </xf>
    <xf numFmtId="0" fontId="15" fillId="0" borderId="82" xfId="0" applyFont="1" applyFill="1" applyBorder="1" applyAlignment="1">
      <alignment vertical="center" wrapText="1"/>
    </xf>
    <xf numFmtId="0" fontId="15" fillId="0" borderId="48" xfId="0" applyFont="1" applyFill="1" applyBorder="1" applyAlignment="1">
      <alignment vertical="center" wrapText="1"/>
    </xf>
    <xf numFmtId="0" fontId="12" fillId="0" borderId="43"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46" xfId="0" applyFont="1" applyFill="1" applyBorder="1" applyAlignment="1">
      <alignment horizontal="center" vertical="center"/>
    </xf>
    <xf numFmtId="0" fontId="11" fillId="0" borderId="12" xfId="61" applyFont="1" applyFill="1" applyBorder="1" applyAlignment="1">
      <alignment horizontal="left" vertical="center" shrinkToFit="1"/>
      <protection/>
    </xf>
    <xf numFmtId="0" fontId="11" fillId="0" borderId="84" xfId="61" applyFont="1" applyFill="1" applyBorder="1" applyAlignment="1">
      <alignment horizontal="left" vertical="center" shrinkToFit="1"/>
      <protection/>
    </xf>
    <xf numFmtId="0" fontId="11" fillId="0" borderId="18" xfId="61" applyFont="1" applyFill="1" applyBorder="1" applyAlignment="1">
      <alignment horizontal="left" vertical="center" shrinkToFit="1"/>
      <protection/>
    </xf>
    <xf numFmtId="0" fontId="11" fillId="0" borderId="16" xfId="61" applyFont="1" applyFill="1" applyBorder="1" applyAlignment="1">
      <alignment horizontal="left" vertical="center" shrinkToFit="1"/>
      <protection/>
    </xf>
    <xf numFmtId="0" fontId="12" fillId="0" borderId="81" xfId="61" applyNumberFormat="1" applyFont="1" applyFill="1" applyBorder="1" applyAlignment="1">
      <alignment horizontal="center" vertical="center"/>
      <protection/>
    </xf>
    <xf numFmtId="0" fontId="12" fillId="0" borderId="54" xfId="61" applyNumberFormat="1" applyFont="1" applyFill="1" applyBorder="1" applyAlignment="1">
      <alignment horizontal="center" vertical="center"/>
      <protection/>
    </xf>
    <xf numFmtId="0" fontId="12" fillId="0" borderId="85" xfId="61" applyNumberFormat="1" applyFont="1" applyFill="1" applyBorder="1" applyAlignment="1">
      <alignment horizontal="center" vertical="center"/>
      <protection/>
    </xf>
    <xf numFmtId="0" fontId="12" fillId="0" borderId="55" xfId="61" applyNumberFormat="1" applyFont="1" applyFill="1" applyBorder="1" applyAlignment="1">
      <alignment horizontal="center" vertical="center"/>
      <protection/>
    </xf>
    <xf numFmtId="0" fontId="12" fillId="0" borderId="86" xfId="61" applyNumberFormat="1" applyFont="1" applyFill="1" applyBorder="1" applyAlignment="1">
      <alignment horizontal="center" vertical="center"/>
      <protection/>
    </xf>
    <xf numFmtId="0" fontId="12" fillId="0" borderId="56" xfId="61" applyNumberFormat="1" applyFont="1" applyFill="1" applyBorder="1" applyAlignment="1">
      <alignment horizontal="center" vertical="center"/>
      <protection/>
    </xf>
    <xf numFmtId="0" fontId="11" fillId="0" borderId="11" xfId="61" applyFont="1" applyFill="1" applyBorder="1" applyAlignment="1">
      <alignment horizontal="left" vertical="center" shrinkToFit="1"/>
      <protection/>
    </xf>
    <xf numFmtId="0" fontId="11" fillId="0" borderId="50" xfId="61" applyFont="1" applyFill="1" applyBorder="1" applyAlignment="1">
      <alignment horizontal="left" vertical="center" shrinkToFit="1"/>
      <protection/>
    </xf>
    <xf numFmtId="0" fontId="8" fillId="8" borderId="80" xfId="0" applyFont="1" applyFill="1" applyBorder="1" applyAlignment="1">
      <alignment horizontal="center" vertical="center"/>
    </xf>
    <xf numFmtId="57" fontId="11" fillId="0" borderId="18" xfId="61" applyNumberFormat="1" applyFont="1" applyFill="1" applyBorder="1" applyAlignment="1">
      <alignment horizontal="left" vertical="center" shrinkToFit="1"/>
      <protection/>
    </xf>
    <xf numFmtId="57" fontId="11" fillId="0" borderId="16" xfId="61" applyNumberFormat="1" applyFont="1" applyFill="1" applyBorder="1" applyAlignment="1">
      <alignment horizontal="left" vertical="center" shrinkToFit="1"/>
      <protection/>
    </xf>
    <xf numFmtId="0" fontId="11" fillId="0" borderId="62" xfId="61" applyFont="1" applyFill="1" applyBorder="1" applyAlignment="1">
      <alignment horizontal="left" vertical="center" shrinkToFit="1"/>
      <protection/>
    </xf>
    <xf numFmtId="0" fontId="11" fillId="0" borderId="0" xfId="61" applyFont="1" applyFill="1" applyBorder="1" applyAlignment="1">
      <alignment horizontal="left" vertical="center" shrinkToFit="1"/>
      <protection/>
    </xf>
    <xf numFmtId="0" fontId="12" fillId="0" borderId="87" xfId="61" applyNumberFormat="1" applyFont="1" applyFill="1" applyBorder="1" applyAlignment="1">
      <alignment horizontal="center" vertical="center"/>
      <protection/>
    </xf>
    <xf numFmtId="0" fontId="12" fillId="0" borderId="88" xfId="61" applyNumberFormat="1" applyFont="1" applyFill="1" applyBorder="1" applyAlignment="1">
      <alignment horizontal="center" vertical="center"/>
      <protection/>
    </xf>
    <xf numFmtId="0" fontId="12" fillId="0" borderId="89" xfId="61" applyNumberFormat="1" applyFont="1" applyFill="1" applyBorder="1" applyAlignment="1">
      <alignment horizontal="center" vertical="center"/>
      <protection/>
    </xf>
    <xf numFmtId="0" fontId="12" fillId="0" borderId="42" xfId="0" applyFont="1" applyFill="1" applyBorder="1" applyAlignment="1">
      <alignment horizontal="center" vertical="center"/>
    </xf>
    <xf numFmtId="0" fontId="12" fillId="0" borderId="19" xfId="0" applyNumberFormat="1" applyFont="1" applyFill="1" applyBorder="1" applyAlignment="1">
      <alignment horizontal="center" vertical="center"/>
    </xf>
    <xf numFmtId="0" fontId="12" fillId="0" borderId="90"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188" fontId="12" fillId="0" borderId="86" xfId="49" applyNumberFormat="1" applyFont="1" applyFill="1" applyBorder="1" applyAlignment="1">
      <alignment horizontal="center" vertical="center" wrapText="1"/>
    </xf>
    <xf numFmtId="188" fontId="12" fillId="0" borderId="56" xfId="49" applyNumberFormat="1" applyFont="1" applyFill="1" applyBorder="1" applyAlignment="1">
      <alignment horizontal="center" vertical="center" wrapText="1"/>
    </xf>
    <xf numFmtId="0" fontId="12" fillId="0" borderId="86" xfId="49" applyNumberFormat="1" applyFont="1" applyFill="1" applyBorder="1" applyAlignment="1">
      <alignment horizontal="center" vertical="center" wrapText="1"/>
    </xf>
    <xf numFmtId="0" fontId="12" fillId="0" borderId="56" xfId="49" applyNumberFormat="1" applyFont="1" applyFill="1" applyBorder="1" applyAlignment="1">
      <alignment horizontal="center" vertical="center" wrapText="1"/>
    </xf>
    <xf numFmtId="0" fontId="12" fillId="0" borderId="85" xfId="49" applyNumberFormat="1" applyFont="1" applyFill="1" applyBorder="1" applyAlignment="1">
      <alignment horizontal="center" vertical="center" wrapText="1"/>
    </xf>
    <xf numFmtId="0" fontId="12" fillId="0" borderId="55" xfId="49" applyNumberFormat="1" applyFont="1" applyFill="1" applyBorder="1" applyAlignment="1">
      <alignment horizontal="center" vertical="center" wrapText="1"/>
    </xf>
    <xf numFmtId="0" fontId="11" fillId="0" borderId="13" xfId="61" applyFont="1" applyFill="1" applyBorder="1" applyAlignment="1">
      <alignment horizontal="left" vertical="center" shrinkToFit="1"/>
      <protection/>
    </xf>
    <xf numFmtId="0" fontId="11" fillId="0" borderId="91" xfId="61" applyFont="1" applyFill="1" applyBorder="1" applyAlignment="1">
      <alignment horizontal="left" vertical="center" shrinkToFit="1"/>
      <protection/>
    </xf>
    <xf numFmtId="0" fontId="11" fillId="33" borderId="11" xfId="61" applyFont="1" applyFill="1" applyBorder="1" applyAlignment="1">
      <alignment horizontal="left" vertical="center" shrinkToFit="1"/>
      <protection/>
    </xf>
    <xf numFmtId="0" fontId="11" fillId="33" borderId="50" xfId="61" applyFont="1" applyFill="1" applyBorder="1" applyAlignment="1">
      <alignment horizontal="left" vertical="center" shrinkToFit="1"/>
      <protection/>
    </xf>
    <xf numFmtId="176" fontId="12" fillId="0" borderId="85" xfId="49" applyNumberFormat="1" applyFont="1" applyFill="1" applyBorder="1" applyAlignment="1">
      <alignment horizontal="center" vertical="center" wrapText="1"/>
    </xf>
    <xf numFmtId="176" fontId="12" fillId="0" borderId="88" xfId="49" applyNumberFormat="1" applyFont="1" applyFill="1" applyBorder="1" applyAlignment="1">
      <alignment horizontal="center" vertical="center" wrapText="1"/>
    </xf>
    <xf numFmtId="176" fontId="12" fillId="0" borderId="76" xfId="49" applyNumberFormat="1" applyFont="1" applyFill="1" applyBorder="1" applyAlignment="1">
      <alignment horizontal="center" vertical="center" wrapText="1"/>
    </xf>
    <xf numFmtId="188" fontId="12" fillId="0" borderId="85" xfId="49" applyNumberFormat="1" applyFont="1" applyFill="1" applyBorder="1" applyAlignment="1">
      <alignment horizontal="center" vertical="center" wrapText="1"/>
    </xf>
    <xf numFmtId="188" fontId="12" fillId="0" borderId="55" xfId="49" applyNumberFormat="1" applyFont="1" applyFill="1" applyBorder="1" applyAlignment="1">
      <alignment horizontal="center" vertical="center" wrapText="1"/>
    </xf>
    <xf numFmtId="176" fontId="12" fillId="0" borderId="81" xfId="49" applyNumberFormat="1" applyFont="1" applyFill="1" applyBorder="1" applyAlignment="1">
      <alignment horizontal="center" vertical="center" wrapText="1"/>
    </xf>
    <xf numFmtId="176" fontId="12" fillId="0" borderId="87" xfId="49" applyNumberFormat="1" applyFont="1" applyFill="1" applyBorder="1" applyAlignment="1">
      <alignment horizontal="center" vertical="center" wrapText="1"/>
    </xf>
    <xf numFmtId="176" fontId="12" fillId="0" borderId="75" xfId="49" applyNumberFormat="1" applyFont="1" applyFill="1" applyBorder="1" applyAlignment="1">
      <alignment horizontal="center" vertical="center" wrapText="1"/>
    </xf>
    <xf numFmtId="176" fontId="12" fillId="0" borderId="86" xfId="49" applyNumberFormat="1" applyFont="1" applyFill="1" applyBorder="1" applyAlignment="1">
      <alignment horizontal="center" vertical="center" wrapText="1"/>
    </xf>
    <xf numFmtId="176" fontId="12" fillId="0" borderId="89" xfId="49" applyNumberFormat="1" applyFont="1" applyFill="1" applyBorder="1" applyAlignment="1">
      <alignment horizontal="center" vertical="center" wrapText="1"/>
    </xf>
    <xf numFmtId="176" fontId="12" fillId="0" borderId="77" xfId="49" applyNumberFormat="1" applyFont="1" applyFill="1" applyBorder="1" applyAlignment="1">
      <alignment horizontal="center" vertical="center" wrapText="1"/>
    </xf>
    <xf numFmtId="0" fontId="17" fillId="0" borderId="82" xfId="0" applyFont="1" applyFill="1" applyBorder="1" applyAlignment="1">
      <alignment vertical="center" wrapText="1"/>
    </xf>
    <xf numFmtId="0" fontId="17" fillId="0" borderId="49" xfId="0" applyFont="1" applyFill="1" applyBorder="1" applyAlignment="1">
      <alignment vertical="center" wrapText="1"/>
    </xf>
    <xf numFmtId="0" fontId="16" fillId="34" borderId="92" xfId="0" applyFont="1" applyFill="1" applyBorder="1" applyAlignment="1">
      <alignment horizontal="center" vertical="center"/>
    </xf>
    <xf numFmtId="0" fontId="16" fillId="34" borderId="93" xfId="0" applyFont="1" applyFill="1" applyBorder="1" applyAlignment="1">
      <alignment horizontal="center" vertical="center"/>
    </xf>
    <xf numFmtId="0" fontId="16" fillId="8" borderId="92" xfId="0" applyFont="1" applyFill="1" applyBorder="1" applyAlignment="1">
      <alignment horizontal="center" vertical="center"/>
    </xf>
    <xf numFmtId="0" fontId="16" fillId="8" borderId="93" xfId="0" applyFont="1" applyFill="1" applyBorder="1" applyAlignment="1">
      <alignment horizontal="center" vertical="center"/>
    </xf>
    <xf numFmtId="0" fontId="15" fillId="8" borderId="93" xfId="0" applyFont="1" applyFill="1" applyBorder="1" applyAlignment="1">
      <alignment horizontal="center" vertical="center"/>
    </xf>
    <xf numFmtId="0" fontId="15" fillId="34" borderId="93" xfId="0" applyFont="1" applyFill="1" applyBorder="1" applyAlignment="1">
      <alignment horizontal="center" vertical="center"/>
    </xf>
    <xf numFmtId="0" fontId="16" fillId="34" borderId="16" xfId="0" applyFont="1" applyFill="1" applyBorder="1" applyAlignment="1">
      <alignment vertical="center"/>
    </xf>
    <xf numFmtId="0" fontId="0" fillId="34" borderId="16" xfId="0" applyFill="1" applyBorder="1" applyAlignment="1">
      <alignment vertical="center"/>
    </xf>
    <xf numFmtId="0" fontId="16" fillId="34" borderId="0" xfId="0" applyFont="1" applyFill="1" applyAlignment="1">
      <alignment vertical="center"/>
    </xf>
    <xf numFmtId="0" fontId="0" fillId="34" borderId="0" xfId="0" applyFill="1" applyAlignment="1">
      <alignment vertical="center"/>
    </xf>
    <xf numFmtId="0" fontId="16" fillId="0" borderId="0" xfId="0" applyFont="1" applyAlignment="1">
      <alignment horizontal="left" vertical="center" wrapText="1"/>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ＭＳ Ｐゴシック"/>
                <a:ea typeface="ＭＳ Ｐゴシック"/>
                <a:cs typeface="ＭＳ Ｐゴシック"/>
              </a:rPr>
              <a:t>役員ランク別　報酬分布（法人トップのみ）</a:t>
            </a:r>
          </a:p>
        </c:rich>
      </c:tx>
      <c:layout/>
      <c:spPr>
        <a:noFill/>
        <a:ln>
          <a:noFill/>
        </a:ln>
      </c:spPr>
    </c:title>
    <c:plotArea>
      <c:layout/>
      <c:scatterChart>
        <c:scatterStyle val="lineMarker"/>
        <c:varyColors val="0"/>
        <c:ser>
          <c:idx val="0"/>
          <c:order val="0"/>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#REF!</c:f>
              <c:numCache>
                <c:ptCount val="1"/>
                <c:pt idx="0">
                  <c:v>1</c:v>
                </c:pt>
              </c:numCache>
            </c:numRef>
          </c:xVal>
          <c:yVal>
            <c:numRef>
              <c:f>#REF!</c:f>
              <c:numCache>
                <c:ptCount val="1"/>
                <c:pt idx="0">
                  <c:v>1</c:v>
                </c:pt>
              </c:numCache>
            </c:numRef>
          </c:yVal>
          <c:smooth val="0"/>
        </c:ser>
        <c:axId val="17307054"/>
        <c:axId val="21545759"/>
      </c:scatterChart>
      <c:valAx>
        <c:axId val="17307054"/>
        <c:scaling>
          <c:orientation val="minMax"/>
        </c:scaling>
        <c:axPos val="b"/>
        <c:delete val="0"/>
        <c:numFmt formatCode="General" sourceLinked="1"/>
        <c:majorTickMark val="in"/>
        <c:minorTickMark val="none"/>
        <c:tickLblPos val="nextTo"/>
        <c:spPr>
          <a:ln w="3175">
            <a:solidFill>
              <a:srgbClr val="000000"/>
            </a:solidFill>
          </a:ln>
        </c:spPr>
        <c:crossAx val="21545759"/>
        <c:crosses val="autoZero"/>
        <c:crossBetween val="midCat"/>
        <c:dispUnits/>
      </c:valAx>
      <c:valAx>
        <c:axId val="2154575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307054"/>
        <c:crosses val="autoZero"/>
        <c:crossBetween val="midCat"/>
        <c:dispUnits/>
        <c:majorUnit val="100"/>
        <c:minorUnit val="50"/>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0.93875</cdr:x>
      <cdr:y>0.7635</cdr:y>
    </cdr:from>
    <cdr:to>
      <cdr:x>0.96475</cdr:x>
      <cdr:y>0.98525</cdr:y>
    </cdr:to>
    <cdr:sp>
      <cdr:nvSpPr>
        <cdr:cNvPr id="1" name="Rectangle 1"/>
        <cdr:cNvSpPr>
          <a:spLocks/>
        </cdr:cNvSpPr>
      </cdr:nvSpPr>
      <cdr:spPr>
        <a:xfrm>
          <a:off x="9144000" y="0"/>
          <a:ext cx="257175"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11</xdr:col>
      <xdr:colOff>0</xdr:colOff>
      <xdr:row>36</xdr:row>
      <xdr:rowOff>0</xdr:rowOff>
    </xdr:to>
    <xdr:graphicFrame>
      <xdr:nvGraphicFramePr>
        <xdr:cNvPr id="1" name="グラフ 1"/>
        <xdr:cNvGraphicFramePr/>
      </xdr:nvGraphicFramePr>
      <xdr:xfrm>
        <a:off x="0" y="24574500"/>
        <a:ext cx="9744075"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36</xdr:row>
      <xdr:rowOff>0</xdr:rowOff>
    </xdr:from>
    <xdr:to>
      <xdr:col>5</xdr:col>
      <xdr:colOff>0</xdr:colOff>
      <xdr:row>36</xdr:row>
      <xdr:rowOff>0</xdr:rowOff>
    </xdr:to>
    <xdr:sp>
      <xdr:nvSpPr>
        <xdr:cNvPr id="2" name="Rectangle 2"/>
        <xdr:cNvSpPr>
          <a:spLocks/>
        </xdr:cNvSpPr>
      </xdr:nvSpPr>
      <xdr:spPr>
        <a:xfrm>
          <a:off x="5191125" y="24574500"/>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xdr:colOff>
      <xdr:row>36</xdr:row>
      <xdr:rowOff>0</xdr:rowOff>
    </xdr:from>
    <xdr:to>
      <xdr:col>0</xdr:col>
      <xdr:colOff>428625</xdr:colOff>
      <xdr:row>36</xdr:row>
      <xdr:rowOff>0</xdr:rowOff>
    </xdr:to>
    <xdr:sp>
      <xdr:nvSpPr>
        <xdr:cNvPr id="3" name="Rectangle 3"/>
        <xdr:cNvSpPr>
          <a:spLocks/>
        </xdr:cNvSpPr>
      </xdr:nvSpPr>
      <xdr:spPr>
        <a:xfrm>
          <a:off x="276225" y="24574500"/>
          <a:ext cx="1524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371475</xdr:colOff>
      <xdr:row>36</xdr:row>
      <xdr:rowOff>0</xdr:rowOff>
    </xdr:to>
    <xdr:sp>
      <xdr:nvSpPr>
        <xdr:cNvPr id="4" name="Rectangle 4"/>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5" name="Rectangle 5"/>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6" name="Rectangle 6"/>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7" name="Rectangle 7"/>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8" name="Rectangle 8"/>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9" name="Rectangle 9"/>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0" name="Rectangle 10"/>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11" name="Rectangle 11"/>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2" name="Rectangle 12"/>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3" name="Rectangle 13"/>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371475</xdr:colOff>
      <xdr:row>36</xdr:row>
      <xdr:rowOff>0</xdr:rowOff>
    </xdr:to>
    <xdr:sp>
      <xdr:nvSpPr>
        <xdr:cNvPr id="14" name="Rectangle 14"/>
        <xdr:cNvSpPr>
          <a:spLocks/>
        </xdr:cNvSpPr>
      </xdr:nvSpPr>
      <xdr:spPr>
        <a:xfrm>
          <a:off x="0" y="24574500"/>
          <a:ext cx="37147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0</xdr:col>
      <xdr:colOff>0</xdr:colOff>
      <xdr:row>36</xdr:row>
      <xdr:rowOff>0</xdr:rowOff>
    </xdr:from>
    <xdr:to>
      <xdr:col>0</xdr:col>
      <xdr:colOff>361950</xdr:colOff>
      <xdr:row>36</xdr:row>
      <xdr:rowOff>0</xdr:rowOff>
    </xdr:to>
    <xdr:sp>
      <xdr:nvSpPr>
        <xdr:cNvPr id="15" name="Rectangle 15"/>
        <xdr:cNvSpPr>
          <a:spLocks/>
        </xdr:cNvSpPr>
      </xdr:nvSpPr>
      <xdr:spPr>
        <a:xfrm>
          <a:off x="0" y="24574500"/>
          <a:ext cx="3619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1</xdr:col>
      <xdr:colOff>476250</xdr:colOff>
      <xdr:row>36</xdr:row>
      <xdr:rowOff>0</xdr:rowOff>
    </xdr:from>
    <xdr:to>
      <xdr:col>1</xdr:col>
      <xdr:colOff>914400</xdr:colOff>
      <xdr:row>36</xdr:row>
      <xdr:rowOff>0</xdr:rowOff>
    </xdr:to>
    <xdr:sp>
      <xdr:nvSpPr>
        <xdr:cNvPr id="16" name="Rectangle 16"/>
        <xdr:cNvSpPr>
          <a:spLocks/>
        </xdr:cNvSpPr>
      </xdr:nvSpPr>
      <xdr:spPr>
        <a:xfrm>
          <a:off x="904875" y="245745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2</xdr:col>
      <xdr:colOff>276225</xdr:colOff>
      <xdr:row>36</xdr:row>
      <xdr:rowOff>0</xdr:rowOff>
    </xdr:from>
    <xdr:to>
      <xdr:col>2</xdr:col>
      <xdr:colOff>714375</xdr:colOff>
      <xdr:row>36</xdr:row>
      <xdr:rowOff>0</xdr:rowOff>
    </xdr:to>
    <xdr:sp>
      <xdr:nvSpPr>
        <xdr:cNvPr id="17" name="Rectangle 17"/>
        <xdr:cNvSpPr>
          <a:spLocks/>
        </xdr:cNvSpPr>
      </xdr:nvSpPr>
      <xdr:spPr>
        <a:xfrm>
          <a:off x="3038475" y="24574500"/>
          <a:ext cx="43815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Ａ－</a:t>
          </a:r>
        </a:p>
      </xdr:txBody>
    </xdr:sp>
    <xdr:clientData/>
  </xdr:twoCellAnchor>
  <xdr:twoCellAnchor>
    <xdr:from>
      <xdr:col>3</xdr:col>
      <xdr:colOff>0</xdr:colOff>
      <xdr:row>36</xdr:row>
      <xdr:rowOff>0</xdr:rowOff>
    </xdr:from>
    <xdr:to>
      <xdr:col>3</xdr:col>
      <xdr:colOff>0</xdr:colOff>
      <xdr:row>36</xdr:row>
      <xdr:rowOff>0</xdr:rowOff>
    </xdr:to>
    <xdr:sp>
      <xdr:nvSpPr>
        <xdr:cNvPr id="18" name="Rectangle 18"/>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36</xdr:row>
      <xdr:rowOff>0</xdr:rowOff>
    </xdr:from>
    <xdr:to>
      <xdr:col>3</xdr:col>
      <xdr:colOff>0</xdr:colOff>
      <xdr:row>36</xdr:row>
      <xdr:rowOff>0</xdr:rowOff>
    </xdr:to>
    <xdr:sp>
      <xdr:nvSpPr>
        <xdr:cNvPr id="19" name="Rectangle 19"/>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36</xdr:row>
      <xdr:rowOff>0</xdr:rowOff>
    </xdr:from>
    <xdr:to>
      <xdr:col>3</xdr:col>
      <xdr:colOff>0</xdr:colOff>
      <xdr:row>36</xdr:row>
      <xdr:rowOff>0</xdr:rowOff>
    </xdr:to>
    <xdr:sp>
      <xdr:nvSpPr>
        <xdr:cNvPr id="20" name="Rectangle 20"/>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36</xdr:row>
      <xdr:rowOff>0</xdr:rowOff>
    </xdr:from>
    <xdr:to>
      <xdr:col>3</xdr:col>
      <xdr:colOff>0</xdr:colOff>
      <xdr:row>36</xdr:row>
      <xdr:rowOff>0</xdr:rowOff>
    </xdr:to>
    <xdr:sp>
      <xdr:nvSpPr>
        <xdr:cNvPr id="21" name="Rectangle 21"/>
        <xdr:cNvSpPr>
          <a:spLocks/>
        </xdr:cNvSpPr>
      </xdr:nvSpPr>
      <xdr:spPr>
        <a:xfrm>
          <a:off x="3571875" y="24574500"/>
          <a:ext cx="0" cy="0"/>
        </a:xfrm>
        <a:prstGeom prst="rect">
          <a:avLst/>
        </a:prstGeom>
        <a:solidFill>
          <a:srgbClr val="FFFFFF"/>
        </a:solid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Ｃ－</a:t>
          </a:r>
        </a:p>
      </xdr:txBody>
    </xdr:sp>
    <xdr:clientData/>
  </xdr:twoCellAnchor>
  <xdr:twoCellAnchor>
    <xdr:from>
      <xdr:col>3</xdr:col>
      <xdr:colOff>0</xdr:colOff>
      <xdr:row>36</xdr:row>
      <xdr:rowOff>0</xdr:rowOff>
    </xdr:from>
    <xdr:to>
      <xdr:col>3</xdr:col>
      <xdr:colOff>0</xdr:colOff>
      <xdr:row>36</xdr:row>
      <xdr:rowOff>0</xdr:rowOff>
    </xdr:to>
    <xdr:sp>
      <xdr:nvSpPr>
        <xdr:cNvPr id="22" name="Rectangle 22"/>
        <xdr:cNvSpPr>
          <a:spLocks/>
        </xdr:cNvSpPr>
      </xdr:nvSpPr>
      <xdr:spPr>
        <a:xfrm>
          <a:off x="3571875" y="245745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Ｄ－</a:t>
          </a:r>
        </a:p>
      </xdr:txBody>
    </xdr:sp>
    <xdr:clientData/>
  </xdr:twoCellAnchor>
  <xdr:twoCellAnchor>
    <xdr:from>
      <xdr:col>3</xdr:col>
      <xdr:colOff>0</xdr:colOff>
      <xdr:row>36</xdr:row>
      <xdr:rowOff>0</xdr:rowOff>
    </xdr:from>
    <xdr:to>
      <xdr:col>3</xdr:col>
      <xdr:colOff>0</xdr:colOff>
      <xdr:row>36</xdr:row>
      <xdr:rowOff>0</xdr:rowOff>
    </xdr:to>
    <xdr:sp>
      <xdr:nvSpPr>
        <xdr:cNvPr id="23" name="Rectangle 23"/>
        <xdr:cNvSpPr>
          <a:spLocks/>
        </xdr:cNvSpPr>
      </xdr:nvSpPr>
      <xdr:spPr>
        <a:xfrm>
          <a:off x="3571875" y="24574500"/>
          <a:ext cx="0" cy="0"/>
        </a:xfrm>
        <a:prstGeom prst="rect">
          <a:avLst/>
        </a:prstGeom>
        <a:solidFill>
          <a:srgbClr val="FFFFFF"/>
        </a:solidFill>
        <a:ln w="9525" cmpd="sng">
          <a:noFill/>
        </a:ln>
      </xdr:spPr>
      <xdr:txBody>
        <a:bodyPr vertOverflow="clip" wrap="square" lIns="27432" tIns="18288" rIns="0" bIns="0"/>
        <a:p>
          <a:pPr algn="l">
            <a:defRPr/>
          </a:pPr>
          <a:r>
            <a:rPr lang="en-US" cap="none" sz="1400" b="1" i="0" u="none" baseline="0">
              <a:solidFill>
                <a:srgbClr val="000000"/>
              </a:solidFill>
              <a:latin typeface="ＭＳ Ｐゴシック"/>
              <a:ea typeface="ＭＳ Ｐゴシック"/>
              <a:cs typeface="ＭＳ Ｐゴシック"/>
            </a:rPr>
            <a:t>Ｂ－</a:t>
          </a:r>
        </a:p>
      </xdr:txBody>
    </xdr:sp>
    <xdr:clientData/>
  </xdr:twoCellAnchor>
  <xdr:twoCellAnchor>
    <xdr:from>
      <xdr:col>3</xdr:col>
      <xdr:colOff>0</xdr:colOff>
      <xdr:row>36</xdr:row>
      <xdr:rowOff>0</xdr:rowOff>
    </xdr:from>
    <xdr:to>
      <xdr:col>3</xdr:col>
      <xdr:colOff>0</xdr:colOff>
      <xdr:row>36</xdr:row>
      <xdr:rowOff>0</xdr:rowOff>
    </xdr:to>
    <xdr:sp>
      <xdr:nvSpPr>
        <xdr:cNvPr id="24" name="Rectangle 24"/>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都市整備Ｃ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鶴見ＦＣ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みどり公社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産振機構</a:t>
          </a:r>
        </a:p>
      </xdr:txBody>
    </xdr:sp>
    <xdr:clientData/>
  </xdr:twoCellAnchor>
  <xdr:twoCellAnchor>
    <xdr:from>
      <xdr:col>3</xdr:col>
      <xdr:colOff>0</xdr:colOff>
      <xdr:row>36</xdr:row>
      <xdr:rowOff>0</xdr:rowOff>
    </xdr:from>
    <xdr:to>
      <xdr:col>3</xdr:col>
      <xdr:colOff>0</xdr:colOff>
      <xdr:row>36</xdr:row>
      <xdr:rowOff>0</xdr:rowOff>
    </xdr:to>
    <xdr:sp>
      <xdr:nvSpPr>
        <xdr:cNvPr id="25" name="Rectangle 25"/>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ＯＫＴ</a:t>
          </a:r>
        </a:p>
      </xdr:txBody>
    </xdr:sp>
    <xdr:clientData/>
  </xdr:twoCellAnchor>
  <xdr:twoCellAnchor>
    <xdr:from>
      <xdr:col>3</xdr:col>
      <xdr:colOff>0</xdr:colOff>
      <xdr:row>36</xdr:row>
      <xdr:rowOff>0</xdr:rowOff>
    </xdr:from>
    <xdr:to>
      <xdr:col>3</xdr:col>
      <xdr:colOff>0</xdr:colOff>
      <xdr:row>36</xdr:row>
      <xdr:rowOff>0</xdr:rowOff>
    </xdr:to>
    <xdr:sp>
      <xdr:nvSpPr>
        <xdr:cNvPr id="26" name="Rectangle 26"/>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文化財Ｃ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育英会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食流Ｃ</a:t>
          </a:r>
        </a:p>
      </xdr:txBody>
    </xdr:sp>
    <xdr:clientData/>
  </xdr:twoCellAnchor>
  <xdr:twoCellAnchor>
    <xdr:from>
      <xdr:col>3</xdr:col>
      <xdr:colOff>0</xdr:colOff>
      <xdr:row>36</xdr:row>
      <xdr:rowOff>0</xdr:rowOff>
    </xdr:from>
    <xdr:to>
      <xdr:col>3</xdr:col>
      <xdr:colOff>0</xdr:colOff>
      <xdr:row>36</xdr:row>
      <xdr:rowOff>0</xdr:rowOff>
    </xdr:to>
    <xdr:sp>
      <xdr:nvSpPr>
        <xdr:cNvPr id="27" name="Rectangle 27"/>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土地公社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道路公社</a:t>
          </a:r>
        </a:p>
      </xdr:txBody>
    </xdr:sp>
    <xdr:clientData/>
  </xdr:twoCellAnchor>
  <xdr:twoCellAnchor>
    <xdr:from>
      <xdr:col>3</xdr:col>
      <xdr:colOff>0</xdr:colOff>
      <xdr:row>36</xdr:row>
      <xdr:rowOff>0</xdr:rowOff>
    </xdr:from>
    <xdr:to>
      <xdr:col>3</xdr:col>
      <xdr:colOff>0</xdr:colOff>
      <xdr:row>36</xdr:row>
      <xdr:rowOff>0</xdr:rowOff>
    </xdr:to>
    <xdr:sp>
      <xdr:nvSpPr>
        <xdr:cNvPr id="28" name="Rectangle 28"/>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外環鉄道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タウン</a:t>
          </a:r>
        </a:p>
      </xdr:txBody>
    </xdr:sp>
    <xdr:clientData/>
  </xdr:twoCellAnchor>
  <xdr:twoCellAnchor>
    <xdr:from>
      <xdr:col>3</xdr:col>
      <xdr:colOff>0</xdr:colOff>
      <xdr:row>36</xdr:row>
      <xdr:rowOff>0</xdr:rowOff>
    </xdr:from>
    <xdr:to>
      <xdr:col>3</xdr:col>
      <xdr:colOff>0</xdr:colOff>
      <xdr:row>36</xdr:row>
      <xdr:rowOff>0</xdr:rowOff>
    </xdr:to>
    <xdr:sp>
      <xdr:nvSpPr>
        <xdr:cNvPr id="29" name="Rectangle 29"/>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西成Ｃ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千里ＬＦ</a:t>
          </a:r>
        </a:p>
      </xdr:txBody>
    </xdr:sp>
    <xdr:clientData/>
  </xdr:twoCellAnchor>
  <xdr:twoCellAnchor>
    <xdr:from>
      <xdr:col>3</xdr:col>
      <xdr:colOff>0</xdr:colOff>
      <xdr:row>36</xdr:row>
      <xdr:rowOff>0</xdr:rowOff>
    </xdr:from>
    <xdr:to>
      <xdr:col>3</xdr:col>
      <xdr:colOff>0</xdr:colOff>
      <xdr:row>36</xdr:row>
      <xdr:rowOff>0</xdr:rowOff>
    </xdr:to>
    <xdr:sp>
      <xdr:nvSpPr>
        <xdr:cNvPr id="30" name="Rectangle 30"/>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堺泉北</a:t>
          </a:r>
        </a:p>
      </xdr:txBody>
    </xdr:sp>
    <xdr:clientData/>
  </xdr:twoCellAnchor>
  <xdr:twoCellAnchor>
    <xdr:from>
      <xdr:col>3</xdr:col>
      <xdr:colOff>0</xdr:colOff>
      <xdr:row>36</xdr:row>
      <xdr:rowOff>0</xdr:rowOff>
    </xdr:from>
    <xdr:to>
      <xdr:col>3</xdr:col>
      <xdr:colOff>0</xdr:colOff>
      <xdr:row>36</xdr:row>
      <xdr:rowOff>0</xdr:rowOff>
    </xdr:to>
    <xdr:sp>
      <xdr:nvSpPr>
        <xdr:cNvPr id="31" name="Rectangle 31"/>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ＯＦＩＸ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ファイン</a:t>
          </a:r>
        </a:p>
      </xdr:txBody>
    </xdr:sp>
    <xdr:clientData/>
  </xdr:twoCellAnchor>
  <xdr:twoCellAnchor>
    <xdr:from>
      <xdr:col>3</xdr:col>
      <xdr:colOff>0</xdr:colOff>
      <xdr:row>36</xdr:row>
      <xdr:rowOff>0</xdr:rowOff>
    </xdr:from>
    <xdr:to>
      <xdr:col>3</xdr:col>
      <xdr:colOff>0</xdr:colOff>
      <xdr:row>36</xdr:row>
      <xdr:rowOff>0</xdr:rowOff>
    </xdr:to>
    <xdr:sp>
      <xdr:nvSpPr>
        <xdr:cNvPr id="32" name="Rectangle 32"/>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基盤協会</a:t>
          </a:r>
        </a:p>
      </xdr:txBody>
    </xdr:sp>
    <xdr:clientData/>
  </xdr:twoCellAnchor>
  <xdr:twoCellAnchor>
    <xdr:from>
      <xdr:col>3</xdr:col>
      <xdr:colOff>0</xdr:colOff>
      <xdr:row>36</xdr:row>
      <xdr:rowOff>0</xdr:rowOff>
    </xdr:from>
    <xdr:to>
      <xdr:col>3</xdr:col>
      <xdr:colOff>0</xdr:colOff>
      <xdr:row>36</xdr:row>
      <xdr:rowOff>0</xdr:rowOff>
    </xdr:to>
    <xdr:sp>
      <xdr:nvSpPr>
        <xdr:cNvPr id="33" name="Rectangle 33"/>
        <xdr:cNvSpPr>
          <a:spLocks/>
        </xdr:cNvSpPr>
      </xdr:nvSpPr>
      <xdr:spPr>
        <a:xfrm>
          <a:off x="3571875" y="245745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国際平和Ｃ</a:t>
          </a:r>
        </a:p>
      </xdr:txBody>
    </xdr:sp>
    <xdr:clientData/>
  </xdr:twoCellAnchor>
  <xdr:twoCellAnchor>
    <xdr:from>
      <xdr:col>1</xdr:col>
      <xdr:colOff>2324100</xdr:colOff>
      <xdr:row>52</xdr:row>
      <xdr:rowOff>38100</xdr:rowOff>
    </xdr:from>
    <xdr:to>
      <xdr:col>11</xdr:col>
      <xdr:colOff>2600325</xdr:colOff>
      <xdr:row>55</xdr:row>
      <xdr:rowOff>142875</xdr:rowOff>
    </xdr:to>
    <xdr:sp>
      <xdr:nvSpPr>
        <xdr:cNvPr id="34" name="AutoShape 35"/>
        <xdr:cNvSpPr>
          <a:spLocks/>
        </xdr:cNvSpPr>
      </xdr:nvSpPr>
      <xdr:spPr>
        <a:xfrm>
          <a:off x="2752725" y="29784675"/>
          <a:ext cx="9591675" cy="104775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200" b="1" i="0" u="none" baseline="0">
              <a:solidFill>
                <a:srgbClr val="000000"/>
              </a:solidFill>
            </a:rPr>
            <a:t> ※</a:t>
          </a:r>
          <a:r>
            <a:rPr lang="en-US" cap="none" sz="1200" b="1" i="0" u="none" baseline="0">
              <a:solidFill>
                <a:srgbClr val="000000"/>
              </a:solidFill>
            </a:rPr>
            <a:t>１　法人のトップが常勤の場合、専務理事、常務理事、専務取締役、常務取締役は報酬基準より報酬額を２０％引下げ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２　法人のトップが常勤の場合、専務理事、常務理事、専務取締役、常務取締役で代表権を</a:t>
          </a:r>
          <a:r>
            <a:rPr lang="en-US" cap="none" sz="1200" b="1" i="0" u="none" baseline="0">
              <a:solidFill>
                <a:srgbClr val="000000"/>
              </a:solidFill>
            </a:rPr>
            <a:t>有する、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若しくは</a:t>
          </a:r>
          <a:r>
            <a:rPr lang="en-US" cap="none" sz="1200" b="1" i="0" u="none" baseline="0">
              <a:solidFill>
                <a:srgbClr val="000000"/>
              </a:solidFill>
            </a:rPr>
            <a:t>代表者に準じる職で、かつ</a:t>
          </a:r>
          <a:r>
            <a:rPr lang="en-US" cap="none" sz="1200" b="1" i="0" u="none" baseline="0">
              <a:solidFill>
                <a:srgbClr val="000000"/>
              </a:solidFill>
            </a:rPr>
            <a:t>他の役員との職責の差が明確な者については、</a:t>
          </a:r>
          <a:r>
            <a:rPr lang="en-US" cap="none" sz="1200" b="1" i="0" u="none" baseline="0">
              <a:solidFill>
                <a:srgbClr val="000000"/>
              </a:solidFill>
            </a:rPr>
            <a:t>報酬基準より報酬額を１０％引下げ</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３　法人のトップが非常勤の場合、専務理事、常務理事は報酬基準より報酬額を５％引下げ</a:t>
          </a:r>
        </a:p>
      </xdr:txBody>
    </xdr:sp>
    <xdr:clientData/>
  </xdr:twoCellAnchor>
  <xdr:twoCellAnchor>
    <xdr:from>
      <xdr:col>5</xdr:col>
      <xdr:colOff>419100</xdr:colOff>
      <xdr:row>21</xdr:row>
      <xdr:rowOff>1895475</xdr:rowOff>
    </xdr:from>
    <xdr:to>
      <xdr:col>8</xdr:col>
      <xdr:colOff>209550</xdr:colOff>
      <xdr:row>21</xdr:row>
      <xdr:rowOff>2314575</xdr:rowOff>
    </xdr:to>
    <xdr:sp>
      <xdr:nvSpPr>
        <xdr:cNvPr id="35" name="Rectangle 37"/>
        <xdr:cNvSpPr>
          <a:spLocks/>
        </xdr:cNvSpPr>
      </xdr:nvSpPr>
      <xdr:spPr>
        <a:xfrm>
          <a:off x="5610225" y="16859250"/>
          <a:ext cx="2066925" cy="4191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４</a:t>
          </a:r>
          <a:r>
            <a:rPr lang="en-US" cap="none" sz="2000" b="0" i="0" u="none" baseline="0">
              <a:solidFill>
                <a:srgbClr val="000000"/>
              </a:solidFill>
            </a:rPr>
            <a:t> ―</a:t>
          </a:r>
        </a:p>
      </xdr:txBody>
    </xdr:sp>
    <xdr:clientData/>
  </xdr:twoCellAnchor>
  <xdr:twoCellAnchor>
    <xdr:from>
      <xdr:col>5</xdr:col>
      <xdr:colOff>495300</xdr:colOff>
      <xdr:row>59</xdr:row>
      <xdr:rowOff>2286000</xdr:rowOff>
    </xdr:from>
    <xdr:to>
      <xdr:col>8</xdr:col>
      <xdr:colOff>209550</xdr:colOff>
      <xdr:row>59</xdr:row>
      <xdr:rowOff>2590800</xdr:rowOff>
    </xdr:to>
    <xdr:sp>
      <xdr:nvSpPr>
        <xdr:cNvPr id="36" name="Rectangle 38"/>
        <xdr:cNvSpPr>
          <a:spLocks/>
        </xdr:cNvSpPr>
      </xdr:nvSpPr>
      <xdr:spPr>
        <a:xfrm>
          <a:off x="5686425" y="34232850"/>
          <a:ext cx="1990725" cy="304800"/>
        </a:xfrm>
        <a:prstGeom prst="rect">
          <a:avLst/>
        </a:prstGeom>
        <a:solidFill>
          <a:srgbClr val="FFFFFF"/>
        </a:solidFill>
        <a:ln w="9525" cmpd="sng">
          <a:noFill/>
        </a:ln>
      </xdr:spPr>
      <xdr:txBody>
        <a:bodyPr vertOverflow="clip" wrap="square" lIns="36576" tIns="22860" rIns="36576" bIns="0"/>
        <a:p>
          <a:pPr algn="ctr">
            <a:defRPr/>
          </a:pPr>
          <a:r>
            <a:rPr lang="en-US" cap="none" sz="2000" b="0" i="0" u="none" baseline="0">
              <a:solidFill>
                <a:srgbClr val="000000"/>
              </a:solidFill>
            </a:rPr>
            <a:t>― </a:t>
          </a:r>
          <a:r>
            <a:rPr lang="en-US" cap="none" sz="2000" b="0" i="0" u="none" baseline="0">
              <a:solidFill>
                <a:srgbClr val="000000"/>
              </a:solidFill>
            </a:rPr>
            <a:t>５</a:t>
          </a:r>
          <a:r>
            <a:rPr lang="en-US" cap="none" sz="2000" b="0" i="0" u="none" baseline="0">
              <a:solidFill>
                <a:srgbClr val="000000"/>
              </a:solidFill>
            </a:rPr>
            <a:t> ―</a:t>
          </a:r>
        </a:p>
      </xdr:txBody>
    </xdr:sp>
    <xdr:clientData/>
  </xdr:twoCellAnchor>
  <xdr:twoCellAnchor>
    <xdr:from>
      <xdr:col>2</xdr:col>
      <xdr:colOff>28575</xdr:colOff>
      <xdr:row>38</xdr:row>
      <xdr:rowOff>0</xdr:rowOff>
    </xdr:from>
    <xdr:to>
      <xdr:col>11</xdr:col>
      <xdr:colOff>66675</xdr:colOff>
      <xdr:row>39</xdr:row>
      <xdr:rowOff>66675</xdr:rowOff>
    </xdr:to>
    <xdr:sp>
      <xdr:nvSpPr>
        <xdr:cNvPr id="37" name="AutoShape 35"/>
        <xdr:cNvSpPr>
          <a:spLocks/>
        </xdr:cNvSpPr>
      </xdr:nvSpPr>
      <xdr:spPr>
        <a:xfrm>
          <a:off x="2790825" y="26155650"/>
          <a:ext cx="7019925" cy="381000"/>
        </a:xfrm>
        <a:prstGeom prst="roundRect">
          <a:avLst/>
        </a:prstGeom>
        <a:solidFill>
          <a:srgbClr val="FFFFFF"/>
        </a:solidFill>
        <a:ln w="38100" cmpd="dbl">
          <a:solidFill>
            <a:srgbClr val="000000"/>
          </a:solidFill>
          <a:headEnd type="none"/>
          <a:tailEnd type="none"/>
        </a:ln>
      </xdr:spPr>
      <xdr:txBody>
        <a:bodyPr vertOverflow="clip" wrap="square" lIns="27432" tIns="18288" rIns="0" bIns="0" anchor="ctr"/>
        <a:p>
          <a:pPr algn="l">
            <a:defRPr/>
          </a:pPr>
          <a:r>
            <a:rPr lang="en-US" cap="none" sz="1300" b="0" i="0" u="none" baseline="0">
              <a:solidFill>
                <a:srgbClr val="000000"/>
              </a:solidFill>
              <a:latin typeface="ＭＳ Ｐゴシック"/>
              <a:ea typeface="ＭＳ Ｐゴシック"/>
              <a:cs typeface="ＭＳ Ｐゴシック"/>
            </a:rPr>
            <a:t>  </a:t>
          </a:r>
          <a:r>
            <a:rPr lang="en-US" cap="none" sz="1300" b="1" i="0" u="none" baseline="0">
              <a:solidFill>
                <a:srgbClr val="000000"/>
              </a:solidFill>
            </a:rPr>
            <a:t>４</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特に高い　　３</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高い　　２</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普通　　１</a:t>
          </a: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低い</a:t>
          </a:r>
        </a:p>
      </xdr:txBody>
    </xdr:sp>
    <xdr:clientData/>
  </xdr:twoCellAnchor>
  <xdr:twoCellAnchor>
    <xdr:from>
      <xdr:col>1</xdr:col>
      <xdr:colOff>2133600</xdr:colOff>
      <xdr:row>36</xdr:row>
      <xdr:rowOff>1190625</xdr:rowOff>
    </xdr:from>
    <xdr:to>
      <xdr:col>11</xdr:col>
      <xdr:colOff>2809875</xdr:colOff>
      <xdr:row>55</xdr:row>
      <xdr:rowOff>285750</xdr:rowOff>
    </xdr:to>
    <xdr:sp>
      <xdr:nvSpPr>
        <xdr:cNvPr id="38" name="Rectangle 36"/>
        <xdr:cNvSpPr>
          <a:spLocks/>
        </xdr:cNvSpPr>
      </xdr:nvSpPr>
      <xdr:spPr>
        <a:xfrm>
          <a:off x="2562225" y="25765125"/>
          <a:ext cx="9991725" cy="5210175"/>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52"/>
  <sheetViews>
    <sheetView tabSelected="1" view="pageBreakPreview" zoomScale="80" zoomScaleNormal="85" zoomScaleSheetLayoutView="80" zoomScalePageLayoutView="70" workbookViewId="0" topLeftCell="A1">
      <selection activeCell="A3" sqref="A3:B3"/>
    </sheetView>
  </sheetViews>
  <sheetFormatPr defaultColWidth="9.00390625" defaultRowHeight="13.5"/>
  <cols>
    <col min="1" max="1" width="5.625" style="0" customWidth="1"/>
    <col min="2" max="2" width="30.625" style="0" customWidth="1"/>
    <col min="3" max="6" width="10.625" style="0" customWidth="1"/>
    <col min="7" max="7" width="8.625" style="0" customWidth="1"/>
    <col min="8" max="8" width="10.625" style="0" customWidth="1"/>
    <col min="9" max="9" width="8.625" style="0" customWidth="1"/>
    <col min="10" max="11" width="10.625" style="0" customWidth="1"/>
    <col min="12" max="12" width="38.875" style="50" customWidth="1"/>
    <col min="13" max="13" width="11.125" style="0" customWidth="1"/>
  </cols>
  <sheetData>
    <row r="1" spans="1:12" ht="24.75" customHeight="1">
      <c r="A1" s="49" t="s">
        <v>35</v>
      </c>
      <c r="B1" s="49"/>
      <c r="C1" s="49"/>
      <c r="D1" s="49"/>
      <c r="E1" s="49"/>
      <c r="F1" s="1"/>
      <c r="G1" s="49"/>
      <c r="H1" s="49"/>
      <c r="I1" s="49"/>
      <c r="J1" s="49"/>
      <c r="K1" s="49"/>
      <c r="L1" s="2"/>
    </row>
    <row r="2" spans="1:12" ht="15" customHeight="1" thickBot="1">
      <c r="A2" s="2"/>
      <c r="B2" s="2"/>
      <c r="C2" s="2"/>
      <c r="D2" s="2"/>
      <c r="E2" s="2"/>
      <c r="F2" s="2"/>
      <c r="G2" s="2"/>
      <c r="H2" s="2"/>
      <c r="I2" s="2"/>
      <c r="J2" s="2"/>
      <c r="K2" s="12" t="s">
        <v>34</v>
      </c>
      <c r="L2" s="2"/>
    </row>
    <row r="3" spans="1:12" ht="49.5" customHeight="1" thickBot="1">
      <c r="A3" s="139" t="s">
        <v>32</v>
      </c>
      <c r="B3" s="110"/>
      <c r="C3" s="60" t="s">
        <v>9</v>
      </c>
      <c r="D3" s="26" t="s">
        <v>11</v>
      </c>
      <c r="E3" s="5" t="s">
        <v>10</v>
      </c>
      <c r="F3" s="61" t="s">
        <v>45</v>
      </c>
      <c r="G3" s="110" t="s">
        <v>12</v>
      </c>
      <c r="H3" s="111"/>
      <c r="I3" s="112" t="s">
        <v>13</v>
      </c>
      <c r="J3" s="113"/>
      <c r="K3" s="13" t="s">
        <v>30</v>
      </c>
      <c r="L3" s="35" t="s">
        <v>14</v>
      </c>
    </row>
    <row r="4" spans="1:12" ht="84.75" customHeight="1">
      <c r="A4" s="140" t="s">
        <v>21</v>
      </c>
      <c r="B4" s="141"/>
      <c r="C4" s="76">
        <v>1</v>
      </c>
      <c r="D4" s="77">
        <v>2</v>
      </c>
      <c r="E4" s="78">
        <v>1</v>
      </c>
      <c r="F4" s="79">
        <f>SUM(C4:E4)</f>
        <v>4</v>
      </c>
      <c r="G4" s="56" t="s">
        <v>43</v>
      </c>
      <c r="H4" s="36">
        <v>712</v>
      </c>
      <c r="I4" s="10" t="s">
        <v>54</v>
      </c>
      <c r="J4" s="36">
        <v>712</v>
      </c>
      <c r="K4" s="19">
        <f>H4-J4</f>
        <v>0</v>
      </c>
      <c r="L4" s="54"/>
    </row>
    <row r="5" spans="1:12" ht="95.25" customHeight="1">
      <c r="A5" s="137" t="s">
        <v>1</v>
      </c>
      <c r="B5" s="138"/>
      <c r="C5" s="80">
        <v>2</v>
      </c>
      <c r="D5" s="81">
        <v>3</v>
      </c>
      <c r="E5" s="82">
        <v>3</v>
      </c>
      <c r="F5" s="79">
        <f>SUM(C5:E5)</f>
        <v>8</v>
      </c>
      <c r="G5" s="57" t="s">
        <v>36</v>
      </c>
      <c r="H5" s="37">
        <v>760</v>
      </c>
      <c r="I5" s="9" t="s">
        <v>28</v>
      </c>
      <c r="J5" s="37">
        <v>760</v>
      </c>
      <c r="K5" s="22">
        <f aca="true" t="shared" si="0" ref="K5:K17">H5-J5</f>
        <v>0</v>
      </c>
      <c r="L5" s="51"/>
    </row>
    <row r="6" spans="1:12" ht="84.75" customHeight="1">
      <c r="A6" s="137" t="s">
        <v>16</v>
      </c>
      <c r="B6" s="138"/>
      <c r="C6" s="80">
        <v>2</v>
      </c>
      <c r="D6" s="81">
        <v>2</v>
      </c>
      <c r="E6" s="82">
        <v>1</v>
      </c>
      <c r="F6" s="79">
        <f>SUM(C6:E6)</f>
        <v>5</v>
      </c>
      <c r="G6" s="57" t="s">
        <v>55</v>
      </c>
      <c r="H6" s="37">
        <v>760</v>
      </c>
      <c r="I6" s="9" t="s">
        <v>55</v>
      </c>
      <c r="J6" s="37">
        <v>760</v>
      </c>
      <c r="K6" s="24">
        <f t="shared" si="0"/>
        <v>0</v>
      </c>
      <c r="L6" s="51"/>
    </row>
    <row r="7" spans="1:12" ht="84.75" customHeight="1">
      <c r="A7" s="137" t="s">
        <v>2</v>
      </c>
      <c r="B7" s="138"/>
      <c r="C7" s="80">
        <v>3</v>
      </c>
      <c r="D7" s="81">
        <v>2</v>
      </c>
      <c r="E7" s="82">
        <v>1</v>
      </c>
      <c r="F7" s="83">
        <f>SUM(C7:E7)</f>
        <v>6</v>
      </c>
      <c r="G7" s="57" t="s">
        <v>37</v>
      </c>
      <c r="H7" s="37">
        <v>807</v>
      </c>
      <c r="I7" s="9" t="s">
        <v>28</v>
      </c>
      <c r="J7" s="37">
        <v>760</v>
      </c>
      <c r="K7" s="22">
        <f t="shared" si="0"/>
        <v>47</v>
      </c>
      <c r="L7" s="91" t="s">
        <v>61</v>
      </c>
    </row>
    <row r="8" spans="1:12" ht="49.5" customHeight="1">
      <c r="A8" s="127" t="s">
        <v>29</v>
      </c>
      <c r="B8" s="128"/>
      <c r="C8" s="131">
        <v>3</v>
      </c>
      <c r="D8" s="133">
        <v>3</v>
      </c>
      <c r="E8" s="135">
        <v>3</v>
      </c>
      <c r="F8" s="114">
        <f>SUM(C8:E9)</f>
        <v>9</v>
      </c>
      <c r="G8" s="58" t="s">
        <v>19</v>
      </c>
      <c r="H8" s="38">
        <v>1000</v>
      </c>
      <c r="I8" s="11" t="s">
        <v>19</v>
      </c>
      <c r="J8" s="38">
        <v>1000</v>
      </c>
      <c r="K8" s="21">
        <f t="shared" si="0"/>
        <v>0</v>
      </c>
      <c r="L8" s="108"/>
    </row>
    <row r="9" spans="1:12" ht="49.5" customHeight="1">
      <c r="A9" s="129"/>
      <c r="B9" s="130"/>
      <c r="C9" s="132"/>
      <c r="D9" s="134"/>
      <c r="E9" s="136"/>
      <c r="F9" s="115"/>
      <c r="G9" s="14" t="s">
        <v>56</v>
      </c>
      <c r="H9" s="39">
        <v>800</v>
      </c>
      <c r="I9" s="14" t="s">
        <v>20</v>
      </c>
      <c r="J9" s="39">
        <v>800</v>
      </c>
      <c r="K9" s="19">
        <f t="shared" si="0"/>
        <v>0</v>
      </c>
      <c r="L9" s="109"/>
    </row>
    <row r="10" spans="1:12" ht="90" customHeight="1">
      <c r="A10" s="137" t="s">
        <v>17</v>
      </c>
      <c r="B10" s="138"/>
      <c r="C10" s="80">
        <v>3</v>
      </c>
      <c r="D10" s="81">
        <v>3</v>
      </c>
      <c r="E10" s="82">
        <v>2</v>
      </c>
      <c r="F10" s="83">
        <f>SUM(C10:E10)</f>
        <v>8</v>
      </c>
      <c r="G10" s="56" t="s">
        <v>43</v>
      </c>
      <c r="H10" s="37">
        <v>902</v>
      </c>
      <c r="I10" s="10" t="s">
        <v>54</v>
      </c>
      <c r="J10" s="37">
        <v>855</v>
      </c>
      <c r="K10" s="22">
        <f t="shared" si="0"/>
        <v>47</v>
      </c>
      <c r="L10" s="91" t="s">
        <v>62</v>
      </c>
    </row>
    <row r="11" spans="1:12" ht="90" customHeight="1">
      <c r="A11" s="137" t="s">
        <v>53</v>
      </c>
      <c r="B11" s="138"/>
      <c r="C11" s="80">
        <v>2</v>
      </c>
      <c r="D11" s="81">
        <v>2</v>
      </c>
      <c r="E11" s="82">
        <v>2</v>
      </c>
      <c r="F11" s="83">
        <f>SUM(C11:E11)</f>
        <v>6</v>
      </c>
      <c r="G11" s="59" t="s">
        <v>19</v>
      </c>
      <c r="H11" s="37">
        <v>850</v>
      </c>
      <c r="I11" s="6" t="s">
        <v>19</v>
      </c>
      <c r="J11" s="37">
        <v>850</v>
      </c>
      <c r="K11" s="22">
        <f t="shared" si="0"/>
        <v>0</v>
      </c>
      <c r="L11" s="52"/>
    </row>
    <row r="12" spans="1:12" ht="79.5" customHeight="1">
      <c r="A12" s="137" t="s">
        <v>0</v>
      </c>
      <c r="B12" s="138"/>
      <c r="C12" s="80">
        <v>1</v>
      </c>
      <c r="D12" s="81">
        <v>2</v>
      </c>
      <c r="E12" s="82">
        <v>2</v>
      </c>
      <c r="F12" s="83">
        <f>SUM(C12:E12)</f>
        <v>5</v>
      </c>
      <c r="G12" s="59" t="s">
        <v>31</v>
      </c>
      <c r="H12" s="37">
        <v>800</v>
      </c>
      <c r="I12" s="6" t="s">
        <v>31</v>
      </c>
      <c r="J12" s="37">
        <v>800</v>
      </c>
      <c r="K12" s="24">
        <f t="shared" si="0"/>
        <v>0</v>
      </c>
      <c r="L12" s="51"/>
    </row>
    <row r="13" spans="1:12" ht="69.75" customHeight="1">
      <c r="A13" s="127" t="s">
        <v>22</v>
      </c>
      <c r="B13" s="128"/>
      <c r="C13" s="118">
        <v>2</v>
      </c>
      <c r="D13" s="164">
        <v>2</v>
      </c>
      <c r="E13" s="151">
        <v>2</v>
      </c>
      <c r="F13" s="124">
        <f>SUM(C13:E13)</f>
        <v>6</v>
      </c>
      <c r="G13" s="58" t="s">
        <v>19</v>
      </c>
      <c r="H13" s="38">
        <v>850</v>
      </c>
      <c r="I13" s="11" t="s">
        <v>19</v>
      </c>
      <c r="J13" s="38">
        <v>850</v>
      </c>
      <c r="K13" s="21">
        <f t="shared" si="0"/>
        <v>0</v>
      </c>
      <c r="L13" s="120"/>
    </row>
    <row r="14" spans="1:12" ht="69.75" customHeight="1">
      <c r="A14" s="129"/>
      <c r="B14" s="130"/>
      <c r="C14" s="119"/>
      <c r="D14" s="165"/>
      <c r="E14" s="152"/>
      <c r="F14" s="147"/>
      <c r="G14" s="14" t="s">
        <v>36</v>
      </c>
      <c r="H14" s="39">
        <v>680</v>
      </c>
      <c r="I14" s="16" t="s">
        <v>28</v>
      </c>
      <c r="J14" s="39">
        <v>680</v>
      </c>
      <c r="K14" s="19">
        <f t="shared" si="0"/>
        <v>0</v>
      </c>
      <c r="L14" s="121"/>
    </row>
    <row r="15" spans="1:12" ht="34.5" customHeight="1">
      <c r="A15" s="127" t="s">
        <v>23</v>
      </c>
      <c r="B15" s="128"/>
      <c r="C15" s="166">
        <v>2</v>
      </c>
      <c r="D15" s="161">
        <v>3</v>
      </c>
      <c r="E15" s="169">
        <v>3</v>
      </c>
      <c r="F15" s="124">
        <f>SUM(C15:E15)</f>
        <v>8</v>
      </c>
      <c r="G15" s="84" t="s">
        <v>31</v>
      </c>
      <c r="H15" s="85">
        <v>950</v>
      </c>
      <c r="I15" s="86" t="s">
        <v>31</v>
      </c>
      <c r="J15" s="85">
        <v>950</v>
      </c>
      <c r="K15" s="18">
        <f t="shared" si="0"/>
        <v>0</v>
      </c>
      <c r="L15" s="120"/>
    </row>
    <row r="16" spans="1:12" ht="34.5" customHeight="1">
      <c r="A16" s="142"/>
      <c r="B16" s="143"/>
      <c r="C16" s="167"/>
      <c r="D16" s="162"/>
      <c r="E16" s="170"/>
      <c r="F16" s="125"/>
      <c r="G16" s="87" t="s">
        <v>39</v>
      </c>
      <c r="H16" s="40">
        <v>855</v>
      </c>
      <c r="I16" s="15" t="s">
        <v>28</v>
      </c>
      <c r="J16" s="40">
        <v>855</v>
      </c>
      <c r="K16" s="20">
        <f t="shared" si="0"/>
        <v>0</v>
      </c>
      <c r="L16" s="122"/>
    </row>
    <row r="17" spans="1:12" ht="34.5" customHeight="1" thickBot="1">
      <c r="A17" s="157"/>
      <c r="B17" s="158"/>
      <c r="C17" s="168"/>
      <c r="D17" s="163"/>
      <c r="E17" s="171"/>
      <c r="F17" s="126"/>
      <c r="G17" s="88" t="s">
        <v>38</v>
      </c>
      <c r="H17" s="89">
        <v>760</v>
      </c>
      <c r="I17" s="88" t="s">
        <v>20</v>
      </c>
      <c r="J17" s="89">
        <v>760</v>
      </c>
      <c r="K17" s="90">
        <f t="shared" si="0"/>
        <v>0</v>
      </c>
      <c r="L17" s="123"/>
    </row>
    <row r="18" spans="1:12" ht="34.5" customHeight="1">
      <c r="A18" s="55"/>
      <c r="B18" s="55"/>
      <c r="C18" s="63"/>
      <c r="D18" s="63"/>
      <c r="E18" s="63"/>
      <c r="F18" s="64"/>
      <c r="G18" s="65"/>
      <c r="H18" s="66"/>
      <c r="I18" s="65"/>
      <c r="J18" s="66"/>
      <c r="K18" s="67"/>
      <c r="L18" s="68"/>
    </row>
    <row r="19" spans="1:12" ht="34.5" customHeight="1">
      <c r="A19" s="55"/>
      <c r="B19" s="55"/>
      <c r="C19" s="63"/>
      <c r="D19" s="63"/>
      <c r="E19" s="63"/>
      <c r="F19" s="64"/>
      <c r="G19" s="65"/>
      <c r="H19" s="66"/>
      <c r="I19" s="65"/>
      <c r="J19" s="66"/>
      <c r="K19" s="67"/>
      <c r="L19" s="68"/>
    </row>
    <row r="20" spans="1:12" ht="34.5" customHeight="1">
      <c r="A20" s="55"/>
      <c r="B20" s="55"/>
      <c r="C20" s="63"/>
      <c r="D20" s="63"/>
      <c r="E20" s="63"/>
      <c r="F20" s="64"/>
      <c r="G20" s="65"/>
      <c r="H20" s="66"/>
      <c r="I20" s="65"/>
      <c r="J20" s="66"/>
      <c r="K20" s="67"/>
      <c r="L20" s="68"/>
    </row>
    <row r="21" spans="1:12" ht="34.5" customHeight="1">
      <c r="A21" s="55"/>
      <c r="B21" s="55"/>
      <c r="C21" s="63"/>
      <c r="D21" s="63"/>
      <c r="E21" s="63"/>
      <c r="F21" s="64"/>
      <c r="G21" s="65"/>
      <c r="H21" s="66"/>
      <c r="I21" s="65"/>
      <c r="J21" s="66"/>
      <c r="K21" s="67"/>
      <c r="L21" s="68"/>
    </row>
    <row r="22" spans="1:12" ht="187.5" customHeight="1">
      <c r="A22" s="69"/>
      <c r="B22" s="69"/>
      <c r="C22" s="63"/>
      <c r="D22" s="63"/>
      <c r="E22" s="63"/>
      <c r="F22" s="3"/>
      <c r="G22" s="69"/>
      <c r="H22" s="70"/>
      <c r="I22" s="70"/>
      <c r="J22" s="70"/>
      <c r="K22" s="70"/>
      <c r="L22" s="4"/>
    </row>
    <row r="23" spans="1:12" ht="34.5" customHeight="1">
      <c r="A23" s="49"/>
      <c r="B23" s="49"/>
      <c r="C23" s="49"/>
      <c r="D23" s="49"/>
      <c r="E23" s="49"/>
      <c r="F23" s="3"/>
      <c r="G23" s="49"/>
      <c r="H23" s="49"/>
      <c r="I23" s="49"/>
      <c r="J23" s="49"/>
      <c r="K23" s="49"/>
      <c r="L23" s="4"/>
    </row>
    <row r="24" spans="1:12" ht="15" customHeight="1" thickBot="1">
      <c r="A24" s="2"/>
      <c r="B24" s="2"/>
      <c r="C24" s="2"/>
      <c r="D24" s="2"/>
      <c r="E24" s="2"/>
      <c r="F24" s="2"/>
      <c r="G24" s="2"/>
      <c r="H24" s="2"/>
      <c r="I24" s="2"/>
      <c r="J24" s="2"/>
      <c r="K24" s="12" t="s">
        <v>34</v>
      </c>
      <c r="L24" s="2"/>
    </row>
    <row r="25" spans="1:12" ht="49.5" customHeight="1" thickBot="1">
      <c r="A25" s="139" t="s">
        <v>32</v>
      </c>
      <c r="B25" s="110"/>
      <c r="C25" s="62" t="s">
        <v>9</v>
      </c>
      <c r="D25" s="26" t="s">
        <v>11</v>
      </c>
      <c r="E25" s="5" t="s">
        <v>10</v>
      </c>
      <c r="F25" s="61" t="s">
        <v>45</v>
      </c>
      <c r="G25" s="139" t="s">
        <v>12</v>
      </c>
      <c r="H25" s="111"/>
      <c r="I25" s="112" t="s">
        <v>13</v>
      </c>
      <c r="J25" s="113"/>
      <c r="K25" s="13" t="s">
        <v>30</v>
      </c>
      <c r="L25" s="35" t="s">
        <v>14</v>
      </c>
    </row>
    <row r="26" spans="1:12" ht="34.5" customHeight="1">
      <c r="A26" s="127" t="s">
        <v>24</v>
      </c>
      <c r="B26" s="128"/>
      <c r="C26" s="116">
        <v>2</v>
      </c>
      <c r="D26" s="155">
        <v>2</v>
      </c>
      <c r="E26" s="153">
        <v>2</v>
      </c>
      <c r="F26" s="114">
        <f>SUM(C26:E27)</f>
        <v>6</v>
      </c>
      <c r="G26" s="7" t="s">
        <v>31</v>
      </c>
      <c r="H26" s="92">
        <v>850</v>
      </c>
      <c r="I26" s="93" t="s">
        <v>31</v>
      </c>
      <c r="J26" s="94">
        <v>850</v>
      </c>
      <c r="K26" s="18">
        <f>H26-J26</f>
        <v>0</v>
      </c>
      <c r="L26" s="120"/>
    </row>
    <row r="27" spans="1:12" ht="34.5" customHeight="1">
      <c r="A27" s="129"/>
      <c r="B27" s="130"/>
      <c r="C27" s="117"/>
      <c r="D27" s="156"/>
      <c r="E27" s="154"/>
      <c r="F27" s="115"/>
      <c r="G27" s="95" t="s">
        <v>38</v>
      </c>
      <c r="H27" s="96">
        <v>680</v>
      </c>
      <c r="I27" s="97" t="s">
        <v>20</v>
      </c>
      <c r="J27" s="98">
        <v>680</v>
      </c>
      <c r="K27" s="99">
        <f aca="true" t="shared" si="1" ref="K27:K36">H27-J27</f>
        <v>0</v>
      </c>
      <c r="L27" s="121"/>
    </row>
    <row r="28" spans="1:12" ht="34.5" customHeight="1">
      <c r="A28" s="127" t="s">
        <v>25</v>
      </c>
      <c r="B28" s="128"/>
      <c r="C28" s="116">
        <v>2</v>
      </c>
      <c r="D28" s="155">
        <v>2</v>
      </c>
      <c r="E28" s="153">
        <v>1</v>
      </c>
      <c r="F28" s="114">
        <f>SUM(C28:E28)</f>
        <v>5</v>
      </c>
      <c r="G28" s="11" t="s">
        <v>19</v>
      </c>
      <c r="H28" s="38">
        <v>800</v>
      </c>
      <c r="I28" s="29" t="s">
        <v>19</v>
      </c>
      <c r="J28" s="43">
        <v>800</v>
      </c>
      <c r="K28" s="100">
        <f t="shared" si="1"/>
        <v>0</v>
      </c>
      <c r="L28" s="172"/>
    </row>
    <row r="29" spans="1:12" ht="34.5" customHeight="1">
      <c r="A29" s="129"/>
      <c r="B29" s="130"/>
      <c r="C29" s="117"/>
      <c r="D29" s="156"/>
      <c r="E29" s="154"/>
      <c r="F29" s="115"/>
      <c r="G29" s="16" t="s">
        <v>38</v>
      </c>
      <c r="H29" s="39">
        <v>640</v>
      </c>
      <c r="I29" s="30" t="s">
        <v>20</v>
      </c>
      <c r="J29" s="44">
        <v>640</v>
      </c>
      <c r="K29" s="101">
        <f t="shared" si="1"/>
        <v>0</v>
      </c>
      <c r="L29" s="173"/>
    </row>
    <row r="30" spans="1:12" ht="34.5" customHeight="1">
      <c r="A30" s="127" t="s">
        <v>26</v>
      </c>
      <c r="B30" s="128"/>
      <c r="C30" s="116">
        <v>2</v>
      </c>
      <c r="D30" s="155">
        <v>3</v>
      </c>
      <c r="E30" s="153">
        <v>2</v>
      </c>
      <c r="F30" s="148">
        <f>SUM(C30:E30)</f>
        <v>7</v>
      </c>
      <c r="G30" s="11" t="s">
        <v>31</v>
      </c>
      <c r="H30" s="38">
        <v>900</v>
      </c>
      <c r="I30" s="29" t="s">
        <v>31</v>
      </c>
      <c r="J30" s="43">
        <v>900</v>
      </c>
      <c r="K30" s="21">
        <f>H30-J30</f>
        <v>0</v>
      </c>
      <c r="L30" s="106"/>
    </row>
    <row r="31" spans="1:12" ht="34.5" customHeight="1">
      <c r="A31" s="129"/>
      <c r="B31" s="130"/>
      <c r="C31" s="117"/>
      <c r="D31" s="156"/>
      <c r="E31" s="154"/>
      <c r="F31" s="150"/>
      <c r="G31" s="16" t="s">
        <v>38</v>
      </c>
      <c r="H31" s="39">
        <v>720</v>
      </c>
      <c r="I31" s="30" t="s">
        <v>20</v>
      </c>
      <c r="J31" s="44">
        <v>720</v>
      </c>
      <c r="K31" s="19">
        <f t="shared" si="1"/>
        <v>0</v>
      </c>
      <c r="L31" s="107"/>
    </row>
    <row r="32" spans="1:12" ht="34.5" customHeight="1">
      <c r="A32" s="127" t="s">
        <v>27</v>
      </c>
      <c r="B32" s="128"/>
      <c r="C32" s="131">
        <v>3</v>
      </c>
      <c r="D32" s="133">
        <v>3</v>
      </c>
      <c r="E32" s="135">
        <v>2</v>
      </c>
      <c r="F32" s="148">
        <f>SUM(C32:E34)</f>
        <v>8</v>
      </c>
      <c r="G32" s="7" t="s">
        <v>19</v>
      </c>
      <c r="H32" s="42">
        <v>950</v>
      </c>
      <c r="I32" s="31" t="s">
        <v>19</v>
      </c>
      <c r="J32" s="45">
        <v>950</v>
      </c>
      <c r="K32" s="18">
        <f t="shared" si="1"/>
        <v>0</v>
      </c>
      <c r="L32" s="120"/>
    </row>
    <row r="33" spans="1:12" ht="34.5" customHeight="1">
      <c r="A33" s="142"/>
      <c r="B33" s="143"/>
      <c r="C33" s="144"/>
      <c r="D33" s="145"/>
      <c r="E33" s="146"/>
      <c r="F33" s="149"/>
      <c r="G33" s="15" t="s">
        <v>38</v>
      </c>
      <c r="H33" s="40">
        <v>760</v>
      </c>
      <c r="I33" s="32" t="s">
        <v>20</v>
      </c>
      <c r="J33" s="46">
        <v>760</v>
      </c>
      <c r="K33" s="20">
        <f t="shared" si="1"/>
        <v>0</v>
      </c>
      <c r="L33" s="122"/>
    </row>
    <row r="34" spans="1:12" ht="34.5" customHeight="1">
      <c r="A34" s="129"/>
      <c r="B34" s="130"/>
      <c r="C34" s="132"/>
      <c r="D34" s="134"/>
      <c r="E34" s="136"/>
      <c r="F34" s="150"/>
      <c r="G34" s="16" t="s">
        <v>38</v>
      </c>
      <c r="H34" s="39">
        <v>760</v>
      </c>
      <c r="I34" s="30" t="s">
        <v>20</v>
      </c>
      <c r="J34" s="44">
        <v>760</v>
      </c>
      <c r="K34" s="19">
        <f t="shared" si="1"/>
        <v>0</v>
      </c>
      <c r="L34" s="121"/>
    </row>
    <row r="35" spans="1:12" ht="69.75" customHeight="1">
      <c r="A35" s="159" t="s">
        <v>33</v>
      </c>
      <c r="B35" s="160"/>
      <c r="C35" s="80">
        <v>2</v>
      </c>
      <c r="D35" s="81">
        <v>2</v>
      </c>
      <c r="E35" s="82">
        <v>1</v>
      </c>
      <c r="F35" s="83">
        <f>SUM(C35:E35)</f>
        <v>5</v>
      </c>
      <c r="G35" s="17" t="s">
        <v>37</v>
      </c>
      <c r="H35" s="37">
        <v>760</v>
      </c>
      <c r="I35" s="33" t="s">
        <v>28</v>
      </c>
      <c r="J35" s="47">
        <v>760</v>
      </c>
      <c r="K35" s="22">
        <f t="shared" si="1"/>
        <v>0</v>
      </c>
      <c r="L35" s="51"/>
    </row>
    <row r="36" spans="1:12" ht="90" customHeight="1" thickBot="1">
      <c r="A36" s="157" t="s">
        <v>15</v>
      </c>
      <c r="B36" s="158"/>
      <c r="C36" s="102">
        <v>2</v>
      </c>
      <c r="D36" s="103">
        <v>3</v>
      </c>
      <c r="E36" s="104">
        <v>1</v>
      </c>
      <c r="F36" s="105">
        <f>SUM(C36:E36)</f>
        <v>6</v>
      </c>
      <c r="G36" s="8" t="s">
        <v>19</v>
      </c>
      <c r="H36" s="41">
        <v>850</v>
      </c>
      <c r="I36" s="34" t="s">
        <v>19</v>
      </c>
      <c r="J36" s="48">
        <v>850</v>
      </c>
      <c r="K36" s="23">
        <f t="shared" si="1"/>
        <v>0</v>
      </c>
      <c r="L36" s="53"/>
    </row>
    <row r="37" ht="99.75" customHeight="1"/>
    <row r="38" spans="2:12" ht="24.75" customHeight="1">
      <c r="B38" s="25"/>
      <c r="C38" s="182" t="s">
        <v>40</v>
      </c>
      <c r="D38" s="183"/>
      <c r="E38" s="72"/>
      <c r="F38" s="72"/>
      <c r="G38" s="72"/>
      <c r="H38" s="72"/>
      <c r="I38" s="72"/>
      <c r="J38" s="72"/>
      <c r="K38" s="72"/>
      <c r="L38" s="73"/>
    </row>
    <row r="39" spans="2:12" ht="24.75" customHeight="1">
      <c r="B39" s="25" t="s">
        <v>41</v>
      </c>
      <c r="C39" s="75"/>
      <c r="D39" s="72"/>
      <c r="E39" s="72"/>
      <c r="F39" s="72"/>
      <c r="G39" s="72"/>
      <c r="H39" s="72"/>
      <c r="I39" s="72"/>
      <c r="J39" s="72"/>
      <c r="K39" s="72"/>
      <c r="L39" s="73"/>
    </row>
    <row r="40" spans="3:12" ht="24.75" customHeight="1">
      <c r="C40" s="72"/>
      <c r="D40" s="72"/>
      <c r="E40" s="72"/>
      <c r="F40" s="72"/>
      <c r="G40" s="72"/>
      <c r="H40" s="72"/>
      <c r="I40" s="72"/>
      <c r="J40" s="72"/>
      <c r="K40" s="72"/>
      <c r="L40" s="73"/>
    </row>
    <row r="41" spans="3:12" ht="15">
      <c r="C41" s="180" t="s">
        <v>44</v>
      </c>
      <c r="D41" s="181"/>
      <c r="E41" s="72"/>
      <c r="F41" s="72"/>
      <c r="G41" s="72"/>
      <c r="H41" s="72"/>
      <c r="I41" s="72"/>
      <c r="J41" s="72"/>
      <c r="K41" s="72"/>
      <c r="L41" s="73"/>
    </row>
    <row r="42" spans="2:12" ht="24.75" customHeight="1">
      <c r="B42" s="28"/>
      <c r="C42" s="176" t="s">
        <v>42</v>
      </c>
      <c r="D42" s="177"/>
      <c r="E42" s="176" t="s">
        <v>3</v>
      </c>
      <c r="F42" s="178"/>
      <c r="G42" s="72"/>
      <c r="H42" s="72"/>
      <c r="I42" s="72"/>
      <c r="J42" s="72"/>
      <c r="K42" s="72"/>
      <c r="L42" s="73"/>
    </row>
    <row r="43" spans="2:12" ht="18" customHeight="1">
      <c r="B43" s="28"/>
      <c r="C43" s="174" t="s">
        <v>58</v>
      </c>
      <c r="D43" s="175"/>
      <c r="E43" s="174" t="s">
        <v>57</v>
      </c>
      <c r="F43" s="179"/>
      <c r="G43" s="72"/>
      <c r="H43" s="72"/>
      <c r="I43" s="72"/>
      <c r="J43" s="72"/>
      <c r="K43" s="72"/>
      <c r="L43" s="73"/>
    </row>
    <row r="44" spans="2:12" ht="18" customHeight="1">
      <c r="B44" s="27"/>
      <c r="C44" s="174" t="s">
        <v>18</v>
      </c>
      <c r="D44" s="175"/>
      <c r="E44" s="174" t="s">
        <v>47</v>
      </c>
      <c r="F44" s="179"/>
      <c r="G44" s="72"/>
      <c r="H44" s="72"/>
      <c r="I44" s="72"/>
      <c r="J44" s="72"/>
      <c r="K44" s="72"/>
      <c r="L44" s="73"/>
    </row>
    <row r="45" spans="2:12" ht="18" customHeight="1">
      <c r="B45" s="27"/>
      <c r="C45" s="174" t="s">
        <v>4</v>
      </c>
      <c r="D45" s="175"/>
      <c r="E45" s="174" t="s">
        <v>48</v>
      </c>
      <c r="F45" s="179"/>
      <c r="G45" s="72"/>
      <c r="H45" s="72"/>
      <c r="I45" s="72"/>
      <c r="J45" s="72"/>
      <c r="K45" s="72"/>
      <c r="L45" s="73"/>
    </row>
    <row r="46" spans="2:12" ht="18" customHeight="1">
      <c r="B46" s="27"/>
      <c r="C46" s="174" t="s">
        <v>5</v>
      </c>
      <c r="D46" s="175"/>
      <c r="E46" s="174" t="s">
        <v>49</v>
      </c>
      <c r="F46" s="179"/>
      <c r="G46" s="72"/>
      <c r="H46" s="72"/>
      <c r="I46" s="72"/>
      <c r="J46" s="72"/>
      <c r="K46" s="72"/>
      <c r="L46" s="73"/>
    </row>
    <row r="47" spans="2:12" ht="18" customHeight="1">
      <c r="B47" s="27"/>
      <c r="C47" s="174" t="s">
        <v>6</v>
      </c>
      <c r="D47" s="175"/>
      <c r="E47" s="174" t="s">
        <v>50</v>
      </c>
      <c r="F47" s="179"/>
      <c r="G47" s="72"/>
      <c r="H47" s="72"/>
      <c r="I47" s="72"/>
      <c r="J47" s="72"/>
      <c r="K47" s="72"/>
      <c r="L47" s="73"/>
    </row>
    <row r="48" spans="2:12" ht="18" customHeight="1">
      <c r="B48" s="27"/>
      <c r="C48" s="174" t="s">
        <v>7</v>
      </c>
      <c r="D48" s="175"/>
      <c r="E48" s="174" t="s">
        <v>51</v>
      </c>
      <c r="F48" s="179"/>
      <c r="G48" s="72"/>
      <c r="H48" s="72"/>
      <c r="I48" s="72"/>
      <c r="J48" s="72"/>
      <c r="K48" s="72"/>
      <c r="L48" s="73"/>
    </row>
    <row r="49" spans="2:12" ht="18" customHeight="1">
      <c r="B49" s="27"/>
      <c r="C49" s="174" t="s">
        <v>8</v>
      </c>
      <c r="D49" s="175"/>
      <c r="E49" s="174" t="s">
        <v>52</v>
      </c>
      <c r="F49" s="179"/>
      <c r="G49" s="72"/>
      <c r="H49" s="72"/>
      <c r="I49" s="72"/>
      <c r="J49" s="72"/>
      <c r="K49" s="72"/>
      <c r="L49" s="73"/>
    </row>
    <row r="50" spans="2:12" ht="18" customHeight="1">
      <c r="B50" s="71"/>
      <c r="C50" s="174" t="s">
        <v>59</v>
      </c>
      <c r="D50" s="175"/>
      <c r="E50" s="174" t="s">
        <v>60</v>
      </c>
      <c r="F50" s="179"/>
      <c r="G50" s="72"/>
      <c r="H50" s="72"/>
      <c r="I50" s="72"/>
      <c r="J50" s="72"/>
      <c r="K50" s="72"/>
      <c r="L50" s="73"/>
    </row>
    <row r="51" spans="3:12" ht="24.75" customHeight="1">
      <c r="C51" s="74"/>
      <c r="D51" s="72"/>
      <c r="E51" s="72"/>
      <c r="F51" s="72"/>
      <c r="G51" s="72"/>
      <c r="H51" s="72"/>
      <c r="I51" s="72"/>
      <c r="J51" s="72"/>
      <c r="K51" s="72"/>
      <c r="L51" s="73"/>
    </row>
    <row r="52" spans="3:4" ht="24.75" customHeight="1">
      <c r="C52" s="184" t="s">
        <v>46</v>
      </c>
      <c r="D52" s="185"/>
    </row>
    <row r="53" ht="24.75" customHeight="1"/>
    <row r="54" ht="24.75" customHeight="1"/>
    <row r="55" ht="24.75" customHeight="1"/>
    <row r="56" ht="24.75" customHeight="1"/>
    <row r="57" ht="24.75" customHeight="1"/>
    <row r="58" ht="24.75" customHeight="1"/>
    <row r="59" ht="24.75" customHeight="1"/>
    <row r="60" ht="219.75" customHeight="1"/>
  </sheetData>
  <sheetProtection/>
  <mergeCells count="78">
    <mergeCell ref="C50:D50"/>
    <mergeCell ref="E50:F50"/>
    <mergeCell ref="C47:D47"/>
    <mergeCell ref="C48:D48"/>
    <mergeCell ref="E45:F45"/>
    <mergeCell ref="C52:D52"/>
    <mergeCell ref="C41:D41"/>
    <mergeCell ref="C38:D38"/>
    <mergeCell ref="E46:F46"/>
    <mergeCell ref="E47:F47"/>
    <mergeCell ref="E48:F48"/>
    <mergeCell ref="E49:F49"/>
    <mergeCell ref="C46:D46"/>
    <mergeCell ref="C43:D43"/>
    <mergeCell ref="E43:F43"/>
    <mergeCell ref="F30:F31"/>
    <mergeCell ref="C32:C34"/>
    <mergeCell ref="C49:D49"/>
    <mergeCell ref="I25:J25"/>
    <mergeCell ref="C42:D42"/>
    <mergeCell ref="C44:D44"/>
    <mergeCell ref="C45:D45"/>
    <mergeCell ref="E42:F42"/>
    <mergeCell ref="E44:F44"/>
    <mergeCell ref="E32:E34"/>
    <mergeCell ref="E15:E17"/>
    <mergeCell ref="L28:L29"/>
    <mergeCell ref="A26:B27"/>
    <mergeCell ref="C26:C27"/>
    <mergeCell ref="D26:D27"/>
    <mergeCell ref="E26:E27"/>
    <mergeCell ref="F13:F14"/>
    <mergeCell ref="D13:D14"/>
    <mergeCell ref="A10:B10"/>
    <mergeCell ref="A12:B12"/>
    <mergeCell ref="D28:D29"/>
    <mergeCell ref="E28:E29"/>
    <mergeCell ref="F28:F29"/>
    <mergeCell ref="F26:F27"/>
    <mergeCell ref="A15:B17"/>
    <mergeCell ref="C15:C17"/>
    <mergeCell ref="A36:B36"/>
    <mergeCell ref="A28:B29"/>
    <mergeCell ref="A13:B14"/>
    <mergeCell ref="A25:B25"/>
    <mergeCell ref="A11:B11"/>
    <mergeCell ref="D32:D34"/>
    <mergeCell ref="C30:C31"/>
    <mergeCell ref="A35:B35"/>
    <mergeCell ref="A30:B31"/>
    <mergeCell ref="D15:D17"/>
    <mergeCell ref="L32:L34"/>
    <mergeCell ref="L26:L27"/>
    <mergeCell ref="E13:E14"/>
    <mergeCell ref="G25:H25"/>
    <mergeCell ref="E30:E31"/>
    <mergeCell ref="D30:D31"/>
    <mergeCell ref="F32:F34"/>
    <mergeCell ref="A32:B34"/>
    <mergeCell ref="A8:B9"/>
    <mergeCell ref="C8:C9"/>
    <mergeCell ref="D8:D9"/>
    <mergeCell ref="E8:E9"/>
    <mergeCell ref="A7:B7"/>
    <mergeCell ref="A3:B3"/>
    <mergeCell ref="A5:B5"/>
    <mergeCell ref="A4:B4"/>
    <mergeCell ref="A6:B6"/>
    <mergeCell ref="L30:L31"/>
    <mergeCell ref="L8:L9"/>
    <mergeCell ref="G3:H3"/>
    <mergeCell ref="I3:J3"/>
    <mergeCell ref="F8:F9"/>
    <mergeCell ref="C28:C29"/>
    <mergeCell ref="C13:C14"/>
    <mergeCell ref="L13:L14"/>
    <mergeCell ref="L15:L17"/>
    <mergeCell ref="F15:F17"/>
  </mergeCells>
  <printOptions/>
  <pageMargins left="0.3937007874015748" right="0.1968503937007874" top="0.7874015748031497" bottom="0.07874015748031496" header="0.5118110236220472" footer="0.5118110236220472"/>
  <pageSetup horizontalDpi="600" verticalDpi="600" orientation="portrait" paperSize="9" scale="59" r:id="rId2"/>
  <rowBreaks count="1" manualBreakCount="1">
    <brk id="2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2019-11-20T08:13:28Z</dcterms:created>
  <dcterms:modified xsi:type="dcterms:W3CDTF">2019-11-20T08:13:37Z</dcterms:modified>
  <cp:category/>
  <cp:version/>
  <cp:contentType/>
  <cp:contentStatus/>
</cp:coreProperties>
</file>