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640" windowHeight="490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'１，２法人概要'!$A$1:$V$31</definedName>
    <definedName name="_xlnm.Print_Area" localSheetId="5">'10　経営目標設定の考え方'!$A$1:$L$48</definedName>
    <definedName name="_xlnm.Print_Area" localSheetId="6">'11　R１目標'!$A$1:$M$30</definedName>
    <definedName name="_xlnm.Print_Area" localSheetId="1">'３、４事業概要'!$A$1:$M$128</definedName>
    <definedName name="_xlnm.Print_Area" localSheetId="2">'５　財務'!$A$1:$I$79</definedName>
    <definedName name="_xlnm.Print_Area" localSheetId="3">'６、７　Ｈ３０達成状況'!$A$1:$K$20</definedName>
    <definedName name="_xlnm.Print_Area" localSheetId="4">'８，９評価'!$A$1:$M$10</definedName>
  </definedNames>
  <calcPr fullCalcOnLoad="1"/>
</workbook>
</file>

<file path=xl/sharedStrings.xml><?xml version="1.0" encoding="utf-8"?>
<sst xmlns="http://schemas.openxmlformats.org/spreadsheetml/2006/main" count="648" uniqueCount="499">
  <si>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</si>
  <si>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</si>
  <si>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</si>
  <si>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</si>
  <si>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</si>
  <si>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</si>
  <si>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</si>
  <si>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</si>
  <si>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</si>
  <si>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</si>
  <si>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</si>
  <si>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</si>
  <si>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</si>
  <si>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</si>
  <si>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</si>
  <si>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</si>
  <si>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</si>
  <si>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</si>
  <si>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</si>
  <si>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</si>
  <si>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</si>
  <si>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</si>
  <si>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</si>
  <si>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</si>
  <si>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</si>
  <si>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</si>
  <si>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</si>
  <si>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</si>
  <si>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</si>
  <si>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</si>
  <si>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</si>
  <si>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</si>
  <si>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</si>
  <si>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</si>
  <si>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</si>
  <si>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</si>
  <si>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</si>
  <si>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</si>
  <si>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</si>
  <si>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</si>
  <si>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</si>
  <si>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</si>
  <si>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</si>
  <si>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</si>
  <si>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</si>
  <si>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</si>
  <si>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</si>
  <si>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</si>
  <si>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</si>
  <si>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</si>
  <si>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</si>
  <si>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</si>
  <si>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</si>
  <si>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</si>
  <si>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</si>
  <si>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</si>
  <si>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</si>
  <si>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</si>
  <si>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</si>
  <si>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</si>
  <si>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</si>
  <si>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</si>
  <si>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</si>
  <si>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</si>
  <si>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</si>
  <si>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</si>
  <si>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</si>
  <si>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</si>
  <si>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</si>
  <si>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</si>
  <si>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</si>
  <si>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</si>
  <si>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</si>
  <si>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</si>
  <si>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</si>
  <si>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</si>
  <si>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</si>
  <si>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</si>
  <si>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</si>
  <si>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</si>
  <si>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　　</t>
  </si>
  <si>
    <t>定数</t>
  </si>
  <si>
    <t>ＨＰアドレス　</t>
  </si>
  <si>
    <t>　</t>
  </si>
  <si>
    <t>　</t>
  </si>
  <si>
    <t>①</t>
  </si>
  <si>
    <t>②</t>
  </si>
  <si>
    <t>③</t>
  </si>
  <si>
    <t>④</t>
  </si>
  <si>
    <t>⑤</t>
  </si>
  <si>
    <t>４．大阪府の財政的関与の状況</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</si>
  <si>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</si>
  <si>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</si>
  <si>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</si>
  <si>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</si>
  <si>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</si>
  <si>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</si>
  <si>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</si>
  <si>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</si>
  <si>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</si>
  <si>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</si>
  <si>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</si>
  <si>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</si>
  <si>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</si>
  <si>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</si>
  <si>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</si>
  <si>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</si>
  <si>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</si>
  <si>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</si>
  <si>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</si>
  <si>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</si>
  <si>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</si>
  <si>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</si>
  <si>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</si>
  <si>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</si>
  <si>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</si>
  <si>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</si>
  <si>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</si>
  <si>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</si>
  <si>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</si>
  <si>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</si>
  <si>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</si>
  <si>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</si>
  <si>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</si>
  <si>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</si>
  <si>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</si>
  <si>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</si>
  <si>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</si>
  <si>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</si>
  <si>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</si>
  <si>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</si>
  <si>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</si>
  <si>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</si>
  <si>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</si>
  <si>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</si>
  <si>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</si>
  <si>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</si>
  <si>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</si>
  <si>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</si>
  <si>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</si>
  <si>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</si>
  <si>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</si>
  <si>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</si>
  <si>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</si>
  <si>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</si>
  <si>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</si>
  <si>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</si>
  <si>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</si>
  <si>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</si>
  <si>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</si>
  <si>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</si>
  <si>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</si>
  <si>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</si>
  <si>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</si>
  <si>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</si>
  <si>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</si>
  <si>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</si>
  <si>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</si>
  <si>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</si>
  <si>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</si>
  <si>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</si>
  <si>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</si>
  <si>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</si>
  <si>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</si>
  <si>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</si>
  <si>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</si>
  <si>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</si>
  <si>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</si>
  <si>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</si>
  <si>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</si>
  <si>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</si>
  <si>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</si>
  <si>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</si>
  <si>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</si>
  <si>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</si>
  <si>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</si>
  <si>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</si>
  <si>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一般正味財産への振替</t>
  </si>
  <si>
    <t>その他流動資産</t>
  </si>
  <si>
    <t>⑥</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</si>
  <si>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</si>
  <si>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</si>
  <si>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</si>
  <si>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</si>
  <si>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</si>
  <si>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</si>
  <si>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</si>
  <si>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</si>
  <si>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</si>
  <si>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</si>
  <si>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</si>
  <si>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</si>
  <si>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</si>
  <si>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</si>
  <si>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</si>
  <si>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</si>
  <si>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</si>
  <si>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</si>
  <si>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</si>
  <si>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</si>
  <si>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</si>
  <si>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</si>
  <si>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</si>
  <si>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</si>
  <si>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</si>
  <si>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</si>
  <si>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</si>
  <si>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</si>
  <si>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</si>
  <si>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保有総額（Ａ）＜平成31年3月3１日時点＞</t>
  </si>
  <si>
    <t>時価評価額（Ｂ）＜平成31年3月3１日時点＞</t>
  </si>
  <si>
    <t>６．H30年度　経営目標の達成状況</t>
  </si>
  <si>
    <t>H29実績</t>
  </si>
  <si>
    <t>H30目標</t>
  </si>
  <si>
    <t>H30実績
（※１）</t>
  </si>
  <si>
    <t>１１．R１年度　目標設定表</t>
  </si>
  <si>
    <t>Ｈ３０実績</t>
  </si>
  <si>
    <t>R１目標</t>
  </si>
  <si>
    <t>ウエイト
（R１）</t>
  </si>
  <si>
    <t>ウエイト
（R１）</t>
  </si>
  <si>
    <t>０６（６２６２）７７１１</t>
  </si>
  <si>
    <t>大阪市中央区本町１－８－１２</t>
  </si>
  <si>
    <t>市街地の整備・開発・保全に係るまちづくりの推進を図るとともに、公共用地の有効活用による都市環境の改善及び建設発生土等を活用した環境共生型のまちづくりを行うことにより、大阪府域における秩序ある良好な市街地の形成に寄与することを目的とする。</t>
  </si>
  <si>
    <t>昭和３４年９月７日</t>
  </si>
  <si>
    <t>都市整備部都市計画室計画推進課</t>
  </si>
  <si>
    <t>http://www.toshiseibi.org/</t>
  </si>
  <si>
    <t>平成２４年４月１日</t>
  </si>
  <si>
    <t>旧(財)大阪府有料道路協会</t>
  </si>
  <si>
    <t>旧(財)大阪府まちづくり推進機構</t>
  </si>
  <si>
    <t>理事長</t>
  </si>
  <si>
    <t>常務理事</t>
  </si>
  <si>
    <t>大西　吉之助</t>
  </si>
  <si>
    <t>大坪　信幸</t>
  </si>
  <si>
    <t>小野　義幸</t>
  </si>
  <si>
    <t>花嶋　温子</t>
  </si>
  <si>
    <t>宮田　哲志</t>
  </si>
  <si>
    <t>中野　一輝</t>
  </si>
  <si>
    <t>九鬼　正光</t>
  </si>
  <si>
    <t>大阪府都市整備部理事</t>
  </si>
  <si>
    <t>大阪府都市整備部都市計画室計画推進課長</t>
  </si>
  <si>
    <t>岸和田市魅力創造部長</t>
  </si>
  <si>
    <t>寝屋川市まち政策部長</t>
  </si>
  <si>
    <t>門真市まちづくり部次長</t>
  </si>
  <si>
    <t>大阪産業大学デザイン工学部講師</t>
  </si>
  <si>
    <t>八尾市都市整備部長</t>
  </si>
  <si>
    <t>公認会計士</t>
  </si>
  <si>
    <t>弁護士</t>
  </si>
  <si>
    <t>名以上10名以内</t>
  </si>
  <si>
    <t>名以内</t>
  </si>
  <si>
    <t>理事及び監事は、評議員会の決議により選任する
理事長及び常務理事は、理事会の決議により理事
の中から選定する</t>
  </si>
  <si>
    <t>環境共生型まちづくり事業</t>
  </si>
  <si>
    <t>駐車場運営事業</t>
  </si>
  <si>
    <t>土地区画整理等支援事業</t>
  </si>
  <si>
    <t>①～⑤以外の事業</t>
  </si>
  <si>
    <t>固定資産売却益</t>
  </si>
  <si>
    <t>引当金取崩益</t>
  </si>
  <si>
    <r>
      <t>固定資産受</t>
    </r>
    <r>
      <rPr>
        <sz val="11"/>
        <rFont val="ＭＳ Ｐゴシック"/>
        <family val="3"/>
      </rPr>
      <t>贈益</t>
    </r>
  </si>
  <si>
    <t>売却減耗除却損</t>
  </si>
  <si>
    <t>法人税、住民税及び事業税</t>
  </si>
  <si>
    <t>まちづくり支援の展開</t>
  </si>
  <si>
    <t>密集市街地まちづくり活動の
支援実績
（建替相談と建替検討の件数）</t>
  </si>
  <si>
    <t>件</t>
  </si>
  <si>
    <t>まちづくり支援の展開</t>
  </si>
  <si>
    <t>①</t>
  </si>
  <si>
    <t>土地区画整理事業実施地区の新規支援実績
（準備組合立上げ数）</t>
  </si>
  <si>
    <t>まちづくり初動期活動の
支援実績
（助成金の交付件数）</t>
  </si>
  <si>
    <t>地区</t>
  </si>
  <si>
    <t>橋</t>
  </si>
  <si>
    <t>点検橋梁数</t>
  </si>
  <si>
    <t>点検業務の一括発注による
橋梁点検の確実な実施</t>
  </si>
  <si>
    <t>建設発生土のリサイクルによる
埋立造成の実施</t>
  </si>
  <si>
    <t>建設発生土の搬入量確保
（搬入実績）</t>
  </si>
  <si>
    <t>万t</t>
  </si>
  <si>
    <t>収益事業の経常利益の確保</t>
  </si>
  <si>
    <t>駐車場運営事業の経常利益率
（経常利益/経常収益）</t>
  </si>
  <si>
    <t>％</t>
  </si>
  <si>
    <t>○存続
　・運営補助金の廃止
　・駐車場事業の民間開放を踏まえた業務運営
　・(一財）大阪府タウン管理財団との統合</t>
  </si>
  <si>
    <t>まちづくり支援の展開</t>
  </si>
  <si>
    <t>密集市街地まちづくり活動の支援実績
（建替相談と建替検討の合計件数）</t>
  </si>
  <si>
    <t>中期経営計画
最終年度
目標値（R３）</t>
  </si>
  <si>
    <t>41
〈R２目標値〉</t>
  </si>
  <si>
    <t>○「大阪府密集市街地整備方針」における密集市街地の解消目標年度がR2年度であり、センターにおいても取組みを加速化する必要がある。
○文化住宅等の所有者の多くは、新たな賃貸住宅への建替えについて、資金がないこと、建替え後の収益性が悪いことなどを理由に断念する場合が多く、「今のままでよい」「今のままでやむを得ない」と考えている人が多い。このことが、老朽建築物の除却や建物の不燃化が進まない大きな要因となっている。　</t>
  </si>
  <si>
    <t>○R2年度までの「地震時等に著しく危険な密集市街地の解消」に向け、センターの役割は、文化住宅等の所有者に対して除却や建替えの検討を働きかけるなど、大阪府や地元市ではできないスポット的な取組みを推進することにある。
○現体制の室長、主幹、参与の３名に加え、密集市の技術者の派遣や専門家を活用するとともに、NPO団体等の協力も得ながら、老朽建築物所有者への戸別訪問や地域に出向いて相談や普及啓発を行う。</t>
  </si>
  <si>
    <t>＜相談件数の増加に向けた取組み＞
○現在、ダイレクトメールにより、文化住宅等所有者にセンターによる建替え等の相談や具体的な建替え検討の支援等の周知を図っているが、これまでの取組みに加えて、H30年度も、引き続き、市と協議し、戸建住宅所有者等へも同様の働きかけを検討していく。
○取組みが遅れている密集地区で市と協力し、出前相談会を重点的に行う。
　（出前相談会：H30年度8回、R元年度10回程度予定）
○特に空き家が多い文化住宅等の所有者等へ市と協力し、戸別訪問を引き続き実施する。
　 (地権者訪問：H30年度24回、R元年度30回程度予定）
＜効果的なアドバイスの実施＞
○賛助会員であるハウスメーカーやコンサルタント等の協力を求めながら業務にあたってきたが、今後、さらに専門家（弁護士、税理士等）とも連携を図りながら幅広い相談業務を展開する。
＜効果的な助成の実施＞
○密集市街地整備支援調査
　技術者の派遣や専門家の活用やNPO団体等の協力を得ながら、戸別訪問や制度の普及啓発を行い調査・資料収集を行う。</t>
  </si>
  <si>
    <t>①</t>
  </si>
  <si>
    <t>まちづくり支援の展開</t>
  </si>
  <si>
    <t>土地区画整理事業実施地区の準備組合新規立上げ数</t>
  </si>
  <si>
    <t>まちづくり初動期活動における助成金の交付件数</t>
  </si>
  <si>
    <t>万t</t>
  </si>
  <si>
    <t>・地元市町村等からの支援要請を１地区でも多くすることにより、継続した事業化に繋がることから、まちづくり協議会などの地元組織に対し、地元市町村とともに説明会や先進地の視察などのアプローチを行うなど、直接的な支援をきめ細やかに重ねていく。</t>
  </si>
  <si>
    <t>・まちづくり活動に関心がある団体や活動を予定している団体に対して活動助成制度を周知する。
・ＨＰや機関紙による情報提供をはじめ市町村及び府土木事務所との連携により広く情報発信する。</t>
  </si>
  <si>
    <t>・センターへ支援要請する市町村との事前の協議調整を図り、各年度の発注段階での平準化を図ることにより、年度毎の業務量に大きな変動を生じることを避け、品質の確保に努める。
・業務履行前、業務履行中、成果物の作成段階など節目節目において、関係者間の協議。調整を当センターが中心となって進めていく。
・１橋あたりの損傷度合いのチェック項目は300項目程度あり、例えば、ひび割れの幅や長さなどを図面、写真で確認するなどしながら、これらが正しくシステムに入力されているかチェックし、１橋1橋の判定を誤ることのないよう業務履行に努める。</t>
  </si>
  <si>
    <t>搬入量が多く見込める次の公共工事を対象に建設発生土の搬入を要請する。
・大阪広域水道企業団、日本下水道事業団の送水管布設工事等
・市町村が施工する上下水道、道路等の建設工事</t>
  </si>
  <si>
    <t>②</t>
  </si>
  <si>
    <t>点検業務の一括発注による橋梁点検の
確実な実施</t>
  </si>
  <si>
    <t>建設発生土のリサイクルによる埋立造成の実施</t>
  </si>
  <si>
    <t>③</t>
  </si>
  <si>
    <t>建設発生土の搬入実績</t>
  </si>
  <si>
    <t>④</t>
  </si>
  <si>
    <t>・道路管理者による橋脚の耐震補強工事により、台数減となるが、次のとおり経常利益の確保に取組み、これを公益事業に活用する。
＊駐車場の無人化による管理経費の削減。
＊利用率や近隣の料金水準を踏まえた料金改定
＊府や市町村の新規駐車場の公募入札に参加し、新規駐車場の開設に努める。
＊月極駐車場の一部を時間制駐車場に運営形態の変更を行う</t>
  </si>
  <si>
    <t>まちづくり活動支援事業</t>
  </si>
  <si>
    <t>○大阪府内には7市11地区、計2,248haの「地震時等に著しく危険な密集市街地」がある。これは全国5,745haの約4割にあたり、都道府県別では全国ワースト１の規模となっている。南海トラフ巨大地震などの大規模な地震が発生する可能性が高まる中、老朽化した木造住宅が集積し、狭あいな道路が多い密集市街地は、大規模な地震が発生すれば、火災などにより甚大な被害が想定され、その整備は緊急の課題となっている。
○大阪府は密集市街地の安全性の確保を早急に図るため、H26年3月に、今後の取組みの方向性等を示す「大阪府密集市街地整備方針」を策定した。また、密集市街地を抱える各市では、各密集地区での取り組みや事業量を示す「整備アクションプログラム」を作成公表し、R2年度まで「地震時等に著しく危険な密集市街地」を解消することを目標に取組みを進めている。
○当センターは、大阪府及び各市と連携しながら「まちの不燃化」を進めるため老朽建築物所有者等に対する各種支援を行なっている。目標達成年度まで残り2年となり、さらなる支援の強化を図ることが必要であること、また、密集市街地の解消は府民の生命財産を守ることに繋がることから、引き続き、最重点目標として位置づけるものである。
○「建替え等相談支援及び建替え検討支援」は、建替えや売却に踏み出す所有者を増やす上で最も有効な取組みであり、実績のさらなる上積みを目指すものである。</t>
  </si>
  <si>
    <t>理事長　　山下　久佳</t>
  </si>
  <si>
    <t>山下　久佳</t>
  </si>
  <si>
    <t>山田　順一</t>
  </si>
  <si>
    <t>日田　哲也</t>
  </si>
  <si>
    <t>上野山　雅也</t>
  </si>
  <si>
    <t>豊中市都市計画推進部長</t>
  </si>
  <si>
    <t>【1】公益目的事業</t>
  </si>
  <si>
    <t>1　まちづくりコーディネート事業</t>
  </si>
  <si>
    <t>　 幹線道路沿道や既成市街地における土地区画整理等の都市整備事業について府・市と連携し、調査・計画をはじめ地元組織における合意形成から事業実施まで支援する。</t>
  </si>
  <si>
    <t>十三高槻線（高槻市前島地区）</t>
  </si>
  <si>
    <t>公益財団法人　大阪府都市整備推進センター</t>
  </si>
  <si>
    <t>　 密集市街地の防災性の向上と居住環境の改善に向けた老朽建築物の建替え等を支援する。</t>
  </si>
  <si>
    <t>センター直接支援</t>
  </si>
  <si>
    <t>3件　　</t>
  </si>
  <si>
    <t>2,360千円</t>
  </si>
  <si>
    <t xml:space="preserve">1件 </t>
  </si>
  <si>
    <t>1,500千円</t>
  </si>
  <si>
    <t>15,000千円</t>
  </si>
  <si>
    <t>　 地域住民の発意及び主体によるまちづくり活動に対する意識啓発やまちづくり基本構想等の作成などの初動期活動を支援する。</t>
  </si>
  <si>
    <t>機関紙「大阪のまちづくり第23号」</t>
  </si>
  <si>
    <t>まちづくりニュースレター(2回)</t>
  </si>
  <si>
    <t>2　環境共生型まちづくり事業</t>
  </si>
  <si>
    <t>(1)建設発生土、浚渫土砂による埋立造成</t>
  </si>
  <si>
    <t>　 阪南港阪南2区において、港湾物流機能を強化し、既成市街地の住工混在を解消するための工場移転用地を確保するとともに、干潟や緑豊かな自然環境を形成する海浜空間の創出を推進する。</t>
  </si>
  <si>
    <t>(2)阪南2区まちづくり業務</t>
  </si>
  <si>
    <t>ちきりアイランドまちづくり会の運営、</t>
  </si>
  <si>
    <t>各種の調査、計画等の検討</t>
  </si>
  <si>
    <t>【2】収益事業等</t>
  </si>
  <si>
    <t>1　駐車場運営事業</t>
  </si>
  <si>
    <t>高架道路下や河川敷等を活用した駐車場の管</t>
  </si>
  <si>
    <t>　 高架道路下や河川敷等の公共空地を有効活用した駐車場を整備・運営し、違法駐車の解消や地域住民等の自動車保管場所の確保を図り、利便性の向上を図る。</t>
  </si>
  <si>
    <t>理運営</t>
  </si>
  <si>
    <t>(台数は自動2輪車を含む)</t>
  </si>
  <si>
    <t>2　河川敷の環境保全・魅力向上事業</t>
  </si>
  <si>
    <t>(1)堂島川賑わい空間創出事業</t>
  </si>
  <si>
    <t>中之島バンクスの占用者として参画</t>
  </si>
  <si>
    <t>　　　（河川賑わい空間創出事業）</t>
  </si>
  <si>
    <t>　　（中之島バンクス）</t>
  </si>
  <si>
    <t>　(堂島大橋～玉江橋間：堂島川左岸</t>
  </si>
  <si>
    <t>　 都心の河川敷の環境保全を図るとともに、水都大阪の再生を目指す河川賑わい空間創出に公的機関として参画し、水辺空間の賑わい創出による都市魅力の向上を図る。</t>
  </si>
  <si>
    <t>　 延長400ｍの清掃、点検)</t>
  </si>
  <si>
    <t>(2)八軒家浜賑わい空間創出事業</t>
  </si>
  <si>
    <t>天満八軒家駐車場の運営</t>
  </si>
  <si>
    <t>　時間制　132台、月極16台</t>
  </si>
  <si>
    <t>駐車場上部公園の環境維持に協力</t>
  </si>
  <si>
    <t>(清掃、除草等)</t>
  </si>
  <si>
    <t>30/30
【100％】</t>
  </si>
  <si>
    <t>10/10
【100％】</t>
  </si>
  <si>
    <t>Ｂ</t>
  </si>
  <si>
    <t xml:space="preserve">
（事業収益）
事業収益の減少については、市町村道路施設点検等支援事業における受託料収益の減（246百万円）が主な要因である。
（事業費）
事業費の減少については、市町村道路施設点検等支援事業における点検業務委託料の減(232百万円)、まちづくり活動支援事業の新規事業費の増(39百万円)が主な要因である。
</t>
  </si>
  <si>
    <t>（流動比率）
流動比率の増加については、流動資産の前年度からの減少率が10%であったのに対して、流動負債のそれが33%の減少であったことによるものである。</t>
  </si>
  <si>
    <t>（職員人件費）
職員人件費の増加については、職員が2名増員したことが主な要因である。
（減価償却費）
環境共生型まちづくり事業における２９年度に取得した汚濁防止膜（機械装置）の償却費の増分が主な要因である。</t>
  </si>
  <si>
    <t>（公益目的事業：まちづくりコーディネート事業）
土地区画整理、沿道まちづくりその他の都市基盤整備に関する調査・計画策定等</t>
  </si>
  <si>
    <t>（公益目的事業：まちづくりコーディネート事業）
地域住民主体によるまちづくりの初動期活動及び密集市街地における防災性向上や居住環境改善の事業化検討に対する支援その他</t>
  </si>
  <si>
    <t>（その他の事業：河川敷の環境保全・魅力向上事業）
水都大阪の再生に向けた河川賑わい空間創出事業への参画</t>
  </si>
  <si>
    <t>①都市整備調査計画事業</t>
  </si>
  <si>
    <t>　ア　幹線道路沿道のまちづくり</t>
  </si>
  <si>
    <t>新名神（彩都東部地区）　他</t>
  </si>
  <si>
    <t>　イ　既成市街地の再生まちづくり</t>
  </si>
  <si>
    <t>門真市門真南駅周辺地区</t>
  </si>
  <si>
    <t>熊取町熊取駅西地区　他</t>
  </si>
  <si>
    <t>　ウ　規制誘導策によるまちづくり</t>
  </si>
  <si>
    <t>松原市河合6丁目地区</t>
  </si>
  <si>
    <t>②土地区画整理支援事業</t>
  </si>
  <si>
    <t>　ア　幹線道路沿道の土地区画整理事業</t>
  </si>
  <si>
    <t>新名神高速道沿道（高槻市成合地区）</t>
  </si>
  <si>
    <t>国道170号（河内長野市上原高向地区）</t>
  </si>
  <si>
    <t>第二京阪道沿道（寝屋川市小路地区）</t>
  </si>
  <si>
    <t>国道309号（松原市新堂4丁目地区）</t>
  </si>
  <si>
    <t>阪神高速道路大和川線沿道（松原市</t>
  </si>
  <si>
    <t>天美東地区）　他</t>
  </si>
  <si>
    <t>　イ　既成市街地の土地区画整理事業</t>
  </si>
  <si>
    <t>寝屋川市打上高塚地区</t>
  </si>
  <si>
    <t>寝屋川市打上高塚地区</t>
  </si>
  <si>
    <t>交野市星田駅北地区</t>
  </si>
  <si>
    <t>島本町島本駅西地区　他</t>
  </si>
  <si>
    <t>①密集市街地サポート助成</t>
  </si>
  <si>
    <t>　ア　建替え等相談支援</t>
  </si>
  <si>
    <t>　イ　建替え検討支援</t>
  </si>
  <si>
    <t>　ウ　地元組織検討支援　</t>
  </si>
  <si>
    <t>－</t>
  </si>
  <si>
    <t>　エ　建替え不燃化支援</t>
  </si>
  <si>
    <t>　オ　除却促進支援</t>
  </si>
  <si>
    <t xml:space="preserve">2件 </t>
  </si>
  <si>
    <t>310千円</t>
  </si>
  <si>
    <t>　カ　広場・緑地整備支援</t>
  </si>
  <si>
    <t>1,499千円</t>
  </si>
  <si>
    <t>4件</t>
  </si>
  <si>
    <t>6,600千円</t>
  </si>
  <si>
    <t>　キ　文化住宅等売却支援</t>
  </si>
  <si>
    <t>4件　</t>
  </si>
  <si>
    <t>1,652千円</t>
  </si>
  <si>
    <t>25件</t>
  </si>
  <si>
    <t>　ク　文化住宅等リフォーム支援</t>
  </si>
  <si>
    <t>5件</t>
  </si>
  <si>
    <t>1,000千円</t>
  </si>
  <si>
    <t>　ケ　密集市街地まちづくり活動支援</t>
  </si>
  <si>
    <t>・活動支援　1団体</t>
  </si>
  <si>
    <t>91千円</t>
  </si>
  <si>
    <t>・活動支援　3団体</t>
  </si>
  <si>
    <t>・感震ブレーカー設置支援</t>
  </si>
  <si>
    <t>109戸</t>
  </si>
  <si>
    <t>216千円</t>
  </si>
  <si>
    <t>700戸</t>
  </si>
  <si>
    <t>1,400千円</t>
  </si>
  <si>
    <t>②密集市街地整備支援調査</t>
  </si>
  <si>
    <t>公共施設調査　1件</t>
  </si>
  <si>
    <t>　4,990千円</t>
  </si>
  <si>
    <t>公共施設調査　5件</t>
  </si>
  <si>
    <t>　25,000千円</t>
  </si>
  <si>
    <t>空家・空地調査　6市</t>
  </si>
  <si>
    <t>7,508千円</t>
  </si>
  <si>
    <t>技術者支援　3名</t>
  </si>
  <si>
    <t>技術者支援　11名</t>
  </si>
  <si>
    <t>専門家支援</t>
  </si>
  <si>
    <t>5,913千円</t>
  </si>
  <si>
    <t>まちづくり初動期活動サポート助成</t>
  </si>
  <si>
    <t>　ア　はじめの一歩助成</t>
  </si>
  <si>
    <t>はじめの一歩、初動期活動助成
合計10件</t>
  </si>
  <si>
    <t>はじめの一歩、初動期活動助成
合計12件</t>
  </si>
  <si>
    <t>　イ　初動期活動助成</t>
  </si>
  <si>
    <t>3,330千円</t>
  </si>
  <si>
    <t>4,700千円</t>
  </si>
  <si>
    <t>　ウ　まちづくりアドバイザーの派遣</t>
  </si>
  <si>
    <t>1件（3回）</t>
  </si>
  <si>
    <t>　ア　専門家等の登録と活用</t>
  </si>
  <si>
    <t>まちづくりｱﾄﾞﾊﾞｲｻﾞｰ、賛助会員によるまちづくり活動支援</t>
  </si>
  <si>
    <t>　イ　まちづくりに関する情報の発信</t>
  </si>
  <si>
    <t>機関紙「大阪のまちづくり第24号」</t>
  </si>
  <si>
    <t>　ア　基礎的技術研修</t>
  </si>
  <si>
    <t>9回実施</t>
  </si>
  <si>
    <t>7回実施予定</t>
  </si>
  <si>
    <t>　市町村職員を対象に、調査、設計、施工等の基礎的な技術研修及び施設点検等に関する現場での技術研修を実施し、知識及び技術力向上を支援する。</t>
  </si>
  <si>
    <t>延べ410人参加</t>
  </si>
  <si>
    <t>延べ300人参加見込</t>
  </si>
  <si>
    <t>　イ　道路施設点検実地研修</t>
  </si>
  <si>
    <t>・橋梁点検等研修</t>
  </si>
  <si>
    <t>・ドローン研修</t>
  </si>
  <si>
    <t>6回実施　延べ72人参加</t>
  </si>
  <si>
    <t>6回実施予定　延べ120人参加見込</t>
  </si>
  <si>
    <t>3回実施予定　延べ100人参加見込</t>
  </si>
  <si>
    <t>　ア　施設点検支援</t>
  </si>
  <si>
    <t>18市町村（橋梁761橋　トンネル5基）</t>
  </si>
  <si>
    <t>　大阪府、当センター及び府下29市町村とで締結した「市町村道路施設の維持管理業務の支援に関する協定書」に基づき、道路施設点検業務の一括発注や長寿命化計画策定等を支援する。</t>
  </si>
  <si>
    <t>　イ　長寿命化修繕計画策定支援</t>
  </si>
  <si>
    <t>4市町（橋梁251橋）</t>
  </si>
  <si>
    <t>建設発生土 36.5万トン</t>
  </si>
  <si>
    <t>建設発生土 35.0万トン</t>
  </si>
  <si>
    <t>浚渫土砂　　1.4万㎥</t>
  </si>
  <si>
    <t>浚渫土砂　　3.0万㎥</t>
  </si>
  <si>
    <t>時間制　7か所　  507台</t>
  </si>
  <si>
    <t>新名神・茨木箕面丘陵線（彩都東部地区）　他</t>
  </si>
  <si>
    <t>14市町（橋梁270橋　トンネル2基）</t>
  </si>
  <si>
    <t>8市町（橋梁783橋）</t>
  </si>
  <si>
    <t>時間制　9か所　　554台</t>
  </si>
  <si>
    <t>月極　　26か所　1,709台</t>
  </si>
  <si>
    <t>4件　　</t>
  </si>
  <si>
    <t>4,000千円</t>
  </si>
  <si>
    <t>2,000千円</t>
  </si>
  <si>
    <t>141千円</t>
  </si>
  <si>
    <t>7,496千円</t>
  </si>
  <si>
    <t>13,890千円</t>
  </si>
  <si>
    <t>2件（6回）</t>
  </si>
  <si>
    <t>6,619千円</t>
  </si>
  <si>
    <t>80,330千円</t>
  </si>
  <si>
    <t>令和元年度計画量には7月から供用開始予定の時間制2か所(寺川南北）、月極1か所（寺池台増、野々宮減）を含む</t>
  </si>
  <si>
    <t>月極　　26か所　1,720台</t>
  </si>
  <si>
    <t>25/60
【42％】</t>
  </si>
  <si>
    <t>府有地（松原市河合六丁目）開発ニーズ調査業務委託</t>
  </si>
  <si>
    <t>（随契）</t>
  </si>
  <si>
    <t>アンケート調査の実施業務、アンケート調査の取りまとめ及び分析業務</t>
  </si>
  <si>
    <t>（元大阪府住宅まちづくり部長）</t>
  </si>
  <si>
    <t>R2.6</t>
  </si>
  <si>
    <t>R2.6</t>
  </si>
  <si>
    <t>R2.6</t>
  </si>
  <si>
    <t>R2.6</t>
  </si>
  <si>
    <t>R2.6</t>
  </si>
  <si>
    <t>R2.6</t>
  </si>
  <si>
    <t>R2.6</t>
  </si>
  <si>
    <t>（公益目的事業：環境共生型まちづくり事業）
建設発生土及び浚渫土砂の再利用による阪南２区(ちきりアイランド)の埋立造成及び阪南２区のまちづくり業務</t>
  </si>
  <si>
    <t>（収益事業：駐車場運営事業）
道路、河川等の公共用地を活用した駐車場(時間制･月極他)の管理運営</t>
  </si>
  <si>
    <t>市町村道路施設点検等支援事業</t>
  </si>
  <si>
    <t>（公益目的事業：まちづくりコーディネート事業）
市町村道路施設点検等の支援</t>
  </si>
  <si>
    <t>(1)土地区画整理等支援事業</t>
  </si>
  <si>
    <t>(2)密集市街地まちづくり活動支援事業</t>
  </si>
  <si>
    <t>(3)まちづくり初動期活動支援事業</t>
  </si>
  <si>
    <t>(4)まちづくりの普及啓発事業</t>
  </si>
  <si>
    <t>(5)市町村職員技術研修事業</t>
  </si>
  <si>
    <t>(6)市町村道路施設点検等支援事業</t>
  </si>
  <si>
    <r>
      <rPr>
        <sz val="8"/>
        <rFont val="ＭＳ Ｐゴシック"/>
        <family val="3"/>
      </rPr>
      <t>建替え相談、検討</t>
    </r>
    <r>
      <rPr>
        <sz val="9"/>
        <rFont val="ＭＳ Ｐゴシック"/>
        <family val="3"/>
      </rPr>
      <t xml:space="preserve">
合計50件</t>
    </r>
  </si>
  <si>
    <r>
      <rPr>
        <sz val="8"/>
        <rFont val="ＭＳ Ｐゴシック"/>
        <family val="3"/>
      </rPr>
      <t>建替え相談、検討</t>
    </r>
    <r>
      <rPr>
        <sz val="9"/>
        <rFont val="ＭＳ Ｐゴシック"/>
        <family val="3"/>
      </rPr>
      <t xml:space="preserve">
合計55件</t>
    </r>
  </si>
  <si>
    <t xml:space="preserve">（未収金）
未収金の減少については、市町村道路施設点検等支援事業における業務受託量の減少に伴う契約額の未収の減（170百万円）が主な要因である。
（その他流動資産）
その他流動資産の減少については、出資法人キャッシュ・マネジメント・システム（ＣＭＳ）の契約が終了し、全額繰上償還(48百万円)となったことが主な要因である。
（基本財産）
基本財産の減少については、まちづくり活動支援事業における基本財産の取崩しによる減（579百万円）が主な要因である。
（特定資産）
特定資産の増加については、まちづくり活動支援事業における密集市街地整備支援拡充特定資産の増(579百万円)が主な要因である。
（その他固定資産）
その他固定資産の減少については、環境共生型まちづくり事業における固定資産の減価償却分（71百万円）が主な要因である。
（未払金）
未払金の減少については、環境共生型まちづくり事業における埋立工事費の減少に伴う未払金の減（133百万円）、市町村道路施設点検等支援事業における点検業務委託料の減少に伴う未払金の減（192百万円）が主な要因である。
（指定正味財産）
指定正味財産の減少については、まちづくり活動支援事業における新規事業費へ充当した寄附金の減（44百万円）が主な要因である。
</t>
  </si>
  <si>
    <t>評価損益等調査前当期経常増減額</t>
  </si>
  <si>
    <t>基本財産評価損益等</t>
  </si>
  <si>
    <t xml:space="preserve">（評価）
・最重点目標である「密集市街地まちづくり活動の支援実績」については、基本財産の取崩しを行い、人員の配置等による体制強化や専門家による支援等を行ったことにより、目標を達成したことは評価できる。
・「まちづくり初動期活動の支援実績」については、積極的なPR活動を行ったものの未達成となっており、市町村等と連携した情報収集などによる活動団体の掘り起こしを図るなど、引き続き取組みをすすめていく必要がある。
・未達成となった「点検橋梁数」については、その要因のひとつに、事業目的である市町村の技術力向上に寄与する支援の成果が現れてきたことによる数量減がある一方、橋梁の不存在を要因とする数量減も生じており、市町村との十分な連携・状況把握が求められる。
（指導・助言）
・密集市街地の解消に向け、相談支援については、除却等への寄与を分析しながら効果的な事業実施に努められたい。
・駐車場運営事業については、府が実施する入札へ積極的に参加するなど、収益の確保に努めること。
・（一財）大阪府タウン管理財団との統合については、統合に向けて着実に手続きをすすめること。
</t>
  </si>
  <si>
    <r>
      <t>・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
・最重点目標として、「密集市街地まちづくり活動の支援実績（建替相談や建替検討の件数）」を成果測定指標とし、大阪府密集市街地整備方針に基づき、令和２年度までにその解消に向け、基本財産を取崩し、人員の配置等による体制強化を行った結果、目標の39件を上回る50件となり、目標を達成した。今後も大阪府、市と連携を図りながら、効果的な取組を推進していく。
・戦略目標「まちづくり支援の展開」の成果測定指標のうち「まちづくり初動期活動に対する支援実績（助成金の交付実績）」については、これまでどおり目標達成に向け、積極的にＰＲ活動を行ったものの、応募が見込まれた団体において、活動の立上げが困難な案件などがあったため、目標件数を下回ることとなった。「土地区画整理事業実施地区の新規支援実績」については、地元との連携を図った結果、目標である３件の準備組合立上げを達成した。
・戦略目標「点検業務の一括発注による橋梁点検の確実な実施」については、「点検橋梁数」を成果測定指標としたが、法定点検１クール目の最終年度にあたり、</t>
    </r>
    <r>
      <rPr>
        <sz val="11"/>
        <rFont val="ＭＳ Ｐゴシック"/>
        <family val="3"/>
      </rPr>
      <t xml:space="preserve">市が点検前に事前確認したところ依頼件数の変更が生じたこと、職員の技術力向上による直営点検への切り替えなどのため、点検橋梁数が減少し、目標件数を下回った。
・戦略目標「収益事業の経常利益の確保」については、「駐車場運営事業の経常利益率」を成果測定指標とし、駐車場運営事業の経営環境が厳しくなる中、料金収入を順調に確保しつつ、有人駐車場の無人化や照明設備のＬＥＤ化による費用縮減等により、経常利益を確保し、目標を達成した。
・平成30年度において達成できなかった目標については、未達成の原因分析を行い、改善策を検討し、実施していく。
・法人事業全般においては、公益財務基準を満たしながら、一定の実績を上げているが、建設発生土量や駐車場収入などの見通しは大きく変動することから、より一層の効率的な事業運営に努める。
</t>
    </r>
  </si>
  <si>
    <t>・最重点目標である「密集市街地まちづくり活動の支援実績」については、基本財産の取崩しを行い、人員の配置等による体制強化や専門家による支援等を行った結果、目標である39件を上回る50件となり、目標を達成した。
・「土地区画整理事業実施地区の新規支援実績」については、地元との連携を図った結果、目標である３件を達成した。
・「まちづくり初動期活動の支援実績」については、積極的にＰＲ活動を行ったものの、応募が見込まれた団体において、活動の立上げが困難な案件などがあったため目標件数を下回ることとなった。
・「点検橋梁数」については、市が点検前に事前確認したところ依頼件数の変更が生じたこと、職員の技術力向上による直営点検への切り替えなどがあり、点検橋梁数が減少したため、目標を達成できなかった。
・「建設発生土の搬入量確保」については、関係機関への再調整により発生土を受け入れたため、目標（30万ｔ）を上回る36万tを達成した。
・「駐車場事業の経常利益率」については、有人駐車場の無人化や照明設備のＬＥＤ化による費用縮減等により、経常利益を確保し、目標を達成している。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</si>
</sst>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0.00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6"/>
      <name val="ＭＳ Ｐゴシック"/>
      <family val="3"/>
    </font>
    <font>
      <sz val="9"/>
      <color indexed="8"/>
      <name val="ＭＳ Ｐゴシック"/>
      <family val="3"/>
    </font>
    <font>
      <sz val="8.5"/>
      <color indexed="8"/>
      <name val="ＭＳ Ｐゴシック"/>
      <family val="3"/>
    </font>
    <font>
      <sz val="9"/>
      <color indexed="10"/>
      <name val="ＭＳ Ｐゴシック"/>
      <family val="3"/>
    </font>
    <font>
      <sz val="12"/>
      <color indexed="56"/>
      <name val="ＭＳ Ｐゴシック"/>
      <family val="3"/>
    </font>
    <font>
      <sz val="12"/>
      <color indexed="9"/>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sz val="10.5"/>
      <color indexed="8"/>
      <name val="HG丸ｺﾞｼｯｸM-PRO"/>
      <family val="3"/>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sz val="9"/>
      <color theme="1"/>
      <name val="ＭＳ Ｐゴシック"/>
      <family val="3"/>
    </font>
    <font>
      <sz val="8.5"/>
      <color theme="1"/>
      <name val="ＭＳ Ｐゴシック"/>
      <family val="3"/>
    </font>
    <font>
      <sz val="9"/>
      <color rgb="FFFF0000"/>
      <name val="ＭＳ Ｐゴシック"/>
      <family val="3"/>
    </font>
    <font>
      <sz val="12"/>
      <color rgb="FF002060"/>
      <name val="ＭＳ Ｐゴシック"/>
      <family val="3"/>
    </font>
    <font>
      <sz val="11"/>
      <color rgb="FF002060"/>
      <name val="ＭＳ Ｐゴシック"/>
      <family val="3"/>
    </font>
    <font>
      <sz val="12"/>
      <color theme="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hair"/>
      <bottom style="hair"/>
    </border>
    <border>
      <left style="double"/>
      <right style="medium"/>
      <top style="medium"/>
      <bottom style="medium"/>
    </border>
    <border>
      <left style="double"/>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dotted"/>
      <bottom>
        <color indexed="63"/>
      </bottom>
    </border>
    <border>
      <left style="double"/>
      <right style="medium"/>
      <top style="thin"/>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color indexed="63"/>
      </right>
      <top style="medium"/>
      <bottom style="double"/>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medium"/>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color indexed="63"/>
      </left>
      <right>
        <color indexed="63"/>
      </right>
      <top style="thin"/>
      <bottom style="hair"/>
    </border>
    <border>
      <left>
        <color indexed="63"/>
      </left>
      <right>
        <color indexed="63"/>
      </right>
      <top style="hair"/>
      <bottom style="medium"/>
    </border>
    <border>
      <left>
        <color indexed="63"/>
      </left>
      <right>
        <color indexed="63"/>
      </right>
      <top style="double"/>
      <bottom style="medium"/>
    </border>
    <border>
      <left>
        <color indexed="63"/>
      </left>
      <right style="medium"/>
      <top style="double"/>
      <bottom style="medium"/>
    </border>
    <border>
      <left style="thin"/>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0" fillId="0" borderId="0" applyNumberFormat="0" applyFill="0" applyBorder="0" applyAlignment="0" applyProtection="0"/>
    <xf numFmtId="0" fontId="74" fillId="32" borderId="0" applyNumberFormat="0" applyBorder="0" applyAlignment="0" applyProtection="0"/>
  </cellStyleXfs>
  <cellXfs count="123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38" fontId="0" fillId="35" borderId="23"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7" xfId="0" applyFont="1" applyBorder="1" applyAlignment="1">
      <alignment/>
    </xf>
    <xf numFmtId="0" fontId="7" fillId="36" borderId="38"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39"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4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0" fontId="4" fillId="0" borderId="0" xfId="0" applyFont="1" applyAlignment="1">
      <alignment vertical="center"/>
    </xf>
    <xf numFmtId="38" fontId="0" fillId="0" borderId="0" xfId="5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1" xfId="0" applyFont="1" applyFill="1" applyBorder="1" applyAlignment="1">
      <alignment vertical="center" shrinkToFit="1"/>
    </xf>
    <xf numFmtId="0" fontId="0" fillId="35" borderId="38"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0" fontId="0" fillId="0" borderId="0" xfId="0" applyFont="1" applyFill="1" applyBorder="1" applyAlignment="1" applyProtection="1">
      <alignment vertical="center"/>
      <protection/>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40"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36"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4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8" xfId="0" applyNumberFormat="1" applyFont="1" applyFill="1" applyBorder="1" applyAlignment="1" applyProtection="1">
      <alignment horizontal="center" vertical="center" shrinkToFit="1"/>
      <protection locked="0"/>
    </xf>
    <xf numFmtId="0" fontId="5" fillId="0" borderId="38"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7"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5" xfId="0" applyFont="1" applyFill="1" applyBorder="1" applyAlignment="1" applyProtection="1">
      <alignment vertical="center"/>
      <protection/>
    </xf>
    <xf numFmtId="0" fontId="0" fillId="0" borderId="51"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7"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8"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1" xfId="0" applyFont="1" applyFill="1" applyBorder="1" applyAlignment="1">
      <alignment horizontal="left" vertical="center"/>
    </xf>
    <xf numFmtId="0" fontId="0" fillId="39" borderId="51"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Alignment="1">
      <alignment horizontal="right"/>
    </xf>
    <xf numFmtId="187" fontId="3" fillId="0" borderId="0" xfId="52" applyNumberFormat="1" applyFont="1" applyAlignment="1">
      <alignment horizontal="right"/>
    </xf>
    <xf numFmtId="0" fontId="3" fillId="0" borderId="69"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9"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9" xfId="0" applyFont="1" applyFill="1" applyBorder="1" applyAlignment="1">
      <alignment horizontal="left" vertical="center"/>
    </xf>
    <xf numFmtId="187" fontId="0" fillId="39" borderId="66"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5"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9"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5" xfId="0" applyFont="1" applyFill="1" applyBorder="1" applyAlignment="1" applyProtection="1">
      <alignment horizontal="left" vertical="center"/>
      <protection/>
    </xf>
    <xf numFmtId="187" fontId="0" fillId="39" borderId="66"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8" xfId="0" applyFont="1" applyFill="1" applyBorder="1" applyAlignment="1" applyProtection="1">
      <alignment horizontal="left" vertical="center"/>
      <protection/>
    </xf>
    <xf numFmtId="187" fontId="0" fillId="39" borderId="79" xfId="52" applyNumberFormat="1" applyFont="1" applyFill="1" applyBorder="1" applyAlignment="1">
      <alignment vertical="center" shrinkToFit="1"/>
    </xf>
    <xf numFmtId="187" fontId="0" fillId="39" borderId="80" xfId="52" applyNumberFormat="1" applyFont="1" applyFill="1" applyBorder="1" applyAlignment="1">
      <alignment vertical="center"/>
    </xf>
    <xf numFmtId="187" fontId="0" fillId="39" borderId="78" xfId="52" applyNumberFormat="1" applyFont="1" applyFill="1" applyBorder="1" applyAlignment="1">
      <alignment vertical="center" shrinkToFit="1"/>
    </xf>
    <xf numFmtId="0" fontId="0" fillId="0" borderId="69" xfId="0" applyFont="1" applyFill="1" applyBorder="1" applyAlignment="1" applyProtection="1">
      <alignment horizontal="left" vertical="center"/>
      <protection/>
    </xf>
    <xf numFmtId="0" fontId="0" fillId="0" borderId="81" xfId="0" applyFont="1" applyFill="1" applyBorder="1" applyAlignment="1" applyProtection="1">
      <alignment vertical="center"/>
      <protection/>
    </xf>
    <xf numFmtId="187" fontId="0" fillId="0" borderId="82"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187" fontId="0" fillId="0" borderId="85" xfId="52" applyNumberFormat="1" applyFont="1" applyFill="1" applyBorder="1" applyAlignment="1">
      <alignment vertical="center" shrinkToFit="1"/>
    </xf>
    <xf numFmtId="3" fontId="5" fillId="0" borderId="86" xfId="0" applyNumberFormat="1" applyFont="1" applyFill="1" applyBorder="1" applyAlignment="1" applyProtection="1">
      <alignment horizontal="center" vertical="center" wrapText="1" shrinkToFit="1"/>
      <protection locked="0"/>
    </xf>
    <xf numFmtId="0" fontId="13" fillId="2" borderId="8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9"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8" xfId="0" applyFont="1" applyFill="1" applyBorder="1" applyAlignment="1">
      <alignment horizontal="center" vertical="center" wrapText="1"/>
    </xf>
    <xf numFmtId="0" fontId="2" fillId="2" borderId="38" xfId="0" applyFont="1" applyFill="1" applyBorder="1" applyAlignment="1">
      <alignment horizontal="center" vertical="center" wrapText="1" shrinkToFit="1"/>
    </xf>
    <xf numFmtId="0" fontId="2" fillId="2" borderId="89" xfId="0" applyFont="1" applyFill="1" applyBorder="1" applyAlignment="1">
      <alignment horizontal="center" vertical="center" wrapText="1"/>
    </xf>
    <xf numFmtId="0" fontId="2" fillId="2" borderId="88" xfId="0" applyFont="1" applyFill="1" applyBorder="1" applyAlignment="1">
      <alignment horizontal="center" vertical="center" wrapText="1" shrinkToFit="1"/>
    </xf>
    <xf numFmtId="0" fontId="0" fillId="34" borderId="19" xfId="0" applyFont="1" applyFill="1" applyBorder="1" applyAlignment="1">
      <alignment/>
    </xf>
    <xf numFmtId="3" fontId="7" fillId="0" borderId="39" xfId="0" applyNumberFormat="1" applyFont="1" applyFill="1" applyBorder="1" applyAlignment="1" applyProtection="1">
      <alignment horizontal="center" vertical="center" wrapText="1" shrinkToFit="1"/>
      <protection locked="0"/>
    </xf>
    <xf numFmtId="0" fontId="5" fillId="0" borderId="87"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39" xfId="0" applyFont="1" applyFill="1" applyBorder="1" applyAlignment="1">
      <alignment horizontal="center" vertical="center" wrapText="1" shrinkToFit="1"/>
    </xf>
    <xf numFmtId="3" fontId="7" fillId="0" borderId="39"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90"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5" fillId="0" borderId="47" xfId="52" applyFont="1" applyFill="1" applyBorder="1" applyAlignment="1" applyProtection="1">
      <alignment horizontal="center" vertical="center" shrinkToFit="1"/>
      <protection locked="0"/>
    </xf>
    <xf numFmtId="38" fontId="15"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91" xfId="0" applyFont="1" applyFill="1" applyBorder="1" applyAlignment="1">
      <alignment vertical="center"/>
    </xf>
    <xf numFmtId="0" fontId="5" fillId="0" borderId="86" xfId="0" applyFont="1" applyFill="1" applyBorder="1" applyAlignment="1">
      <alignment vertical="center" wrapText="1" shrinkToFit="1"/>
    </xf>
    <xf numFmtId="0" fontId="5" fillId="0" borderId="91" xfId="0" applyFont="1" applyFill="1" applyBorder="1" applyAlignment="1">
      <alignment vertical="center" wrapText="1" shrinkToFit="1"/>
    </xf>
    <xf numFmtId="0" fontId="7" fillId="37" borderId="67" xfId="0" applyFont="1" applyFill="1" applyBorder="1" applyAlignment="1" applyProtection="1">
      <alignment vertical="center"/>
      <protection/>
    </xf>
    <xf numFmtId="0" fontId="0" fillId="0" borderId="51" xfId="0" applyFont="1" applyFill="1" applyBorder="1" applyAlignment="1">
      <alignment horizontal="left" vertical="center" shrinkToFit="1"/>
    </xf>
    <xf numFmtId="0" fontId="0" fillId="0" borderId="55"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7" fillId="37" borderId="67" xfId="0" applyFont="1" applyFill="1" applyBorder="1" applyAlignment="1" applyProtection="1">
      <alignment vertical="center"/>
      <protection/>
    </xf>
    <xf numFmtId="0" fontId="3" fillId="0" borderId="27" xfId="0" applyFont="1" applyFill="1" applyBorder="1" applyAlignment="1" applyProtection="1">
      <alignment horizontal="distributed" vertical="center"/>
      <protection locked="0"/>
    </xf>
    <xf numFmtId="49" fontId="0" fillId="0" borderId="92"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49" fontId="0" fillId="0" borderId="31" xfId="0" applyNumberFormat="1" applyFont="1" applyFill="1" applyBorder="1" applyAlignment="1" applyProtection="1">
      <alignment horizontal="center" vertical="center" shrinkToFit="1"/>
      <protection locked="0"/>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183" fontId="5" fillId="0" borderId="32" xfId="0" applyNumberFormat="1" applyFont="1" applyFill="1" applyBorder="1" applyAlignment="1">
      <alignment horizontal="center" vertical="center" wrapText="1" shrinkToFit="1"/>
    </xf>
    <xf numFmtId="183" fontId="5" fillId="0" borderId="67" xfId="0" applyNumberFormat="1" applyFont="1" applyFill="1" applyBorder="1" applyAlignment="1">
      <alignment horizontal="center" vertical="center" wrapText="1" shrinkToFit="1"/>
    </xf>
    <xf numFmtId="183" fontId="5" fillId="0" borderId="86" xfId="0" applyNumberFormat="1" applyFont="1" applyFill="1" applyBorder="1" applyAlignment="1">
      <alignment horizontal="center" vertical="center" wrapText="1" shrinkToFit="1"/>
    </xf>
    <xf numFmtId="183" fontId="5" fillId="0" borderId="91" xfId="0" applyNumberFormat="1" applyFont="1" applyFill="1" applyBorder="1" applyAlignment="1">
      <alignment horizontal="center" vertical="center" wrapText="1" shrinkToFit="1"/>
    </xf>
    <xf numFmtId="0" fontId="5" fillId="0" borderId="36" xfId="0" applyFont="1" applyFill="1" applyBorder="1" applyAlignment="1">
      <alignment horizontal="center" vertical="center" shrinkToFit="1"/>
    </xf>
    <xf numFmtId="0" fontId="5" fillId="0" borderId="59" xfId="0" applyFont="1" applyFill="1" applyBorder="1" applyAlignment="1">
      <alignment vertical="center" wrapText="1" shrinkToFit="1"/>
    </xf>
    <xf numFmtId="0" fontId="5" fillId="0" borderId="35" xfId="0" applyFont="1" applyFill="1" applyBorder="1" applyAlignment="1">
      <alignment horizontal="center" vertical="center" shrinkToFit="1"/>
    </xf>
    <xf numFmtId="179" fontId="5" fillId="0" borderId="59" xfId="0" applyNumberFormat="1" applyFont="1" applyFill="1" applyBorder="1" applyAlignment="1">
      <alignment horizontal="center" vertical="center" wrapText="1" shrinkToFit="1"/>
    </xf>
    <xf numFmtId="0" fontId="5" fillId="0" borderId="47" xfId="0" applyFont="1" applyFill="1" applyBorder="1" applyAlignment="1">
      <alignment horizontal="center" vertical="center" wrapText="1" shrinkToFit="1"/>
    </xf>
    <xf numFmtId="3" fontId="7" fillId="0" borderId="47"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wrapText="1"/>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0" fillId="0" borderId="55" xfId="0" applyFont="1" applyBorder="1" applyAlignment="1" applyProtection="1">
      <alignment horizontal="left" vertical="center"/>
      <protection locked="0"/>
    </xf>
    <xf numFmtId="0" fontId="0" fillId="0" borderId="28" xfId="0" applyBorder="1" applyAlignment="1">
      <alignment horizontal="left" vertical="center"/>
    </xf>
    <xf numFmtId="0" fontId="3" fillId="0" borderId="19" xfId="0" applyFont="1" applyBorder="1" applyAlignment="1" applyProtection="1">
      <alignment horizontal="left" vertical="center"/>
      <protection locked="0"/>
    </xf>
    <xf numFmtId="0" fontId="3" fillId="0" borderId="0" xfId="0" applyFont="1" applyAlignment="1">
      <alignment horizontal="left" vertical="center"/>
    </xf>
    <xf numFmtId="0" fontId="3" fillId="0" borderId="37" xfId="0" applyFont="1" applyBorder="1" applyAlignment="1">
      <alignment horizontal="left" vertical="center"/>
    </xf>
    <xf numFmtId="0" fontId="4" fillId="0" borderId="55" xfId="0" applyFont="1" applyBorder="1" applyAlignment="1" applyProtection="1">
      <alignment horizontal="left" vertical="center"/>
      <protection locked="0"/>
    </xf>
    <xf numFmtId="0" fontId="4" fillId="0" borderId="37" xfId="0" applyFont="1" applyBorder="1" applyAlignment="1">
      <alignment horizontal="left" vertical="center"/>
    </xf>
    <xf numFmtId="0" fontId="4" fillId="0" borderId="0" xfId="0" applyFont="1" applyAlignment="1">
      <alignment horizontal="left" vertical="center"/>
    </xf>
    <xf numFmtId="0" fontId="4" fillId="0" borderId="55"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55"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37" xfId="0" applyFont="1" applyBorder="1" applyAlignment="1">
      <alignment vertical="center"/>
    </xf>
    <xf numFmtId="49" fontId="3" fillId="0" borderId="19" xfId="0" applyNumberFormat="1" applyFont="1" applyBorder="1" applyAlignment="1" applyProtection="1">
      <alignment vertical="center"/>
      <protection locked="0"/>
    </xf>
    <xf numFmtId="49" fontId="3" fillId="0" borderId="37" xfId="0" applyNumberFormat="1" applyFont="1" applyBorder="1" applyAlignment="1" applyProtection="1">
      <alignment vertical="center"/>
      <protection locked="0"/>
    </xf>
    <xf numFmtId="0" fontId="3" fillId="0" borderId="19"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49" fontId="4" fillId="0" borderId="55" xfId="0" applyNumberFormat="1"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37" xfId="0" applyBorder="1" applyAlignment="1">
      <alignment vertical="center"/>
    </xf>
    <xf numFmtId="0" fontId="4" fillId="0" borderId="37" xfId="0" applyFont="1" applyBorder="1" applyAlignment="1" applyProtection="1">
      <alignment horizontal="left" vertical="center" indent="1"/>
      <protection locked="0"/>
    </xf>
    <xf numFmtId="0" fontId="4" fillId="0" borderId="37"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3" fillId="0" borderId="90" xfId="0" applyFont="1" applyFill="1" applyBorder="1" applyAlignment="1">
      <alignment vertical="center" wrapText="1"/>
    </xf>
    <xf numFmtId="0" fontId="3" fillId="0" borderId="30" xfId="0" applyFont="1" applyFill="1" applyBorder="1" applyAlignment="1">
      <alignment vertical="center" wrapText="1" shrinkToFit="1"/>
    </xf>
    <xf numFmtId="0" fontId="3" fillId="0" borderId="27" xfId="0" applyFont="1" applyFill="1" applyBorder="1" applyAlignment="1">
      <alignment vertical="center" wrapText="1" shrinkToFit="1"/>
    </xf>
    <xf numFmtId="0" fontId="0" fillId="0" borderId="29" xfId="0" applyFont="1" applyFill="1" applyBorder="1" applyAlignment="1">
      <alignment vertical="center" wrapText="1" shrinkToFit="1"/>
    </xf>
    <xf numFmtId="9" fontId="0" fillId="0" borderId="0" xfId="42" applyFont="1" applyAlignment="1">
      <alignment vertical="center"/>
    </xf>
    <xf numFmtId="0" fontId="76" fillId="0" borderId="55" xfId="0" applyFont="1" applyBorder="1" applyAlignment="1" applyProtection="1">
      <alignment vertical="center" shrinkToFit="1"/>
      <protection locked="0"/>
    </xf>
    <xf numFmtId="0" fontId="76" fillId="0" borderId="37" xfId="0" applyFont="1" applyBorder="1" applyAlignment="1" applyProtection="1">
      <alignment vertical="center" shrinkToFit="1"/>
      <protection locked="0"/>
    </xf>
    <xf numFmtId="0" fontId="4" fillId="0" borderId="37" xfId="0" applyFont="1" applyBorder="1" applyAlignment="1" applyProtection="1">
      <alignment horizontal="left" vertical="center"/>
      <protection locked="0"/>
    </xf>
    <xf numFmtId="0" fontId="4" fillId="0" borderId="55"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37" xfId="0" applyFont="1" applyBorder="1" applyAlignment="1">
      <alignment horizontal="right" vertical="center"/>
    </xf>
    <xf numFmtId="0" fontId="4" fillId="0" borderId="3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0" xfId="0" applyFont="1" applyAlignment="1">
      <alignment horizontal="right" vertical="center"/>
    </xf>
    <xf numFmtId="0" fontId="0" fillId="33" borderId="16"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94" xfId="0" applyFill="1" applyBorder="1" applyAlignment="1">
      <alignment horizontal="center" vertical="center" wrapText="1" shrinkToFit="1"/>
    </xf>
    <xf numFmtId="49" fontId="0" fillId="0" borderId="18" xfId="0" applyNumberFormat="1" applyBorder="1" applyAlignment="1">
      <alignment horizontal="center" vertical="center" shrinkToFit="1"/>
    </xf>
    <xf numFmtId="0" fontId="2" fillId="0" borderId="0" xfId="0" applyFont="1" applyAlignment="1">
      <alignment vertical="center"/>
    </xf>
    <xf numFmtId="0" fontId="4" fillId="0" borderId="19"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37" xfId="0" applyFont="1" applyBorder="1" applyAlignment="1" applyProtection="1">
      <alignment horizontal="justify" vertical="top" wrapText="1"/>
      <protection locked="0"/>
    </xf>
    <xf numFmtId="0" fontId="4" fillId="0" borderId="0" xfId="0" applyFont="1" applyAlignment="1" applyProtection="1">
      <alignment horizontal="left" vertical="center"/>
      <protection locked="0"/>
    </xf>
    <xf numFmtId="0" fontId="77" fillId="0" borderId="55" xfId="0" applyFont="1" applyBorder="1" applyAlignment="1" applyProtection="1">
      <alignment vertical="center" wrapText="1"/>
      <protection locked="0"/>
    </xf>
    <xf numFmtId="0" fontId="0" fillId="0" borderId="0" xfId="0" applyFont="1" applyAlignment="1" applyProtection="1">
      <alignment horizontal="center" vertical="center"/>
      <protection locked="0"/>
    </xf>
    <xf numFmtId="0" fontId="4" fillId="0" borderId="58" xfId="0" applyFont="1" applyBorder="1" applyAlignment="1" applyProtection="1">
      <alignment horizontal="right" vertical="center"/>
      <protection locked="0"/>
    </xf>
    <xf numFmtId="0" fontId="4" fillId="0" borderId="13" xfId="0" applyFont="1" applyBorder="1" applyAlignment="1">
      <alignment horizontal="right" vertical="center"/>
    </xf>
    <xf numFmtId="0" fontId="4" fillId="0" borderId="56" xfId="0" applyFont="1" applyBorder="1" applyAlignment="1">
      <alignment horizontal="right" vertical="center"/>
    </xf>
    <xf numFmtId="0" fontId="78" fillId="0" borderId="58" xfId="0" applyFont="1" applyBorder="1" applyAlignment="1" applyProtection="1">
      <alignment horizontal="left" vertical="center"/>
      <protection locked="0"/>
    </xf>
    <xf numFmtId="0" fontId="78" fillId="0" borderId="56" xfId="0" applyFont="1" applyBorder="1" applyAlignment="1">
      <alignment horizontal="left" vertical="center"/>
    </xf>
    <xf numFmtId="0" fontId="4" fillId="0" borderId="0" xfId="0" applyFont="1" applyAlignment="1" applyProtection="1">
      <alignment horizontal="right" vertical="center"/>
      <protection locked="0"/>
    </xf>
    <xf numFmtId="0" fontId="78" fillId="0" borderId="0" xfId="0" applyFont="1" applyAlignment="1" applyProtection="1">
      <alignment horizontal="left" vertical="center"/>
      <protection locked="0"/>
    </xf>
    <xf numFmtId="0" fontId="78" fillId="0" borderId="0" xfId="0" applyFont="1" applyAlignment="1">
      <alignment horizontal="left" vertical="center"/>
    </xf>
    <xf numFmtId="0" fontId="0" fillId="0" borderId="0" xfId="0" applyFont="1" applyAlignment="1" applyProtection="1">
      <alignment horizontal="left" vertical="center"/>
      <protection locked="0"/>
    </xf>
    <xf numFmtId="0" fontId="0" fillId="0" borderId="37" xfId="0" applyFont="1" applyBorder="1" applyAlignment="1">
      <alignment vertical="center"/>
    </xf>
    <xf numFmtId="49" fontId="3" fillId="0" borderId="0" xfId="0" applyNumberFormat="1" applyFont="1" applyAlignment="1" applyProtection="1">
      <alignment vertical="center"/>
      <protection locked="0"/>
    </xf>
    <xf numFmtId="49" fontId="4" fillId="0" borderId="19"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37" xfId="0" applyNumberFormat="1" applyFont="1" applyBorder="1" applyAlignment="1" applyProtection="1">
      <alignment horizontal="justify" vertical="top" wrapText="1"/>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left" vertical="center" wrapText="1"/>
      <protection locked="0"/>
    </xf>
    <xf numFmtId="0" fontId="4" fillId="0" borderId="28" xfId="0" applyFont="1" applyBorder="1" applyAlignment="1">
      <alignment horizontal="left" vertical="center"/>
    </xf>
    <xf numFmtId="0" fontId="0" fillId="0" borderId="28" xfId="0" applyFont="1" applyBorder="1" applyAlignment="1">
      <alignment vertical="center"/>
    </xf>
    <xf numFmtId="0" fontId="4" fillId="0" borderId="37" xfId="0" applyFont="1" applyBorder="1" applyAlignment="1">
      <alignment horizontal="right" vertical="center" shrinkToFit="1"/>
    </xf>
    <xf numFmtId="0" fontId="4" fillId="0" borderId="28" xfId="0" applyFont="1" applyBorder="1" applyAlignment="1" applyProtection="1">
      <alignment vertical="center" wrapText="1"/>
      <protection locked="0"/>
    </xf>
    <xf numFmtId="0" fontId="4" fillId="0" borderId="28" xfId="0" applyFont="1" applyBorder="1" applyAlignment="1">
      <alignment horizontal="left" vertical="center" wrapText="1"/>
    </xf>
    <xf numFmtId="0" fontId="3" fillId="0" borderId="0" xfId="0" applyFont="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78" fillId="0" borderId="55" xfId="0" applyFont="1" applyBorder="1" applyAlignment="1" applyProtection="1">
      <alignment horizontal="left" vertical="center"/>
      <protection locked="0"/>
    </xf>
    <xf numFmtId="0" fontId="4" fillId="0" borderId="37" xfId="0" applyFont="1" applyBorder="1" applyAlignment="1">
      <alignment horizontal="right" vertical="top" wrapText="1"/>
    </xf>
    <xf numFmtId="0" fontId="78" fillId="0" borderId="37" xfId="0" applyFont="1" applyBorder="1" applyAlignment="1">
      <alignment horizontal="left" vertical="center"/>
    </xf>
    <xf numFmtId="0" fontId="78" fillId="0" borderId="19" xfId="0" applyFont="1" applyBorder="1" applyAlignment="1" applyProtection="1">
      <alignment horizontal="justify" vertical="top" wrapText="1"/>
      <protection locked="0"/>
    </xf>
    <xf numFmtId="0" fontId="78" fillId="0" borderId="0" xfId="0" applyFont="1" applyAlignment="1" applyProtection="1">
      <alignment horizontal="justify" vertical="top" wrapText="1"/>
      <protection locked="0"/>
    </xf>
    <xf numFmtId="0" fontId="78" fillId="0" borderId="37" xfId="0" applyFont="1" applyBorder="1" applyAlignment="1" applyProtection="1">
      <alignment horizontal="justify" vertical="top"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4" fillId="0" borderId="58" xfId="0" applyFont="1" applyBorder="1" applyAlignment="1" applyProtection="1">
      <alignment horizontal="left" vertical="center"/>
      <protection locked="0"/>
    </xf>
    <xf numFmtId="0" fontId="4" fillId="0" borderId="13" xfId="0" applyFont="1" applyBorder="1" applyAlignment="1">
      <alignment horizontal="left" vertical="center"/>
    </xf>
    <xf numFmtId="0" fontId="4" fillId="0" borderId="56" xfId="0" applyFont="1" applyBorder="1" applyAlignment="1">
      <alignment horizontal="left" vertical="center"/>
    </xf>
    <xf numFmtId="0" fontId="5" fillId="0" borderId="0" xfId="0" applyFont="1" applyAlignment="1">
      <alignment horizontal="center" vertical="center"/>
    </xf>
    <xf numFmtId="0" fontId="76" fillId="0" borderId="0" xfId="0" applyFont="1" applyAlignment="1" applyProtection="1">
      <alignment vertical="center" shrinkToFit="1"/>
      <protection locked="0"/>
    </xf>
    <xf numFmtId="0" fontId="4" fillId="0" borderId="0" xfId="0" applyFont="1" applyAlignment="1" applyProtection="1">
      <alignment vertical="center"/>
      <protection locked="0"/>
    </xf>
    <xf numFmtId="0" fontId="4" fillId="0" borderId="0" xfId="0" applyFont="1" applyAlignment="1" applyProtection="1">
      <alignment horizontal="left" vertical="center" indent="1"/>
      <protection locked="0"/>
    </xf>
    <xf numFmtId="49" fontId="4" fillId="0" borderId="0" xfId="0" applyNumberFormat="1" applyFont="1" applyAlignment="1" applyProtection="1">
      <alignment vertical="center"/>
      <protection locked="0"/>
    </xf>
    <xf numFmtId="0" fontId="4" fillId="0" borderId="0" xfId="0" applyFont="1" applyAlignment="1" applyProtection="1">
      <alignment vertical="center" shrinkToFit="1"/>
      <protection locked="0"/>
    </xf>
    <xf numFmtId="49" fontId="4" fillId="0" borderId="0" xfId="0" applyNumberFormat="1" applyFont="1" applyAlignment="1" applyProtection="1">
      <alignment horizontal="left" vertical="top" wrapText="1"/>
      <protection locked="0"/>
    </xf>
    <xf numFmtId="0" fontId="0" fillId="33" borderId="36" xfId="0" applyFill="1" applyBorder="1" applyAlignment="1">
      <alignment horizontal="center" vertical="center" shrinkToFit="1"/>
    </xf>
    <xf numFmtId="187" fontId="79" fillId="33" borderId="92" xfId="0" applyNumberFormat="1" applyFont="1" applyFill="1" applyBorder="1" applyAlignment="1">
      <alignment vertical="center" shrinkToFit="1"/>
    </xf>
    <xf numFmtId="187" fontId="79" fillId="33" borderId="95" xfId="0" applyNumberFormat="1" applyFont="1" applyFill="1" applyBorder="1" applyAlignment="1">
      <alignment vertical="center" shrinkToFit="1"/>
    </xf>
    <xf numFmtId="187" fontId="79" fillId="33" borderId="30" xfId="0" applyNumberFormat="1" applyFont="1" applyFill="1" applyBorder="1" applyAlignment="1">
      <alignment vertical="center" shrinkToFit="1"/>
    </xf>
    <xf numFmtId="187" fontId="79" fillId="33" borderId="25" xfId="0" applyNumberFormat="1" applyFont="1" applyFill="1" applyBorder="1" applyAlignment="1">
      <alignment vertical="center" shrinkToFit="1"/>
    </xf>
    <xf numFmtId="187" fontId="79" fillId="33" borderId="96" xfId="0" applyNumberFormat="1" applyFont="1" applyFill="1" applyBorder="1" applyAlignment="1">
      <alignment vertical="center" shrinkToFit="1"/>
    </xf>
    <xf numFmtId="0" fontId="0" fillId="0" borderId="11" xfId="0" applyFont="1" applyBorder="1" applyAlignment="1">
      <alignment horizontal="center" vertical="center"/>
    </xf>
    <xf numFmtId="187" fontId="5" fillId="0" borderId="11" xfId="0" applyNumberFormat="1" applyFont="1" applyBorder="1" applyAlignment="1">
      <alignment horizontal="right" vertical="center" shrinkToFit="1"/>
    </xf>
    <xf numFmtId="0" fontId="0" fillId="0" borderId="0" xfId="0" applyFont="1" applyAlignment="1">
      <alignment horizontal="left" vertical="center"/>
    </xf>
    <xf numFmtId="38" fontId="0" fillId="0" borderId="97" xfId="0" applyNumberFormat="1" applyBorder="1" applyAlignment="1" applyProtection="1">
      <alignment vertical="center"/>
      <protection locked="0"/>
    </xf>
    <xf numFmtId="187" fontId="5" fillId="0" borderId="19" xfId="0" applyNumberFormat="1" applyFont="1" applyBorder="1" applyAlignment="1">
      <alignment vertical="center" shrinkToFit="1"/>
    </xf>
    <xf numFmtId="187" fontId="5" fillId="0" borderId="0" xfId="0" applyNumberFormat="1" applyFont="1" applyAlignment="1">
      <alignment vertical="center" shrinkToFit="1"/>
    </xf>
    <xf numFmtId="38" fontId="0" fillId="0" borderId="45" xfId="0" applyNumberFormat="1" applyBorder="1" applyAlignment="1" applyProtection="1">
      <alignment vertical="center"/>
      <protection locked="0"/>
    </xf>
    <xf numFmtId="0" fontId="11" fillId="0" borderId="37" xfId="0" applyFont="1" applyBorder="1" applyAlignment="1">
      <alignment horizontal="right" vertical="center"/>
    </xf>
    <xf numFmtId="0" fontId="4" fillId="0" borderId="55" xfId="0" applyFont="1" applyBorder="1" applyAlignment="1" applyProtection="1">
      <alignment vertical="center" wrapText="1"/>
      <protection locked="0"/>
    </xf>
    <xf numFmtId="0" fontId="4" fillId="0" borderId="37" xfId="0" applyFont="1" applyBorder="1" applyAlignment="1" applyProtection="1">
      <alignment horizontal="right" vertical="center"/>
      <protection locked="0"/>
    </xf>
    <xf numFmtId="0" fontId="4" fillId="0" borderId="37" xfId="0" applyFont="1" applyBorder="1" applyAlignment="1" applyProtection="1">
      <alignment vertical="top" wrapText="1"/>
      <protection locked="0"/>
    </xf>
    <xf numFmtId="0" fontId="11" fillId="0" borderId="37" xfId="0" applyFont="1" applyBorder="1" applyAlignment="1" applyProtection="1">
      <alignment vertical="top" wrapText="1"/>
      <protection locked="0"/>
    </xf>
    <xf numFmtId="0" fontId="4" fillId="0" borderId="37" xfId="0" applyFont="1" applyBorder="1" applyAlignment="1" applyProtection="1">
      <alignment horizontal="right" vertical="center" wrapText="1"/>
      <protection locked="0"/>
    </xf>
    <xf numFmtId="0" fontId="4" fillId="0" borderId="55" xfId="0" applyFont="1" applyFill="1" applyBorder="1" applyAlignment="1" applyProtection="1">
      <alignment vertical="center"/>
      <protection locked="0"/>
    </xf>
    <xf numFmtId="0" fontId="4" fillId="0" borderId="37" xfId="0" applyFont="1" applyFill="1" applyBorder="1" applyAlignment="1" applyProtection="1">
      <alignment horizontal="right" vertical="center"/>
      <protection locked="0"/>
    </xf>
    <xf numFmtId="0" fontId="3" fillId="0" borderId="66" xfId="0" applyFont="1" applyBorder="1" applyAlignment="1">
      <alignment horizontal="center" vertical="center" textRotation="255"/>
    </xf>
    <xf numFmtId="0" fontId="0" fillId="39" borderId="98" xfId="0" applyFill="1" applyBorder="1" applyAlignment="1">
      <alignment horizontal="right" vertical="center" shrinkToFit="1"/>
    </xf>
    <xf numFmtId="38" fontId="3" fillId="39" borderId="18" xfId="52" applyFont="1" applyFill="1" applyBorder="1" applyAlignment="1" applyProtection="1">
      <alignment vertical="center" shrinkToFit="1"/>
      <protection locked="0"/>
    </xf>
    <xf numFmtId="38" fontId="3" fillId="39" borderId="64" xfId="52" applyFont="1" applyFill="1" applyBorder="1" applyAlignment="1" applyProtection="1">
      <alignment vertical="center" shrinkToFit="1"/>
      <protection locked="0"/>
    </xf>
    <xf numFmtId="38" fontId="3" fillId="39" borderId="99" xfId="52"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94" xfId="0" applyNumberFormat="1" applyFont="1" applyFill="1" applyBorder="1" applyAlignment="1" applyProtection="1">
      <alignment vertical="center" shrinkToFit="1"/>
      <protection locked="0"/>
    </xf>
    <xf numFmtId="183" fontId="5" fillId="39" borderId="63" xfId="0" applyNumberFormat="1" applyFont="1" applyFill="1" applyBorder="1" applyAlignment="1">
      <alignment horizontal="center" vertical="center" wrapText="1" shrinkToFit="1"/>
    </xf>
    <xf numFmtId="183" fontId="5" fillId="39" borderId="39" xfId="0" applyNumberFormat="1"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187" fontId="0" fillId="39" borderId="50" xfId="52" applyNumberFormat="1" applyFont="1" applyFill="1" applyBorder="1" applyAlignment="1">
      <alignment vertical="center"/>
    </xf>
    <xf numFmtId="183" fontId="5" fillId="42" borderId="39" xfId="0" applyNumberFormat="1" applyFont="1" applyFill="1" applyBorder="1" applyAlignment="1" applyProtection="1">
      <alignment horizontal="center" vertical="center" wrapText="1" shrinkToFit="1"/>
      <protection locked="0"/>
    </xf>
    <xf numFmtId="183" fontId="5" fillId="42" borderId="38" xfId="0" applyNumberFormat="1" applyFont="1" applyFill="1" applyBorder="1" applyAlignment="1">
      <alignment horizontal="center" vertical="center" wrapText="1" shrinkToFit="1"/>
    </xf>
    <xf numFmtId="183" fontId="5" fillId="42" borderId="62" xfId="0" applyNumberFormat="1" applyFont="1" applyFill="1" applyBorder="1" applyAlignment="1">
      <alignment horizontal="center" vertical="center" wrapText="1" shrinkToFit="1"/>
    </xf>
    <xf numFmtId="180" fontId="79" fillId="39" borderId="30" xfId="0" applyNumberFormat="1" applyFont="1" applyFill="1" applyBorder="1" applyAlignment="1">
      <alignment vertical="center"/>
    </xf>
    <xf numFmtId="180" fontId="79" fillId="39" borderId="25" xfId="0" applyNumberFormat="1" applyFont="1" applyFill="1" applyBorder="1" applyAlignment="1">
      <alignment vertical="center"/>
    </xf>
    <xf numFmtId="180" fontId="79" fillId="39" borderId="100" xfId="0" applyNumberFormat="1" applyFont="1" applyFill="1" applyBorder="1" applyAlignment="1">
      <alignment vertical="center"/>
    </xf>
    <xf numFmtId="180" fontId="79" fillId="39" borderId="68" xfId="0" applyNumberFormat="1" applyFont="1" applyFill="1" applyBorder="1" applyAlignment="1">
      <alignment vertical="center"/>
    </xf>
    <xf numFmtId="180" fontId="79" fillId="39" borderId="101" xfId="0" applyNumberFormat="1" applyFont="1" applyFill="1" applyBorder="1" applyAlignment="1">
      <alignment vertical="center"/>
    </xf>
    <xf numFmtId="180" fontId="79" fillId="39" borderId="90" xfId="0" applyNumberFormat="1" applyFont="1" applyFill="1" applyBorder="1" applyAlignment="1">
      <alignment vertical="center"/>
    </xf>
    <xf numFmtId="180" fontId="79" fillId="39" borderId="53" xfId="0" applyNumberFormat="1" applyFont="1" applyFill="1" applyBorder="1" applyAlignment="1">
      <alignment vertical="center"/>
    </xf>
    <xf numFmtId="180" fontId="79" fillId="39" borderId="14" xfId="0" applyNumberFormat="1" applyFont="1" applyFill="1" applyBorder="1" applyAlignment="1">
      <alignment vertical="center"/>
    </xf>
    <xf numFmtId="180" fontId="79" fillId="39" borderId="45" xfId="0" applyNumberFormat="1" applyFont="1" applyFill="1" applyBorder="1" applyAlignment="1">
      <alignment vertical="center"/>
    </xf>
    <xf numFmtId="180" fontId="79" fillId="39" borderId="102" xfId="0" applyNumberFormat="1" applyFont="1" applyFill="1" applyBorder="1" applyAlignment="1">
      <alignment vertical="center"/>
    </xf>
    <xf numFmtId="180" fontId="79" fillId="39" borderId="103" xfId="0" applyNumberFormat="1" applyFont="1" applyFill="1" applyBorder="1" applyAlignment="1">
      <alignment vertical="center"/>
    </xf>
    <xf numFmtId="180" fontId="79" fillId="39" borderId="66" xfId="0" applyNumberFormat="1" applyFont="1" applyFill="1" applyBorder="1" applyAlignment="1">
      <alignment vertical="center"/>
    </xf>
    <xf numFmtId="180" fontId="79" fillId="39" borderId="27" xfId="0" applyNumberFormat="1" applyFont="1" applyFill="1" applyBorder="1" applyAlignment="1">
      <alignment vertical="center"/>
    </xf>
    <xf numFmtId="180" fontId="79" fillId="39" borderId="20" xfId="0" applyNumberFormat="1" applyFont="1" applyFill="1" applyBorder="1" applyAlignment="1">
      <alignment vertical="center"/>
    </xf>
    <xf numFmtId="180" fontId="79" fillId="39" borderId="104" xfId="0" applyNumberFormat="1" applyFont="1" applyFill="1" applyBorder="1" applyAlignment="1">
      <alignment vertical="center"/>
    </xf>
    <xf numFmtId="180" fontId="79" fillId="39" borderId="105" xfId="0" applyNumberFormat="1" applyFont="1" applyFill="1" applyBorder="1" applyAlignment="1">
      <alignment vertical="center"/>
    </xf>
    <xf numFmtId="180" fontId="79" fillId="39" borderId="106" xfId="0" applyNumberFormat="1" applyFont="1" applyFill="1" applyBorder="1" applyAlignment="1">
      <alignment vertical="center"/>
    </xf>
    <xf numFmtId="180" fontId="79" fillId="39" borderId="107" xfId="0" applyNumberFormat="1" applyFont="1" applyFill="1" applyBorder="1" applyAlignment="1">
      <alignment vertical="center"/>
    </xf>
    <xf numFmtId="180" fontId="79" fillId="39" borderId="108" xfId="0" applyNumberFormat="1" applyFont="1" applyFill="1" applyBorder="1" applyAlignment="1">
      <alignment vertical="center"/>
    </xf>
    <xf numFmtId="180" fontId="79" fillId="39" borderId="12" xfId="0" applyNumberFormat="1" applyFont="1" applyFill="1" applyBorder="1" applyAlignment="1">
      <alignment vertical="center"/>
    </xf>
    <xf numFmtId="180" fontId="79" fillId="39" borderId="109" xfId="0" applyNumberFormat="1" applyFont="1" applyFill="1" applyBorder="1" applyAlignment="1">
      <alignment vertical="center"/>
    </xf>
    <xf numFmtId="180" fontId="79" fillId="39" borderId="56" xfId="0" applyNumberFormat="1" applyFont="1" applyFill="1" applyBorder="1" applyAlignment="1">
      <alignment vertical="center"/>
    </xf>
    <xf numFmtId="180" fontId="79" fillId="39" borderId="57" xfId="0" applyNumberFormat="1" applyFont="1" applyFill="1" applyBorder="1" applyAlignment="1">
      <alignment vertical="center"/>
    </xf>
    <xf numFmtId="180" fontId="79" fillId="39" borderId="110" xfId="0" applyNumberFormat="1" applyFont="1" applyFill="1" applyBorder="1" applyAlignment="1">
      <alignment vertical="center"/>
    </xf>
    <xf numFmtId="180" fontId="79" fillId="39" borderId="111" xfId="0" applyNumberFormat="1" applyFont="1" applyFill="1" applyBorder="1" applyAlignment="1">
      <alignment vertical="center"/>
    </xf>
    <xf numFmtId="180" fontId="80" fillId="39" borderId="42" xfId="0" applyNumberFormat="1" applyFont="1" applyFill="1" applyBorder="1" applyAlignment="1">
      <alignment horizontal="right" vertical="center" shrinkToFit="1"/>
    </xf>
    <xf numFmtId="38" fontId="5" fillId="39" borderId="51" xfId="52" applyFont="1" applyFill="1" applyBorder="1" applyAlignment="1" applyProtection="1">
      <alignment horizontal="right" vertical="center" shrinkToFit="1"/>
      <protection locked="0"/>
    </xf>
    <xf numFmtId="38" fontId="5" fillId="39" borderId="89" xfId="52" applyFont="1" applyFill="1" applyBorder="1" applyAlignment="1" applyProtection="1">
      <alignment vertical="center" shrinkToFit="1"/>
      <protection locked="0"/>
    </xf>
    <xf numFmtId="38" fontId="5" fillId="39" borderId="89" xfId="52" applyFont="1" applyFill="1" applyBorder="1" applyAlignment="1" applyProtection="1">
      <alignment horizontal="right" vertical="center" shrinkToFit="1"/>
      <protection locked="0"/>
    </xf>
    <xf numFmtId="38" fontId="5" fillId="39" borderId="112" xfId="52" applyFont="1" applyFill="1" applyBorder="1" applyAlignment="1" applyProtection="1">
      <alignment horizontal="right" vertical="center" shrinkToFit="1"/>
      <protection locked="0"/>
    </xf>
    <xf numFmtId="176" fontId="79" fillId="39" borderId="80" xfId="0" applyNumberFormat="1" applyFont="1" applyFill="1" applyBorder="1" applyAlignment="1">
      <alignment horizontal="right" vertical="center" shrinkToFit="1"/>
    </xf>
    <xf numFmtId="176" fontId="79" fillId="39" borderId="78" xfId="0" applyNumberFormat="1" applyFont="1" applyFill="1" applyBorder="1" applyAlignment="1">
      <alignment vertical="center" shrinkToFit="1"/>
    </xf>
    <xf numFmtId="176" fontId="79" fillId="39" borderId="78" xfId="0" applyNumberFormat="1" applyFont="1" applyFill="1" applyBorder="1" applyAlignment="1">
      <alignment horizontal="right" vertical="center" shrinkToFit="1"/>
    </xf>
    <xf numFmtId="176" fontId="79" fillId="39" borderId="113" xfId="0" applyNumberFormat="1" applyFont="1" applyFill="1" applyBorder="1" applyAlignment="1">
      <alignment horizontal="right" vertical="center" shrinkToFit="1"/>
    </xf>
    <xf numFmtId="38" fontId="5" fillId="39" borderId="51" xfId="52" applyFont="1" applyFill="1" applyBorder="1" applyAlignment="1" applyProtection="1">
      <alignment horizontal="right" vertical="center" wrapText="1" shrinkToFit="1"/>
      <protection locked="0"/>
    </xf>
    <xf numFmtId="38" fontId="5" fillId="39" borderId="64" xfId="52" applyFont="1" applyFill="1" applyBorder="1" applyAlignment="1" applyProtection="1">
      <alignment vertical="center" wrapText="1" shrinkToFit="1"/>
      <protection locked="0"/>
    </xf>
    <xf numFmtId="38" fontId="5" fillId="39" borderId="64" xfId="52" applyFont="1" applyFill="1" applyBorder="1" applyAlignment="1" applyProtection="1">
      <alignment horizontal="right" vertical="center"/>
      <protection locked="0"/>
    </xf>
    <xf numFmtId="38" fontId="5" fillId="39" borderId="99" xfId="52" applyFont="1" applyFill="1" applyBorder="1" applyAlignment="1" applyProtection="1">
      <alignment horizontal="right" vertical="center"/>
      <protection locked="0"/>
    </xf>
    <xf numFmtId="38" fontId="5" fillId="39" borderId="114" xfId="52" applyFont="1" applyFill="1" applyBorder="1" applyAlignment="1" applyProtection="1">
      <alignment horizontal="right" vertical="center" wrapText="1" shrinkToFit="1"/>
      <protection locked="0"/>
    </xf>
    <xf numFmtId="38" fontId="5" fillId="39" borderId="115" xfId="52" applyFont="1" applyFill="1" applyBorder="1" applyAlignment="1" applyProtection="1">
      <alignment vertical="center" wrapText="1" shrinkToFit="1"/>
      <protection locked="0"/>
    </xf>
    <xf numFmtId="38" fontId="5" fillId="39" borderId="115" xfId="52" applyFont="1" applyFill="1" applyBorder="1" applyAlignment="1" applyProtection="1">
      <alignment horizontal="right" vertical="center"/>
      <protection locked="0"/>
    </xf>
    <xf numFmtId="38" fontId="5" fillId="39" borderId="116" xfId="52" applyFont="1" applyFill="1" applyBorder="1" applyAlignment="1" applyProtection="1">
      <alignment horizontal="right" vertical="center"/>
      <protection locked="0"/>
    </xf>
    <xf numFmtId="176" fontId="79" fillId="39" borderId="49" xfId="0" applyNumberFormat="1" applyFont="1" applyFill="1" applyBorder="1" applyAlignment="1">
      <alignment horizontal="right" vertical="center" shrinkToFit="1"/>
    </xf>
    <xf numFmtId="176" fontId="79" fillId="39" borderId="50" xfId="0" applyNumberFormat="1" applyFont="1" applyFill="1" applyBorder="1" applyAlignment="1">
      <alignment vertical="center" shrinkToFit="1"/>
    </xf>
    <xf numFmtId="176" fontId="79" fillId="39" borderId="50" xfId="0" applyNumberFormat="1" applyFont="1" applyFill="1" applyBorder="1" applyAlignment="1">
      <alignment horizontal="right" vertical="center" shrinkToFit="1"/>
    </xf>
    <xf numFmtId="176" fontId="79" fillId="39" borderId="117" xfId="0" applyNumberFormat="1" applyFont="1" applyFill="1" applyBorder="1" applyAlignment="1">
      <alignment horizontal="right" vertical="center" shrinkToFit="1"/>
    </xf>
    <xf numFmtId="38" fontId="79" fillId="39" borderId="51" xfId="52" applyFont="1" applyFill="1" applyBorder="1" applyAlignment="1">
      <alignment horizontal="right" vertical="center" shrinkToFit="1"/>
    </xf>
    <xf numFmtId="38" fontId="79" fillId="39" borderId="64" xfId="52" applyFont="1" applyFill="1" applyBorder="1" applyAlignment="1">
      <alignment vertical="center" shrinkToFit="1"/>
    </xf>
    <xf numFmtId="38" fontId="79" fillId="39" borderId="64" xfId="52" applyFont="1" applyFill="1" applyBorder="1" applyAlignment="1">
      <alignment horizontal="right" vertical="center" shrinkToFit="1"/>
    </xf>
    <xf numFmtId="38" fontId="79" fillId="39" borderId="99" xfId="52" applyFont="1" applyFill="1" applyBorder="1" applyAlignment="1">
      <alignment horizontal="right" vertical="center" shrinkToFit="1"/>
    </xf>
    <xf numFmtId="38" fontId="5" fillId="39" borderId="53" xfId="52" applyFont="1" applyFill="1" applyBorder="1" applyAlignment="1">
      <alignment horizontal="right" vertical="center" shrinkToFit="1"/>
    </xf>
    <xf numFmtId="38" fontId="5" fillId="39" borderId="64" xfId="52" applyFont="1" applyFill="1" applyBorder="1" applyAlignment="1">
      <alignment vertical="center" shrinkToFit="1"/>
    </xf>
    <xf numFmtId="38" fontId="5" fillId="39" borderId="64" xfId="52" applyFont="1" applyFill="1" applyBorder="1" applyAlignment="1">
      <alignment horizontal="right" vertical="center" shrinkToFit="1"/>
    </xf>
    <xf numFmtId="38" fontId="5" fillId="39" borderId="99" xfId="52" applyFont="1" applyFill="1" applyBorder="1" applyAlignment="1">
      <alignment horizontal="right" vertical="center" shrinkToFit="1"/>
    </xf>
    <xf numFmtId="176" fontId="79" fillId="39" borderId="118" xfId="0" applyNumberFormat="1" applyFont="1" applyFill="1" applyBorder="1" applyAlignment="1">
      <alignment horizontal="right" vertical="center" shrinkToFit="1"/>
    </xf>
    <xf numFmtId="176" fontId="79" fillId="39" borderId="119" xfId="0" applyNumberFormat="1" applyFont="1" applyFill="1" applyBorder="1" applyAlignment="1">
      <alignment vertical="center" shrinkToFit="1"/>
    </xf>
    <xf numFmtId="176" fontId="79" fillId="39" borderId="119" xfId="0" applyNumberFormat="1" applyFont="1" applyFill="1" applyBorder="1" applyAlignment="1">
      <alignment horizontal="right" vertical="center" shrinkToFit="1"/>
    </xf>
    <xf numFmtId="176" fontId="79" fillId="39" borderId="120" xfId="0" applyNumberFormat="1" applyFont="1" applyFill="1" applyBorder="1" applyAlignment="1">
      <alignment horizontal="right" vertical="center" shrinkToFit="1"/>
    </xf>
    <xf numFmtId="187" fontId="79" fillId="37" borderId="121" xfId="0" applyNumberFormat="1" applyFont="1" applyFill="1" applyBorder="1" applyAlignment="1">
      <alignment vertical="center" shrinkToFit="1"/>
    </xf>
    <xf numFmtId="187" fontId="79" fillId="37" borderId="122" xfId="0" applyNumberFormat="1" applyFont="1" applyFill="1" applyBorder="1" applyAlignment="1">
      <alignment vertical="center" shrinkToFit="1"/>
    </xf>
    <xf numFmtId="187" fontId="79" fillId="37" borderId="123" xfId="0" applyNumberFormat="1" applyFont="1" applyFill="1" applyBorder="1" applyAlignment="1">
      <alignment vertical="center" shrinkToFit="1"/>
    </xf>
    <xf numFmtId="187" fontId="80" fillId="37" borderId="88" xfId="52" applyNumberFormat="1" applyFont="1" applyFill="1" applyBorder="1" applyAlignment="1">
      <alignment vertical="center" shrinkToFit="1"/>
    </xf>
    <xf numFmtId="187" fontId="80" fillId="37" borderId="63" xfId="52" applyNumberFormat="1" applyFont="1" applyFill="1" applyBorder="1" applyAlignment="1">
      <alignment vertical="center"/>
    </xf>
    <xf numFmtId="187" fontId="80" fillId="37" borderId="63" xfId="52" applyNumberFormat="1" applyFont="1" applyFill="1" applyBorder="1" applyAlignment="1">
      <alignment vertical="center" shrinkToFit="1"/>
    </xf>
    <xf numFmtId="187" fontId="80" fillId="37" borderId="62" xfId="52" applyNumberFormat="1" applyFont="1" applyFill="1" applyBorder="1" applyAlignment="1">
      <alignment vertical="center" shrinkToFit="1"/>
    </xf>
    <xf numFmtId="187" fontId="80" fillId="37" borderId="70" xfId="52" applyNumberFormat="1" applyFont="1" applyFill="1" applyBorder="1" applyAlignment="1">
      <alignment vertical="center"/>
    </xf>
    <xf numFmtId="187" fontId="80" fillId="37" borderId="27" xfId="52" applyNumberFormat="1" applyFont="1" applyFill="1" applyBorder="1" applyAlignment="1">
      <alignment vertical="center"/>
    </xf>
    <xf numFmtId="187" fontId="80" fillId="37" borderId="70" xfId="52" applyNumberFormat="1" applyFont="1" applyFill="1" applyBorder="1" applyAlignment="1">
      <alignment vertical="center" shrinkToFit="1"/>
    </xf>
    <xf numFmtId="187" fontId="80" fillId="37" borderId="27" xfId="52" applyNumberFormat="1" applyFont="1" applyFill="1" applyBorder="1" applyAlignment="1">
      <alignment vertical="center" shrinkToFit="1"/>
    </xf>
    <xf numFmtId="187" fontId="80" fillId="37" borderId="46" xfId="52" applyNumberFormat="1" applyFont="1" applyFill="1" applyBorder="1" applyAlignment="1">
      <alignment vertical="center"/>
    </xf>
    <xf numFmtId="187" fontId="80" fillId="37" borderId="29" xfId="52" applyNumberFormat="1" applyFont="1" applyFill="1" applyBorder="1" applyAlignment="1">
      <alignment vertical="center" shrinkToFit="1"/>
    </xf>
    <xf numFmtId="187" fontId="80" fillId="39" borderId="39" xfId="52" applyNumberFormat="1" applyFont="1" applyFill="1" applyBorder="1" applyAlignment="1">
      <alignment vertical="center"/>
    </xf>
    <xf numFmtId="187" fontId="80" fillId="39" borderId="124" xfId="52" applyNumberFormat="1" applyFont="1" applyFill="1" applyBorder="1" applyAlignment="1">
      <alignment vertical="center"/>
    </xf>
    <xf numFmtId="187" fontId="80" fillId="39" borderId="125" xfId="52" applyNumberFormat="1" applyFont="1" applyFill="1" applyBorder="1" applyAlignment="1">
      <alignment vertical="center"/>
    </xf>
    <xf numFmtId="187" fontId="80" fillId="39" borderId="24" xfId="52" applyNumberFormat="1" applyFont="1" applyFill="1" applyBorder="1" applyAlignment="1">
      <alignment vertical="center"/>
    </xf>
    <xf numFmtId="187" fontId="80" fillId="39" borderId="126" xfId="52" applyNumberFormat="1" applyFont="1" applyFill="1" applyBorder="1" applyAlignment="1">
      <alignment vertical="center" shrinkToFit="1"/>
    </xf>
    <xf numFmtId="187" fontId="80" fillId="39" borderId="39" xfId="52" applyNumberFormat="1" applyFont="1" applyFill="1" applyBorder="1" applyAlignment="1">
      <alignment vertical="center" shrinkToFit="1"/>
    </xf>
    <xf numFmtId="187" fontId="80" fillId="39" borderId="126" xfId="52" applyNumberFormat="1" applyFont="1" applyFill="1" applyBorder="1" applyAlignment="1">
      <alignment vertical="center"/>
    </xf>
    <xf numFmtId="187" fontId="80" fillId="39" borderId="66" xfId="52" applyNumberFormat="1" applyFont="1" applyFill="1" applyBorder="1" applyAlignment="1">
      <alignment vertical="center"/>
    </xf>
    <xf numFmtId="187" fontId="80" fillId="39" borderId="70" xfId="52" applyNumberFormat="1" applyFont="1" applyFill="1" applyBorder="1" applyAlignment="1">
      <alignment vertical="center"/>
    </xf>
    <xf numFmtId="187" fontId="80" fillId="39" borderId="127" xfId="52" applyNumberFormat="1" applyFont="1" applyFill="1" applyBorder="1" applyAlignment="1">
      <alignment vertical="center"/>
    </xf>
    <xf numFmtId="187" fontId="80" fillId="39" borderId="15" xfId="0" applyNumberFormat="1" applyFont="1" applyFill="1" applyBorder="1" applyAlignment="1">
      <alignment vertical="center"/>
    </xf>
    <xf numFmtId="3" fontId="80" fillId="39" borderId="30" xfId="50" applyNumberFormat="1" applyFont="1" applyFill="1" applyBorder="1" applyAlignment="1">
      <alignment vertical="center" shrinkToFit="1"/>
    </xf>
    <xf numFmtId="3" fontId="80" fillId="39" borderId="25" xfId="50" applyNumberFormat="1" applyFont="1" applyFill="1" applyBorder="1" applyAlignment="1">
      <alignment vertical="center" shrinkToFit="1"/>
    </xf>
    <xf numFmtId="3" fontId="80" fillId="39" borderId="40" xfId="50" applyNumberFormat="1" applyFont="1" applyFill="1" applyBorder="1" applyAlignment="1">
      <alignment vertical="center" shrinkToFit="1"/>
    </xf>
    <xf numFmtId="3" fontId="80" fillId="39" borderId="27" xfId="50" applyNumberFormat="1" applyFont="1" applyFill="1" applyBorder="1" applyAlignment="1">
      <alignment vertical="center" shrinkToFit="1"/>
    </xf>
    <xf numFmtId="3" fontId="80" fillId="39" borderId="26" xfId="50" applyNumberFormat="1" applyFont="1" applyFill="1" applyBorder="1" applyAlignment="1">
      <alignment vertical="center" shrinkToFit="1"/>
    </xf>
    <xf numFmtId="3" fontId="80" fillId="39" borderId="31" xfId="50" applyNumberFormat="1" applyFont="1" applyFill="1" applyBorder="1" applyAlignment="1">
      <alignment vertical="center" shrinkToFit="1"/>
    </xf>
    <xf numFmtId="3" fontId="80" fillId="39" borderId="90" xfId="50" applyNumberFormat="1" applyFont="1" applyFill="1" applyBorder="1" applyAlignment="1">
      <alignment vertical="center" shrinkToFit="1"/>
    </xf>
    <xf numFmtId="3" fontId="80" fillId="39" borderId="14" xfId="50" applyNumberFormat="1" applyFont="1" applyFill="1" applyBorder="1" applyAlignment="1">
      <alignment vertical="center" shrinkToFit="1"/>
    </xf>
    <xf numFmtId="3" fontId="80" fillId="39" borderId="15" xfId="50" applyNumberFormat="1" applyFont="1" applyFill="1" applyBorder="1" applyAlignment="1">
      <alignment vertical="center" shrinkToFit="1"/>
    </xf>
    <xf numFmtId="176" fontId="80" fillId="39" borderId="128" xfId="50" applyNumberFormat="1" applyFont="1" applyFill="1" applyBorder="1" applyAlignment="1">
      <alignment vertical="center" shrinkToFit="1"/>
    </xf>
    <xf numFmtId="176" fontId="80" fillId="39" borderId="25" xfId="50" applyNumberFormat="1" applyFont="1" applyFill="1" applyBorder="1" applyAlignment="1">
      <alignment vertical="center" shrinkToFit="1"/>
    </xf>
    <xf numFmtId="176" fontId="80" fillId="39" borderId="88" xfId="42" applyNumberFormat="1" applyFont="1" applyFill="1" applyBorder="1" applyAlignment="1">
      <alignment vertical="center"/>
    </xf>
    <xf numFmtId="176" fontId="80" fillId="39" borderId="27" xfId="50" applyNumberFormat="1" applyFont="1" applyFill="1" applyBorder="1" applyAlignment="1">
      <alignment vertical="center" shrinkToFit="1"/>
    </xf>
    <xf numFmtId="176" fontId="80" fillId="39" borderId="26" xfId="50" applyNumberFormat="1" applyFont="1" applyFill="1" applyBorder="1" applyAlignment="1">
      <alignment vertical="center" shrinkToFit="1"/>
    </xf>
    <xf numFmtId="176" fontId="80" fillId="39" borderId="31" xfId="50" applyNumberFormat="1" applyFont="1" applyFill="1" applyBorder="1" applyAlignment="1">
      <alignment vertical="center" shrinkToFit="1"/>
    </xf>
    <xf numFmtId="176" fontId="80" fillId="39" borderId="63" xfId="42" applyNumberFormat="1" applyFont="1" applyFill="1" applyBorder="1" applyAlignment="1">
      <alignment vertical="center"/>
    </xf>
    <xf numFmtId="176" fontId="80" fillId="39" borderId="60" xfId="50" applyNumberFormat="1" applyFont="1" applyFill="1" applyBorder="1" applyAlignment="1">
      <alignment vertical="center" shrinkToFit="1"/>
    </xf>
    <xf numFmtId="176" fontId="80" fillId="39" borderId="20" xfId="50" applyNumberFormat="1" applyFont="1" applyFill="1" applyBorder="1" applyAlignment="1">
      <alignment vertical="center" shrinkToFit="1"/>
    </xf>
    <xf numFmtId="176" fontId="80" fillId="39" borderId="90" xfId="50" applyNumberFormat="1" applyFont="1" applyFill="1" applyBorder="1" applyAlignment="1">
      <alignment vertical="center" shrinkToFit="1"/>
    </xf>
    <xf numFmtId="176" fontId="80" fillId="39" borderId="14" xfId="50" applyNumberFormat="1" applyFont="1" applyFill="1" applyBorder="1" applyAlignment="1">
      <alignment vertical="center" shrinkToFit="1"/>
    </xf>
    <xf numFmtId="176" fontId="80" fillId="39" borderId="15" xfId="50" applyNumberFormat="1" applyFont="1" applyFill="1" applyBorder="1" applyAlignment="1">
      <alignment vertical="center" shrinkToFit="1"/>
    </xf>
    <xf numFmtId="176" fontId="80" fillId="39" borderId="62" xfId="42" applyNumberFormat="1" applyFont="1" applyFill="1" applyBorder="1" applyAlignment="1">
      <alignment vertical="center"/>
    </xf>
    <xf numFmtId="179" fontId="5" fillId="42" borderId="47" xfId="0" applyNumberFormat="1" applyFont="1" applyFill="1" applyBorder="1" applyAlignment="1">
      <alignment horizontal="center" vertical="center" wrapText="1" shrinkToFit="1"/>
    </xf>
    <xf numFmtId="0" fontId="0" fillId="33" borderId="68"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6" xfId="0" applyFont="1" applyFill="1" applyBorder="1" applyAlignment="1">
      <alignment horizontal="center" vertical="center" textRotation="255" shrinkToFit="1"/>
    </xf>
    <xf numFmtId="0" fontId="0" fillId="33" borderId="129"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180" fontId="79" fillId="39" borderId="131" xfId="0" applyNumberFormat="1" applyFont="1" applyFill="1" applyBorder="1" applyAlignment="1">
      <alignment horizontal="right" vertical="center"/>
    </xf>
    <xf numFmtId="0" fontId="80" fillId="39" borderId="108" xfId="0" applyFont="1" applyFill="1" applyBorder="1" applyAlignment="1">
      <alignment vertical="center"/>
    </xf>
    <xf numFmtId="0" fontId="0" fillId="0" borderId="61" xfId="0" applyFont="1" applyBorder="1" applyAlignment="1" applyProtection="1">
      <alignment vertical="center" shrinkToFit="1"/>
      <protection locked="0"/>
    </xf>
    <xf numFmtId="0" fontId="0" fillId="33" borderId="101"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6" xfId="0" applyFont="1" applyFill="1" applyBorder="1" applyAlignment="1">
      <alignment horizontal="center" vertical="center"/>
    </xf>
    <xf numFmtId="180" fontId="79" fillId="39" borderId="60" xfId="0" applyNumberFormat="1" applyFont="1" applyFill="1" applyBorder="1" applyAlignment="1">
      <alignment horizontal="right" vertical="center"/>
    </xf>
    <xf numFmtId="0" fontId="80" fillId="39" borderId="20" xfId="0" applyFont="1" applyFill="1" applyBorder="1" applyAlignment="1">
      <alignment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178" fontId="79" fillId="0" borderId="34" xfId="0" applyNumberFormat="1" applyFont="1" applyFill="1" applyBorder="1" applyAlignment="1" applyProtection="1">
      <alignment vertical="center" shrinkToFit="1"/>
      <protection/>
    </xf>
    <xf numFmtId="178" fontId="79" fillId="0" borderId="61" xfId="0" applyNumberFormat="1" applyFont="1" applyFill="1" applyBorder="1" applyAlignment="1" applyProtection="1">
      <alignment vertical="center" shrinkToFit="1"/>
      <protection/>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83" fontId="5" fillId="0" borderId="61" xfId="0" applyNumberFormat="1" applyFont="1" applyFill="1" applyBorder="1" applyAlignment="1" applyProtection="1">
      <alignment horizontal="right" vertical="center"/>
      <protection locked="0"/>
    </xf>
    <xf numFmtId="176" fontId="79" fillId="39" borderId="132" xfId="0" applyNumberFormat="1" applyFont="1" applyFill="1" applyBorder="1" applyAlignment="1">
      <alignment horizontal="center" vertical="center"/>
    </xf>
    <xf numFmtId="176" fontId="79" fillId="39" borderId="133" xfId="0" applyNumberFormat="1" applyFont="1" applyFill="1" applyBorder="1" applyAlignment="1">
      <alignment horizontal="center" vertical="center"/>
    </xf>
    <xf numFmtId="176" fontId="79" fillId="39" borderId="134" xfId="0" applyNumberFormat="1" applyFont="1" applyFill="1" applyBorder="1" applyAlignment="1">
      <alignment horizontal="center" vertical="center"/>
    </xf>
    <xf numFmtId="183" fontId="5" fillId="0" borderId="135" xfId="0" applyNumberFormat="1" applyFont="1" applyBorder="1" applyAlignment="1" applyProtection="1">
      <alignment horizontal="right" vertical="center"/>
      <protection locked="0"/>
    </xf>
    <xf numFmtId="183" fontId="5" fillId="0" borderId="133" xfId="0" applyNumberFormat="1" applyFont="1" applyBorder="1" applyAlignment="1" applyProtection="1">
      <alignment horizontal="right" vertical="center"/>
      <protection locked="0"/>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01"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7"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36" xfId="0" applyFont="1" applyBorder="1" applyAlignment="1">
      <alignment vertical="center" wrapText="1" shrinkToFit="1"/>
    </xf>
    <xf numFmtId="0" fontId="0" fillId="0" borderId="136" xfId="0" applyFont="1" applyBorder="1" applyAlignment="1">
      <alignment vertical="center" wrapText="1" shrinkToFit="1"/>
    </xf>
    <xf numFmtId="180" fontId="8" fillId="0" borderId="133"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40"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7"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33" borderId="30" xfId="0" applyFont="1" applyFill="1" applyBorder="1" applyAlignment="1">
      <alignment horizontal="distributed" vertical="center" shrinkToFit="1"/>
    </xf>
    <xf numFmtId="0" fontId="0" fillId="33" borderId="97"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9" fillId="39" borderId="34" xfId="0" applyNumberFormat="1" applyFont="1" applyFill="1" applyBorder="1" applyAlignment="1">
      <alignment horizontal="center" vertical="center" shrinkToFit="1"/>
    </xf>
    <xf numFmtId="176" fontId="79" fillId="39" borderId="61" xfId="0" applyNumberFormat="1" applyFont="1" applyFill="1" applyBorder="1" applyAlignment="1">
      <alignment horizontal="center" vertical="center" shrinkToFit="1"/>
    </xf>
    <xf numFmtId="176" fontId="79" fillId="39" borderId="67" xfId="0" applyNumberFormat="1" applyFont="1" applyFill="1" applyBorder="1" applyAlignment="1">
      <alignment horizontal="center" vertical="center" shrinkToFit="1"/>
    </xf>
    <xf numFmtId="180" fontId="79" fillId="39" borderId="92" xfId="0" applyNumberFormat="1" applyFont="1" applyFill="1" applyBorder="1" applyAlignment="1">
      <alignment horizontal="right" vertical="center"/>
    </xf>
    <xf numFmtId="180" fontId="79" fillId="39" borderId="137" xfId="0" applyNumberFormat="1" applyFont="1" applyFill="1" applyBorder="1" applyAlignment="1">
      <alignment horizontal="right" vertical="center"/>
    </xf>
    <xf numFmtId="0" fontId="0" fillId="33" borderId="55"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9" fillId="39" borderId="138" xfId="0" applyNumberFormat="1" applyFont="1" applyFill="1" applyBorder="1" applyAlignment="1">
      <alignment horizontal="right" vertical="center"/>
    </xf>
    <xf numFmtId="0" fontId="80" fillId="39" borderId="139" xfId="0" applyFont="1" applyFill="1" applyBorder="1" applyAlignment="1">
      <alignment vertical="center"/>
    </xf>
    <xf numFmtId="176" fontId="79" fillId="39" borderId="64" xfId="0" applyNumberFormat="1" applyFont="1" applyFill="1" applyBorder="1" applyAlignment="1">
      <alignment horizontal="center" vertical="center" shrinkToFit="1"/>
    </xf>
    <xf numFmtId="176" fontId="79" fillId="39" borderId="41" xfId="0" applyNumberFormat="1" applyFont="1" applyFill="1" applyBorder="1" applyAlignment="1">
      <alignment horizontal="center" vertical="center" shrinkToFit="1"/>
    </xf>
    <xf numFmtId="176" fontId="79" fillId="39" borderId="86" xfId="0" applyNumberFormat="1" applyFont="1" applyFill="1" applyBorder="1" applyAlignment="1">
      <alignment horizontal="center" vertical="center" shrinkToFit="1"/>
    </xf>
    <xf numFmtId="38" fontId="0" fillId="0" borderId="140" xfId="50" applyFont="1" applyFill="1" applyBorder="1" applyAlignment="1">
      <alignment vertical="center" shrinkToFit="1"/>
    </xf>
    <xf numFmtId="38" fontId="0" fillId="0" borderId="141" xfId="50" applyFont="1" applyFill="1" applyBorder="1" applyAlignment="1">
      <alignment vertical="center" shrinkToFit="1"/>
    </xf>
    <xf numFmtId="0" fontId="0" fillId="0" borderId="58" xfId="0" applyFont="1" applyFill="1" applyBorder="1" applyAlignment="1">
      <alignment vertical="center" shrinkToFit="1"/>
    </xf>
    <xf numFmtId="0" fontId="0" fillId="0" borderId="13" xfId="0" applyFont="1" applyFill="1" applyBorder="1" applyAlignment="1">
      <alignment vertical="center" shrinkToFit="1"/>
    </xf>
    <xf numFmtId="0" fontId="0" fillId="0" borderId="33" xfId="0" applyFont="1" applyFill="1" applyBorder="1" applyAlignment="1">
      <alignment vertical="center" shrinkToFit="1"/>
    </xf>
    <xf numFmtId="0" fontId="0" fillId="33" borderId="54"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80" fontId="79" fillId="39" borderId="96" xfId="0" applyNumberFormat="1" applyFont="1" applyFill="1" applyBorder="1" applyAlignment="1">
      <alignment horizontal="right" vertical="center"/>
    </xf>
    <xf numFmtId="180" fontId="79" fillId="39" borderId="97" xfId="0" applyNumberFormat="1" applyFont="1" applyFill="1" applyBorder="1" applyAlignment="1">
      <alignment horizontal="right" vertical="center"/>
    </xf>
    <xf numFmtId="180" fontId="79" fillId="39" borderId="54" xfId="0" applyNumberFormat="1" applyFont="1" applyFill="1" applyBorder="1" applyAlignment="1">
      <alignment horizontal="right" vertical="center"/>
    </xf>
    <xf numFmtId="180" fontId="79" fillId="39" borderId="45" xfId="0" applyNumberFormat="1" applyFont="1" applyFill="1" applyBorder="1" applyAlignment="1">
      <alignment horizontal="right" vertical="center"/>
    </xf>
    <xf numFmtId="0" fontId="3" fillId="0" borderId="34" xfId="0" applyFont="1" applyFill="1" applyBorder="1" applyAlignment="1" applyProtection="1">
      <alignment horizontal="left" vertical="center" shrinkToFit="1"/>
      <protection locked="0"/>
    </xf>
    <xf numFmtId="0" fontId="0" fillId="0" borderId="20" xfId="0" applyBorder="1" applyAlignment="1">
      <alignment horizontal="left" vertical="center" shrinkToFit="1"/>
    </xf>
    <xf numFmtId="179" fontId="79" fillId="39" borderId="23" xfId="0" applyNumberFormat="1" applyFont="1" applyFill="1" applyBorder="1" applyAlignment="1">
      <alignment horizontal="center" vertical="center"/>
    </xf>
    <xf numFmtId="179" fontId="79" fillId="39"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80" fontId="79" fillId="39" borderId="17" xfId="0" applyNumberFormat="1" applyFont="1" applyFill="1" applyBorder="1" applyAlignment="1">
      <alignment horizontal="right" vertical="center"/>
    </xf>
    <xf numFmtId="0" fontId="80" fillId="39" borderId="21" xfId="0" applyFont="1" applyFill="1" applyBorder="1" applyAlignment="1">
      <alignment vertical="center"/>
    </xf>
    <xf numFmtId="180" fontId="79" fillId="39" borderId="10" xfId="0" applyNumberFormat="1" applyFont="1" applyFill="1" applyBorder="1" applyAlignment="1">
      <alignment horizontal="right" vertical="center"/>
    </xf>
    <xf numFmtId="0" fontId="80" fillId="39" borderId="101" xfId="0" applyFont="1" applyFill="1" applyBorder="1" applyAlignment="1">
      <alignment vertical="center"/>
    </xf>
    <xf numFmtId="180" fontId="79" fillId="39" borderId="140" xfId="0" applyNumberFormat="1" applyFont="1" applyFill="1" applyBorder="1" applyAlignment="1">
      <alignment horizontal="right" vertical="center"/>
    </xf>
    <xf numFmtId="180" fontId="79" fillId="39" borderId="91" xfId="0" applyNumberFormat="1" applyFont="1" applyFill="1" applyBorder="1" applyAlignment="1">
      <alignment horizontal="right" vertical="center"/>
    </xf>
    <xf numFmtId="178" fontId="79" fillId="39" borderId="23" xfId="0" applyNumberFormat="1" applyFont="1" applyFill="1" applyBorder="1" applyAlignment="1">
      <alignment horizontal="center" vertical="center"/>
    </xf>
    <xf numFmtId="178" fontId="79" fillId="39" borderId="42" xfId="0" applyNumberFormat="1" applyFont="1" applyFill="1" applyBorder="1" applyAlignment="1">
      <alignment horizontal="center" vertical="center"/>
    </xf>
    <xf numFmtId="180" fontId="79" fillId="39" borderId="142" xfId="0" applyNumberFormat="1" applyFont="1" applyFill="1" applyBorder="1" applyAlignment="1">
      <alignment vertical="center"/>
    </xf>
    <xf numFmtId="180" fontId="79" fillId="39" borderId="143" xfId="0" applyNumberFormat="1" applyFont="1" applyFill="1" applyBorder="1" applyAlignment="1">
      <alignment vertical="center"/>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79" fillId="39" borderId="14" xfId="0" applyNumberFormat="1" applyFont="1" applyFill="1" applyBorder="1" applyAlignment="1">
      <alignment horizontal="center" vertical="center" shrinkToFit="1"/>
    </xf>
    <xf numFmtId="176" fontId="79" fillId="39" borderId="15" xfId="0" applyNumberFormat="1" applyFont="1" applyFill="1" applyBorder="1" applyAlignment="1">
      <alignment horizontal="center" vertical="center" shrinkToFit="1"/>
    </xf>
    <xf numFmtId="0" fontId="3" fillId="0" borderId="34"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183" fontId="5" fillId="0" borderId="41" xfId="0" applyNumberFormat="1" applyFont="1" applyBorder="1" applyAlignment="1" applyProtection="1">
      <alignment horizontal="right" vertical="center"/>
      <protection locked="0"/>
    </xf>
    <xf numFmtId="0" fontId="0" fillId="33" borderId="54"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0" fillId="0" borderId="141"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135" xfId="0" applyFont="1" applyBorder="1" applyAlignment="1" applyProtection="1">
      <alignment vertical="center" shrinkToFit="1"/>
      <protection locked="0"/>
    </xf>
    <xf numFmtId="176" fontId="79" fillId="39" borderId="144" xfId="0" applyNumberFormat="1" applyFont="1" applyFill="1" applyBorder="1" applyAlignment="1">
      <alignment horizontal="center" vertical="center" shrinkToFit="1"/>
    </xf>
    <xf numFmtId="176" fontId="79" fillId="39" borderId="135" xfId="0" applyNumberFormat="1" applyFont="1" applyFill="1" applyBorder="1" applyAlignment="1">
      <alignment horizontal="center" vertical="center" shrinkToFit="1"/>
    </xf>
    <xf numFmtId="176" fontId="79" fillId="39" borderId="145"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3" borderId="140" xfId="0" applyFont="1" applyFill="1" applyBorder="1" applyAlignment="1">
      <alignment horizontal="center" vertical="center"/>
    </xf>
    <xf numFmtId="0" fontId="0" fillId="33" borderId="91" xfId="0" applyFont="1" applyFill="1" applyBorder="1" applyAlignment="1">
      <alignment horizontal="center" vertical="center"/>
    </xf>
    <xf numFmtId="180" fontId="79" fillId="39" borderId="129" xfId="0" applyNumberFormat="1" applyFont="1" applyFill="1" applyBorder="1" applyAlignment="1">
      <alignment vertical="center"/>
    </xf>
    <xf numFmtId="180" fontId="79" fillId="39" borderId="130" xfId="0" applyNumberFormat="1" applyFont="1" applyFill="1" applyBorder="1" applyAlignment="1">
      <alignment vertical="center"/>
    </xf>
    <xf numFmtId="180" fontId="79" fillId="39" borderId="64" xfId="0" applyNumberFormat="1" applyFont="1" applyFill="1" applyBorder="1" applyAlignment="1">
      <alignment horizontal="right" vertical="center"/>
    </xf>
    <xf numFmtId="0" fontId="80" fillId="39" borderId="86"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9" fillId="39" borderId="58" xfId="0" applyNumberFormat="1" applyFont="1" applyFill="1" applyBorder="1" applyAlignment="1">
      <alignment horizontal="right" vertical="center"/>
    </xf>
    <xf numFmtId="0" fontId="80" fillId="39" borderId="33" xfId="0" applyFont="1" applyFill="1" applyBorder="1" applyAlignment="1">
      <alignment vertical="center"/>
    </xf>
    <xf numFmtId="49" fontId="0" fillId="39" borderId="26" xfId="0" applyNumberFormat="1" applyFont="1" applyFill="1" applyBorder="1" applyAlignment="1">
      <alignment horizontal="center" vertical="center" shrinkToFit="1"/>
    </xf>
    <xf numFmtId="49" fontId="0" fillId="39" borderId="31" xfId="0" applyNumberFormat="1"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0" borderId="0" xfId="0" applyFont="1" applyAlignment="1">
      <alignment horizontal="center" vertical="center"/>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92"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0" fontId="7" fillId="0" borderId="0" xfId="0" applyFont="1" applyAlignment="1">
      <alignment horizontal="left" vertical="center"/>
    </xf>
    <xf numFmtId="0" fontId="5" fillId="0" borderId="34"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2" fillId="0" borderId="0" xfId="0" applyFont="1" applyAlignment="1">
      <alignment horizontal="left"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49" fontId="0" fillId="0" borderId="41" xfId="0" applyNumberFormat="1" applyFont="1" applyBorder="1" applyAlignment="1" applyProtection="1">
      <alignment horizontal="left" vertical="center" shrinkToFit="1"/>
      <protection locked="0"/>
    </xf>
    <xf numFmtId="0" fontId="11" fillId="0" borderId="10"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11" fillId="0" borderId="32" xfId="0" applyFont="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52" xfId="0" applyFont="1" applyBorder="1" applyAlignment="1" applyProtection="1">
      <alignment horizontal="left" vertical="center" wrapText="1" shrinkToFit="1"/>
      <protection locked="0"/>
    </xf>
    <xf numFmtId="0" fontId="11" fillId="0" borderId="84" xfId="0" applyFont="1" applyBorder="1" applyAlignment="1" applyProtection="1">
      <alignment horizontal="left" vertical="center" wrapText="1" shrinkToFit="1"/>
      <protection locked="0"/>
    </xf>
    <xf numFmtId="0" fontId="0" fillId="0" borderId="78" xfId="0" applyFont="1" applyBorder="1" applyAlignment="1">
      <alignment horizontal="center" vertical="center" shrinkToFit="1"/>
    </xf>
    <xf numFmtId="0" fontId="0" fillId="0" borderId="83" xfId="0" applyFont="1" applyBorder="1" applyAlignment="1">
      <alignment horizontal="center" vertical="center" shrinkToFit="1"/>
    </xf>
    <xf numFmtId="0" fontId="11" fillId="0" borderId="18" xfId="0" applyFont="1" applyBorder="1" applyAlignment="1" applyProtection="1">
      <alignment horizontal="left" vertical="center" wrapText="1" shrinkToFit="1"/>
      <protection locked="0"/>
    </xf>
    <xf numFmtId="0" fontId="11" fillId="0" borderId="41" xfId="0" applyFont="1" applyBorder="1" applyAlignment="1" applyProtection="1">
      <alignment horizontal="left" vertical="center" wrapText="1" shrinkToFit="1"/>
      <protection locked="0"/>
    </xf>
    <xf numFmtId="0" fontId="11" fillId="0" borderId="86" xfId="0" applyFont="1" applyBorder="1" applyAlignment="1" applyProtection="1">
      <alignment horizontal="left" vertical="center" wrapText="1" shrinkToFit="1"/>
      <protection locked="0"/>
    </xf>
    <xf numFmtId="49" fontId="0" fillId="0" borderId="41" xfId="0" applyNumberFormat="1" applyFont="1" applyBorder="1" applyAlignment="1" applyProtection="1">
      <alignment horizontal="left" vertical="center" shrinkToFit="1"/>
      <protection locked="0"/>
    </xf>
    <xf numFmtId="49" fontId="0" fillId="0" borderId="146" xfId="0" applyNumberFormat="1" applyFont="1" applyBorder="1" applyAlignment="1" applyProtection="1">
      <alignment horizontal="left" vertical="center" shrinkToFit="1"/>
      <protection locked="0"/>
    </xf>
    <xf numFmtId="0" fontId="0" fillId="0" borderId="50" xfId="0" applyFont="1" applyBorder="1" applyAlignment="1">
      <alignment horizontal="center" vertical="center" shrinkToFit="1"/>
    </xf>
    <xf numFmtId="0" fontId="0" fillId="0" borderId="52" xfId="0" applyFont="1" applyBorder="1" applyAlignment="1">
      <alignment horizontal="center" vertical="center" shrinkToFit="1"/>
    </xf>
    <xf numFmtId="49" fontId="0" fillId="0" borderId="146" xfId="0" applyNumberFormat="1" applyBorder="1" applyAlignment="1" applyProtection="1">
      <alignment horizontal="left" vertical="center" shrinkToFit="1"/>
      <protection locked="0"/>
    </xf>
    <xf numFmtId="49" fontId="0" fillId="0" borderId="41" xfId="0" applyNumberFormat="1" applyBorder="1" applyAlignment="1">
      <alignment horizontal="left" vertical="center" shrinkToFit="1"/>
    </xf>
    <xf numFmtId="49" fontId="0" fillId="0" borderId="41" xfId="0" applyNumberFormat="1" applyFont="1" applyBorder="1" applyAlignment="1">
      <alignment horizontal="left" vertical="center" shrinkToFit="1"/>
    </xf>
    <xf numFmtId="49" fontId="0" fillId="0" borderId="18" xfId="0" applyNumberFormat="1" applyFont="1" applyBorder="1" applyAlignment="1">
      <alignment horizontal="left" vertical="center" shrinkToFit="1"/>
    </xf>
    <xf numFmtId="0" fontId="4" fillId="0" borderId="41" xfId="0" applyFont="1" applyBorder="1" applyAlignment="1" applyProtection="1">
      <alignment horizontal="left" vertical="center" wrapText="1" shrinkToFit="1"/>
      <protection locked="0"/>
    </xf>
    <xf numFmtId="0" fontId="4" fillId="0" borderId="86"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0" fontId="4" fillId="0" borderId="33" xfId="0" applyFont="1" applyBorder="1" applyAlignment="1" applyProtection="1">
      <alignment horizontal="left" vertical="center" wrapText="1" shrinkToFit="1"/>
      <protection locked="0"/>
    </xf>
    <xf numFmtId="0" fontId="0" fillId="0" borderId="119" xfId="0" applyFont="1" applyBorder="1" applyAlignment="1">
      <alignment horizontal="center" vertical="center" shrinkToFit="1"/>
    </xf>
    <xf numFmtId="0" fontId="0" fillId="0" borderId="147" xfId="0" applyFont="1" applyBorder="1" applyAlignment="1">
      <alignment horizontal="center"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101"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6" xfId="0" applyFont="1" applyFill="1" applyBorder="1" applyAlignment="1">
      <alignment horizontal="center" vertical="center"/>
    </xf>
    <xf numFmtId="0" fontId="0" fillId="43" borderId="92" xfId="0" applyFont="1" applyFill="1" applyBorder="1" applyAlignment="1">
      <alignment horizontal="center" vertical="center"/>
    </xf>
    <xf numFmtId="0" fontId="0" fillId="43" borderId="128" xfId="0" applyFont="1" applyFill="1" applyBorder="1" applyAlignment="1">
      <alignment horizontal="center" vertical="center"/>
    </xf>
    <xf numFmtId="0" fontId="0" fillId="43" borderId="97" xfId="0" applyFont="1" applyFill="1" applyBorder="1" applyAlignment="1">
      <alignment horizontal="center" vertical="center"/>
    </xf>
    <xf numFmtId="0" fontId="0" fillId="43" borderId="89" xfId="0" applyFont="1" applyFill="1" applyBorder="1" applyAlignment="1">
      <alignment horizontal="center" vertical="center"/>
    </xf>
    <xf numFmtId="0" fontId="0" fillId="43" borderId="32" xfId="0" applyFont="1" applyFill="1" applyBorder="1" applyAlignment="1">
      <alignment horizontal="center" vertical="center"/>
    </xf>
    <xf numFmtId="0" fontId="0" fillId="43" borderId="58"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14" xfId="0" applyFill="1" applyBorder="1" applyAlignment="1">
      <alignment horizontal="center" vertical="center"/>
    </xf>
    <xf numFmtId="0" fontId="0" fillId="43" borderId="14" xfId="0" applyFont="1" applyFill="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lignment horizontal="left" vertical="center"/>
    </xf>
    <xf numFmtId="0" fontId="3" fillId="0" borderId="101" xfId="0" applyFont="1" applyBorder="1" applyAlignment="1">
      <alignment horizontal="left" vertical="center"/>
    </xf>
    <xf numFmtId="0" fontId="0" fillId="0" borderId="89"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1" xfId="0" applyBorder="1" applyAlignment="1">
      <alignment horizontal="left" vertical="center"/>
    </xf>
    <xf numFmtId="0" fontId="4" fillId="0" borderId="89" xfId="0" applyFont="1" applyBorder="1" applyAlignment="1" applyProtection="1">
      <alignment horizontal="left" vertical="center" wrapText="1"/>
      <protection locked="0"/>
    </xf>
    <xf numFmtId="0" fontId="4" fillId="0" borderId="101" xfId="0" applyFont="1" applyBorder="1" applyAlignment="1">
      <alignment horizontal="left" vertical="center"/>
    </xf>
    <xf numFmtId="0" fontId="0" fillId="0" borderId="89" xfId="0" applyFont="1" applyBorder="1" applyAlignment="1" applyProtection="1">
      <alignment horizontal="left" vertical="center"/>
      <protection locked="0"/>
    </xf>
    <xf numFmtId="0" fontId="0" fillId="0" borderId="32" xfId="0" applyBorder="1" applyAlignment="1">
      <alignment horizontal="left" vertical="center"/>
    </xf>
    <xf numFmtId="0" fontId="3" fillId="0" borderId="19" xfId="0" applyFont="1" applyBorder="1" applyAlignment="1" applyProtection="1">
      <alignment horizontal="left" vertical="center"/>
      <protection locked="0"/>
    </xf>
    <xf numFmtId="0" fontId="3" fillId="0" borderId="0" xfId="0" applyFont="1" applyAlignment="1">
      <alignment horizontal="left" vertical="center"/>
    </xf>
    <xf numFmtId="0" fontId="3" fillId="0" borderId="37" xfId="0" applyFont="1" applyBorder="1" applyAlignment="1">
      <alignment horizontal="left" vertical="center"/>
    </xf>
    <xf numFmtId="0" fontId="0" fillId="0" borderId="55" xfId="0" applyFont="1" applyBorder="1" applyAlignment="1" applyProtection="1">
      <alignment horizontal="left" vertical="center"/>
      <protection locked="0"/>
    </xf>
    <xf numFmtId="0" fontId="0" fillId="0" borderId="0" xfId="0" applyAlignment="1">
      <alignment horizontal="left" vertical="center"/>
    </xf>
    <xf numFmtId="0" fontId="0" fillId="0" borderId="37" xfId="0" applyBorder="1" applyAlignment="1">
      <alignment horizontal="left" vertical="center"/>
    </xf>
    <xf numFmtId="0" fontId="4" fillId="0" borderId="55" xfId="0" applyFont="1" applyBorder="1" applyAlignment="1" applyProtection="1">
      <alignment horizontal="left" vertical="center"/>
      <protection locked="0"/>
    </xf>
    <xf numFmtId="0" fontId="4" fillId="0" borderId="37" xfId="0" applyFont="1" applyBorder="1" applyAlignment="1">
      <alignment horizontal="left" vertical="center"/>
    </xf>
    <xf numFmtId="0" fontId="0" fillId="0" borderId="28" xfId="0" applyBorder="1" applyAlignment="1">
      <alignment horizontal="left" vertical="center"/>
    </xf>
    <xf numFmtId="0" fontId="4" fillId="0" borderId="19"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37" xfId="0" applyFont="1" applyBorder="1" applyAlignment="1" applyProtection="1">
      <alignment horizontal="justify" vertical="top" wrapText="1"/>
      <protection locked="0"/>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55" xfId="0" applyFont="1" applyBorder="1" applyAlignment="1" applyProtection="1">
      <alignment horizontal="left" vertical="center" shrinkToFit="1"/>
      <protection locked="0"/>
    </xf>
    <xf numFmtId="0" fontId="4" fillId="0" borderId="37" xfId="0" applyFont="1" applyBorder="1" applyAlignment="1">
      <alignment horizontal="left" vertical="center" shrinkToFit="1"/>
    </xf>
    <xf numFmtId="0" fontId="0" fillId="0" borderId="55" xfId="0" applyFont="1" applyBorder="1" applyAlignment="1">
      <alignment horizontal="center" vertical="center"/>
    </xf>
    <xf numFmtId="0" fontId="0" fillId="0" borderId="19" xfId="0" applyFont="1" applyBorder="1" applyAlignment="1" applyProtection="1">
      <alignment horizontal="left" vertical="center"/>
      <protection locked="0"/>
    </xf>
    <xf numFmtId="0" fontId="4" fillId="0" borderId="55" xfId="0" applyFont="1" applyBorder="1" applyAlignment="1">
      <alignment vertical="center"/>
    </xf>
    <xf numFmtId="0" fontId="4" fillId="0" borderId="0" xfId="0" applyFont="1" applyAlignment="1">
      <alignment vertical="center"/>
    </xf>
    <xf numFmtId="0" fontId="4" fillId="0" borderId="37" xfId="0" applyFont="1" applyBorder="1" applyAlignment="1">
      <alignment vertical="center"/>
    </xf>
    <xf numFmtId="0" fontId="4" fillId="0" borderId="55"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37" xfId="0" applyFont="1" applyBorder="1" applyAlignment="1">
      <alignment horizontal="right" vertical="center"/>
    </xf>
    <xf numFmtId="0" fontId="0" fillId="0" borderId="19"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81" fillId="0" borderId="0" xfId="0" applyFont="1" applyAlignment="1">
      <alignment horizontal="center" vertical="center" shrinkToFit="1"/>
    </xf>
    <xf numFmtId="0" fontId="0" fillId="0" borderId="37" xfId="0" applyFont="1" applyBorder="1" applyAlignment="1" applyProtection="1">
      <alignment horizontal="left" vertical="center"/>
      <protection locked="0"/>
    </xf>
    <xf numFmtId="49" fontId="4" fillId="0" borderId="19"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37" xfId="0" applyNumberFormat="1" applyFont="1" applyBorder="1" applyAlignment="1" applyProtection="1">
      <alignment horizontal="justify" vertical="top" wrapText="1"/>
      <protection locked="0"/>
    </xf>
    <xf numFmtId="0" fontId="4" fillId="0" borderId="0" xfId="0" applyFont="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wrapText="1"/>
      <protection locked="0"/>
    </xf>
    <xf numFmtId="0" fontId="11" fillId="0" borderId="37" xfId="0" applyFont="1" applyBorder="1" applyAlignment="1">
      <alignment horizontal="right" vertical="center"/>
    </xf>
    <xf numFmtId="0" fontId="11" fillId="0" borderId="55" xfId="0" applyFont="1" applyBorder="1" applyAlignment="1" applyProtection="1">
      <alignment horizontal="left" vertical="center"/>
      <protection locked="0"/>
    </xf>
    <xf numFmtId="0" fontId="11" fillId="0" borderId="28" xfId="0" applyFont="1" applyBorder="1" applyAlignment="1">
      <alignment horizontal="left" vertical="center"/>
    </xf>
    <xf numFmtId="0" fontId="3" fillId="0" borderId="19" xfId="0" applyFont="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28" xfId="0" applyFont="1" applyBorder="1" applyAlignment="1">
      <alignment horizontal="left" vertical="center"/>
    </xf>
    <xf numFmtId="0" fontId="11" fillId="0" borderId="55"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3" fillId="0" borderId="0" xfId="0" applyFont="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0" fillId="0" borderId="55"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3" fillId="0" borderId="0" xfId="0" applyFont="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protection locked="0"/>
    </xf>
    <xf numFmtId="0" fontId="0" fillId="0" borderId="37" xfId="0" applyFont="1" applyBorder="1" applyAlignment="1">
      <alignment horizontal="left" vertical="center"/>
    </xf>
    <xf numFmtId="0" fontId="4" fillId="0" borderId="55" xfId="0" applyFont="1" applyBorder="1" applyAlignment="1" applyProtection="1">
      <alignment horizontal="left" vertical="top" wrapText="1"/>
      <protection locked="0"/>
    </xf>
    <xf numFmtId="0" fontId="0" fillId="0" borderId="55" xfId="0" applyBorder="1" applyAlignment="1" applyProtection="1">
      <alignment horizontal="left" vertical="center"/>
      <protection locked="0"/>
    </xf>
    <xf numFmtId="0" fontId="4" fillId="0" borderId="55" xfId="0" applyFont="1" applyBorder="1" applyAlignment="1" applyProtection="1">
      <alignment horizontal="justify" vertical="center" wrapText="1"/>
      <protection locked="0"/>
    </xf>
    <xf numFmtId="0" fontId="4" fillId="0" borderId="37" xfId="0" applyFont="1" applyBorder="1" applyAlignment="1" applyProtection="1">
      <alignment horizontal="justify" vertical="center" wrapText="1"/>
      <protection locked="0"/>
    </xf>
    <xf numFmtId="0" fontId="4" fillId="0" borderId="19"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55" xfId="0" applyFont="1" applyBorder="1" applyAlignment="1" applyProtection="1">
      <alignment vertical="center" shrinkToFit="1"/>
      <protection locked="0"/>
    </xf>
    <xf numFmtId="0" fontId="4" fillId="0" borderId="0" xfId="0" applyFont="1" applyAlignment="1" applyProtection="1">
      <alignment vertical="center" shrinkToFit="1"/>
      <protection locked="0"/>
    </xf>
    <xf numFmtId="0" fontId="4" fillId="0" borderId="37" xfId="0" applyFont="1" applyBorder="1" applyAlignment="1" applyProtection="1">
      <alignment vertical="center" shrinkToFit="1"/>
      <protection locked="0"/>
    </xf>
    <xf numFmtId="0" fontId="76" fillId="0" borderId="55" xfId="0" applyFont="1" applyBorder="1" applyAlignment="1" applyProtection="1">
      <alignment vertical="center" shrinkToFit="1"/>
      <protection locked="0"/>
    </xf>
    <xf numFmtId="0" fontId="76" fillId="0" borderId="0" xfId="0" applyFont="1" applyAlignment="1" applyProtection="1">
      <alignment vertical="center" shrinkToFit="1"/>
      <protection locked="0"/>
    </xf>
    <xf numFmtId="0" fontId="76" fillId="0" borderId="37" xfId="0" applyFont="1" applyBorder="1" applyAlignment="1" applyProtection="1">
      <alignment vertical="center" shrinkToFit="1"/>
      <protection locked="0"/>
    </xf>
    <xf numFmtId="0" fontId="76" fillId="0" borderId="55" xfId="0" applyFont="1" applyBorder="1" applyAlignment="1" applyProtection="1">
      <alignment horizontal="left" vertical="center"/>
      <protection locked="0"/>
    </xf>
    <xf numFmtId="0" fontId="76" fillId="0" borderId="28" xfId="0" applyFont="1" applyBorder="1" applyAlignment="1">
      <alignment horizontal="left" vertical="center"/>
    </xf>
    <xf numFmtId="49" fontId="3" fillId="0" borderId="19"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0" borderId="37" xfId="0" applyNumberFormat="1" applyFont="1" applyBorder="1" applyAlignment="1" applyProtection="1">
      <alignment horizontal="left" vertical="center"/>
      <protection locked="0"/>
    </xf>
    <xf numFmtId="0" fontId="11" fillId="0" borderId="55" xfId="0" applyFont="1" applyBorder="1" applyAlignment="1" applyProtection="1">
      <alignment vertical="top" wrapText="1"/>
      <protection locked="0"/>
    </xf>
    <xf numFmtId="0" fontId="11" fillId="0" borderId="28" xfId="0" applyFont="1" applyBorder="1" applyAlignment="1" applyProtection="1">
      <alignment vertical="top" wrapText="1"/>
      <protection locked="0"/>
    </xf>
    <xf numFmtId="49" fontId="3" fillId="0" borderId="19"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vertical="top" wrapText="1"/>
      <protection locked="0"/>
    </xf>
    <xf numFmtId="49" fontId="4" fillId="0" borderId="56" xfId="0" applyNumberFormat="1" applyFont="1" applyBorder="1" applyAlignment="1" applyProtection="1">
      <alignment horizontal="left" vertical="top" wrapText="1"/>
      <protection locked="0"/>
    </xf>
    <xf numFmtId="0" fontId="0" fillId="0" borderId="58"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6" xfId="0" applyBorder="1" applyAlignment="1">
      <alignment horizontal="left" vertical="center"/>
    </xf>
    <xf numFmtId="0" fontId="0" fillId="0" borderId="33" xfId="0" applyBorder="1" applyAlignment="1">
      <alignment horizontal="left" vertical="center"/>
    </xf>
    <xf numFmtId="0" fontId="0" fillId="33" borderId="59" xfId="0" applyFont="1" applyFill="1" applyBorder="1" applyAlignment="1">
      <alignment horizontal="center" vertical="center"/>
    </xf>
    <xf numFmtId="0" fontId="0" fillId="33" borderId="96" xfId="0" applyFont="1" applyFill="1" applyBorder="1" applyAlignment="1">
      <alignment horizontal="left" vertical="center"/>
    </xf>
    <xf numFmtId="0" fontId="0" fillId="33" borderId="128" xfId="0" applyFont="1" applyFill="1" applyBorder="1" applyAlignment="1">
      <alignment horizontal="left" vertical="center"/>
    </xf>
    <xf numFmtId="0" fontId="0" fillId="33" borderId="137" xfId="0" applyFont="1" applyFill="1" applyBorder="1" applyAlignment="1">
      <alignment horizontal="left" vertical="center"/>
    </xf>
    <xf numFmtId="187" fontId="0" fillId="0" borderId="30" xfId="0" applyNumberFormat="1" applyFont="1" applyBorder="1" applyAlignment="1">
      <alignment horizontal="left" vertical="center"/>
    </xf>
    <xf numFmtId="187" fontId="0" fillId="0" borderId="25" xfId="0" applyNumberFormat="1" applyFont="1" applyBorder="1" applyAlignment="1">
      <alignment horizontal="left" vertical="center"/>
    </xf>
    <xf numFmtId="187" fontId="0" fillId="0" borderId="40" xfId="0" applyNumberFormat="1" applyFont="1" applyBorder="1" applyAlignment="1">
      <alignment horizontal="left" vertical="center"/>
    </xf>
    <xf numFmtId="0" fontId="0" fillId="0" borderId="29"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40" xfId="0" applyFont="1" applyBorder="1" applyAlignment="1">
      <alignment horizontal="left" vertical="center"/>
    </xf>
    <xf numFmtId="0" fontId="0" fillId="39" borderId="115" xfId="0" applyFont="1" applyFill="1" applyBorder="1" applyAlignment="1">
      <alignment horizontal="left" vertical="center" shrinkToFit="1"/>
    </xf>
    <xf numFmtId="0" fontId="0" fillId="39" borderId="146" xfId="0" applyFont="1" applyFill="1" applyBorder="1" applyAlignment="1">
      <alignment horizontal="left" vertical="center" shrinkToFit="1"/>
    </xf>
    <xf numFmtId="0" fontId="4" fillId="39" borderId="18" xfId="0" applyFont="1" applyFill="1" applyBorder="1" applyAlignment="1" applyProtection="1">
      <alignment horizontal="left" vertical="center"/>
      <protection locked="0"/>
    </xf>
    <xf numFmtId="0" fontId="4" fillId="39" borderId="41" xfId="0" applyFont="1" applyFill="1" applyBorder="1" applyAlignment="1" applyProtection="1">
      <alignment horizontal="left" vertical="center"/>
      <protection locked="0"/>
    </xf>
    <xf numFmtId="0" fontId="4" fillId="39" borderId="86"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121" xfId="0" applyFont="1" applyFill="1" applyBorder="1" applyAlignment="1">
      <alignment horizontal="center" vertical="center"/>
    </xf>
    <xf numFmtId="0" fontId="0" fillId="33" borderId="148" xfId="0" applyFont="1" applyFill="1" applyBorder="1" applyAlignment="1">
      <alignment horizontal="center" vertical="center"/>
    </xf>
    <xf numFmtId="0" fontId="0" fillId="33" borderId="149" xfId="0" applyFont="1" applyFill="1" applyBorder="1" applyAlignment="1">
      <alignment horizontal="center" vertical="center"/>
    </xf>
    <xf numFmtId="0" fontId="0" fillId="0" borderId="110" xfId="0" applyFont="1" applyBorder="1" applyAlignment="1">
      <alignment horizontal="left" vertical="center"/>
    </xf>
    <xf numFmtId="0" fontId="0" fillId="0" borderId="109" xfId="0" applyFont="1" applyBorder="1" applyAlignment="1">
      <alignment horizontal="left" vertical="center"/>
    </xf>
    <xf numFmtId="0" fontId="0" fillId="0" borderId="150" xfId="0" applyFont="1" applyBorder="1" applyAlignment="1">
      <alignment horizontal="left" vertical="center"/>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90"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96"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37" xfId="0" applyFont="1" applyFill="1" applyBorder="1" applyAlignment="1">
      <alignment horizontal="left" vertical="center" shrinkToFit="1"/>
    </xf>
    <xf numFmtId="0" fontId="3" fillId="0" borderId="30"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38" xfId="0" applyFont="1" applyFill="1" applyBorder="1" applyAlignment="1">
      <alignment vertical="top" wrapText="1"/>
    </xf>
    <xf numFmtId="0" fontId="4" fillId="0" borderId="24" xfId="0" applyFont="1" applyFill="1" applyBorder="1" applyAlignment="1">
      <alignment vertical="top" wrapText="1"/>
    </xf>
    <xf numFmtId="0" fontId="4" fillId="0" borderId="126" xfId="0" applyFont="1" applyFill="1" applyBorder="1" applyAlignment="1">
      <alignment vertical="top" wrapTex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7" xfId="0" applyFont="1" applyFill="1" applyBorder="1" applyAlignment="1" applyProtection="1">
      <alignment vertical="center"/>
      <protection/>
    </xf>
    <xf numFmtId="0" fontId="7" fillId="33" borderId="54" xfId="0" applyFont="1" applyFill="1" applyBorder="1" applyAlignment="1" applyProtection="1">
      <alignment horizontal="left" vertical="center"/>
      <protection/>
    </xf>
    <xf numFmtId="0" fontId="7" fillId="33" borderId="141" xfId="0" applyFont="1" applyFill="1" applyBorder="1" applyAlignment="1" applyProtection="1">
      <alignment horizontal="left" vertical="center"/>
      <protection/>
    </xf>
    <xf numFmtId="0" fontId="7" fillId="33" borderId="91" xfId="0" applyFont="1" applyFill="1" applyBorder="1" applyAlignment="1" applyProtection="1">
      <alignment horizontal="left" vertical="center"/>
      <protection/>
    </xf>
    <xf numFmtId="38" fontId="3" fillId="36" borderId="25" xfId="50" applyFont="1" applyFill="1" applyBorder="1" applyAlignment="1">
      <alignment horizontal="center" vertical="center" shrinkToFit="1"/>
    </xf>
    <xf numFmtId="0" fontId="0" fillId="38" borderId="54"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8" borderId="91" xfId="0" applyFont="1" applyFill="1" applyBorder="1" applyAlignment="1" applyProtection="1">
      <alignment horizontal="center" vertical="center"/>
      <protection/>
    </xf>
    <xf numFmtId="0" fontId="4" fillId="0" borderId="38" xfId="0" applyFont="1" applyFill="1" applyBorder="1" applyAlignment="1">
      <alignment vertical="top" wrapText="1" shrinkToFit="1"/>
    </xf>
    <xf numFmtId="0" fontId="4" fillId="0" borderId="24" xfId="0" applyFont="1" applyFill="1" applyBorder="1" applyAlignment="1">
      <alignment vertical="top" wrapText="1" shrinkToFit="1"/>
    </xf>
    <xf numFmtId="0" fontId="4" fillId="0" borderId="126" xfId="0" applyFont="1" applyFill="1" applyBorder="1" applyAlignment="1">
      <alignment vertical="top" wrapText="1" shrinkToFit="1"/>
    </xf>
    <xf numFmtId="0" fontId="0" fillId="33" borderId="54" xfId="0" applyFont="1" applyFill="1" applyBorder="1" applyAlignment="1" applyProtection="1">
      <alignment horizontal="left" vertical="center" shrinkToFit="1"/>
      <protection/>
    </xf>
    <xf numFmtId="0" fontId="0" fillId="33" borderId="141"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5" borderId="36"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187" fontId="80" fillId="39" borderId="14" xfId="52" applyNumberFormat="1" applyFont="1" applyFill="1" applyBorder="1" applyAlignment="1">
      <alignment vertical="center"/>
    </xf>
    <xf numFmtId="0" fontId="0" fillId="33" borderId="96"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7" xfId="0" applyFont="1" applyFill="1" applyBorder="1" applyAlignment="1" applyProtection="1">
      <alignment horizontal="center" vertical="center"/>
      <protection/>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14" xfId="0" applyFont="1" applyFill="1" applyBorder="1" applyAlignment="1">
      <alignment horizontal="center" vertical="center"/>
    </xf>
    <xf numFmtId="0" fontId="0" fillId="38" borderId="96"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37" xfId="0" applyFont="1" applyFill="1" applyBorder="1" applyAlignment="1" applyProtection="1">
      <alignment horizontal="center" vertical="center"/>
      <protection/>
    </xf>
    <xf numFmtId="0" fontId="0" fillId="35" borderId="36"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4" fillId="0" borderId="38"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26" xfId="0" applyFont="1" applyFill="1" applyBorder="1" applyAlignment="1" applyProtection="1">
      <alignment horizontal="left" vertical="top" wrapText="1"/>
      <protection locked="0"/>
    </xf>
    <xf numFmtId="0" fontId="80" fillId="39" borderId="14" xfId="0" applyFont="1" applyFill="1" applyBorder="1" applyAlignment="1">
      <alignment vertical="center"/>
    </xf>
    <xf numFmtId="0" fontId="26" fillId="0" borderId="38" xfId="0" applyFont="1" applyFill="1" applyBorder="1" applyAlignment="1" applyProtection="1">
      <alignment horizontal="left" vertical="center" wrapText="1"/>
      <protection locked="0"/>
    </xf>
    <xf numFmtId="0" fontId="26" fillId="0" borderId="24" xfId="0" applyFont="1" applyFill="1" applyBorder="1" applyAlignment="1" applyProtection="1">
      <alignment horizontal="left" vertical="center" wrapText="1"/>
      <protection locked="0"/>
    </xf>
    <xf numFmtId="0" fontId="26" fillId="0" borderId="126" xfId="0" applyFont="1" applyFill="1" applyBorder="1" applyAlignment="1" applyProtection="1">
      <alignment horizontal="left" vertical="center" wrapText="1"/>
      <protection locked="0"/>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0" borderId="38"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6" xfId="0" applyFont="1" applyFill="1" applyBorder="1" applyAlignment="1">
      <alignment horizontal="center" vertical="center" textRotation="255" shrinkToFit="1"/>
    </xf>
    <xf numFmtId="0" fontId="0" fillId="0" borderId="38"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6" xfId="0" applyFont="1" applyFill="1" applyBorder="1" applyAlignment="1">
      <alignment horizontal="center" vertical="center" textRotation="255"/>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84"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10" xfId="0" applyFont="1" applyFill="1" applyBorder="1" applyAlignment="1">
      <alignment vertical="center" shrinkToFit="1"/>
    </xf>
    <xf numFmtId="0" fontId="7" fillId="37" borderId="128" xfId="0" applyFont="1" applyFill="1" applyBorder="1" applyAlignment="1">
      <alignment vertical="center" shrinkToFit="1"/>
    </xf>
    <xf numFmtId="0" fontId="2" fillId="37" borderId="53"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0" fillId="0" borderId="0" xfId="0" applyFont="1" applyAlignment="1">
      <alignment horizontal="center" vertical="center"/>
    </xf>
    <xf numFmtId="0" fontId="7" fillId="37" borderId="66" xfId="0" applyFont="1" applyFill="1" applyBorder="1" applyAlignment="1" applyProtection="1">
      <alignment vertical="center"/>
      <protection/>
    </xf>
    <xf numFmtId="0" fontId="0" fillId="0" borderId="46" xfId="0" applyBorder="1" applyAlignment="1">
      <alignment vertical="center"/>
    </xf>
    <xf numFmtId="0" fontId="0" fillId="0" borderId="70" xfId="0" applyBorder="1" applyAlignment="1">
      <alignment vertical="center"/>
    </xf>
    <xf numFmtId="0" fontId="7" fillId="37" borderId="96"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0" borderId="0" xfId="0" applyFont="1" applyFill="1" applyBorder="1" applyAlignment="1">
      <alignment/>
    </xf>
    <xf numFmtId="0" fontId="15" fillId="0" borderId="0" xfId="0" applyFont="1" applyBorder="1" applyAlignment="1">
      <alignment horizontal="left"/>
    </xf>
    <xf numFmtId="0" fontId="7" fillId="34" borderId="36"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0" borderId="3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6" xfId="0" applyFont="1" applyBorder="1" applyAlignment="1">
      <alignment horizontal="center" vertical="center" wrapText="1"/>
    </xf>
    <xf numFmtId="0" fontId="7" fillId="2" borderId="96" xfId="0" applyFont="1" applyFill="1" applyBorder="1" applyAlignment="1">
      <alignment horizontal="center" vertical="center"/>
    </xf>
    <xf numFmtId="0" fontId="0" fillId="0" borderId="137" xfId="0" applyBorder="1" applyAlignment="1">
      <alignment vertical="center"/>
    </xf>
    <xf numFmtId="0" fontId="5" fillId="0" borderId="10" xfId="0" applyFont="1" applyFill="1" applyBorder="1" applyAlignment="1">
      <alignment horizontal="center" vertical="center" shrinkToFit="1"/>
    </xf>
    <xf numFmtId="0" fontId="0" fillId="0" borderId="17" xfId="0" applyBorder="1" applyAlignment="1">
      <alignment horizontal="center" vertical="center" shrinkToFit="1"/>
    </xf>
    <xf numFmtId="0" fontId="5" fillId="0" borderId="32" xfId="0" applyFont="1" applyFill="1" applyBorder="1" applyAlignment="1">
      <alignment vertical="center" wrapText="1" shrinkToFit="1"/>
    </xf>
    <xf numFmtId="0" fontId="0" fillId="0" borderId="84" xfId="0" applyBorder="1" applyAlignment="1">
      <alignment vertical="center" wrapText="1" shrinkToFit="1"/>
    </xf>
    <xf numFmtId="0" fontId="2" fillId="33" borderId="36"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0" fillId="0" borderId="3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0" fillId="0" borderId="34"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0" fillId="0" borderId="18" xfId="0" applyBorder="1" applyAlignment="1">
      <alignment vertical="center" wrapText="1"/>
    </xf>
    <xf numFmtId="0" fontId="0" fillId="0" borderId="17" xfId="0" applyBorder="1" applyAlignment="1">
      <alignment vertical="center" wrapText="1"/>
    </xf>
    <xf numFmtId="0" fontId="0" fillId="0" borderId="86" xfId="0" applyBorder="1" applyAlignment="1">
      <alignment vertical="center" wrapText="1"/>
    </xf>
    <xf numFmtId="0" fontId="0" fillId="0" borderId="84" xfId="0" applyBorder="1" applyAlignment="1">
      <alignment vertical="center" wrapText="1"/>
    </xf>
    <xf numFmtId="0" fontId="0" fillId="0" borderId="151" xfId="0"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84" xfId="0" applyBorder="1" applyAlignment="1">
      <alignment horizontal="center" vertical="center"/>
    </xf>
    <xf numFmtId="218" fontId="21" fillId="0" borderId="18"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0" fontId="5" fillId="44" borderId="38" xfId="0" applyFont="1" applyFill="1" applyBorder="1" applyAlignment="1">
      <alignment horizontal="center" vertical="center" wrapText="1"/>
    </xf>
    <xf numFmtId="0" fontId="0" fillId="0" borderId="125" xfId="0" applyBorder="1" applyAlignment="1">
      <alignment horizontal="center" vertical="center" wrapText="1"/>
    </xf>
    <xf numFmtId="217" fontId="21" fillId="0" borderId="39" xfId="0" applyNumberFormat="1" applyFont="1" applyFill="1" applyBorder="1" applyAlignment="1" applyProtection="1">
      <alignment horizontal="center" vertical="center" wrapText="1" shrinkToFit="1"/>
      <protection locked="0"/>
    </xf>
    <xf numFmtId="217" fontId="21" fillId="0" borderId="125"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86"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7" fontId="20" fillId="34" borderId="10" xfId="0" applyNumberFormat="1" applyFont="1" applyFill="1" applyBorder="1" applyAlignment="1">
      <alignment vertical="center"/>
    </xf>
    <xf numFmtId="217" fontId="20" fillId="34" borderId="42" xfId="0" applyNumberFormat="1" applyFont="1" applyFill="1" applyBorder="1" applyAlignment="1">
      <alignment vertical="center"/>
    </xf>
    <xf numFmtId="217" fontId="20" fillId="34" borderId="59" xfId="0" applyNumberFormat="1" applyFont="1" applyFill="1" applyBorder="1" applyAlignment="1">
      <alignment vertical="center"/>
    </xf>
    <xf numFmtId="196" fontId="82" fillId="42" borderId="69" xfId="0" applyNumberFormat="1" applyFont="1" applyFill="1" applyBorder="1" applyAlignment="1" applyProtection="1">
      <alignment horizontal="center" vertical="center" shrinkToFit="1"/>
      <protection locked="0"/>
    </xf>
    <xf numFmtId="196" fontId="82" fillId="42" borderId="75" xfId="0" applyNumberFormat="1" applyFont="1" applyFill="1" applyBorder="1" applyAlignment="1" applyProtection="1">
      <alignment horizontal="center" vertical="center" shrinkToFit="1"/>
      <protection locked="0"/>
    </xf>
    <xf numFmtId="218" fontId="21" fillId="0" borderId="39" xfId="0" applyNumberFormat="1" applyFont="1" applyFill="1" applyBorder="1" applyAlignment="1" applyProtection="1">
      <alignment horizontal="center" vertical="center" wrapText="1" shrinkToFit="1"/>
      <protection locked="0"/>
    </xf>
    <xf numFmtId="218" fontId="21" fillId="0" borderId="126"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196" fontId="5" fillId="0" borderId="41" xfId="0" applyNumberFormat="1" applyFont="1" applyFill="1" applyBorder="1" applyAlignment="1" applyProtection="1">
      <alignment horizontal="center" vertical="center" shrinkToFit="1"/>
      <protection locked="0"/>
    </xf>
    <xf numFmtId="196" fontId="5" fillId="0" borderId="13" xfId="0" applyNumberFormat="1" applyFont="1" applyFill="1" applyBorder="1" applyAlignment="1" applyProtection="1">
      <alignment horizontal="center" vertical="center" shrinkToFit="1"/>
      <protection locked="0"/>
    </xf>
    <xf numFmtId="196" fontId="82" fillId="0" borderId="39" xfId="0" applyNumberFormat="1" applyFont="1" applyFill="1" applyBorder="1" applyAlignment="1" applyProtection="1">
      <alignment horizontal="center" vertical="center" shrinkToFit="1"/>
      <protection locked="0"/>
    </xf>
    <xf numFmtId="196" fontId="82" fillId="0" borderId="126"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1" fillId="0" borderId="24" xfId="0" applyNumberFormat="1" applyFont="1" applyFill="1" applyBorder="1" applyAlignment="1" applyProtection="1">
      <alignment horizontal="center" vertical="center" wrapText="1" shrinkToFit="1"/>
      <protection locked="0"/>
    </xf>
    <xf numFmtId="183" fontId="21" fillId="42" borderId="39" xfId="0" applyNumberFormat="1" applyFont="1" applyFill="1" applyBorder="1" applyAlignment="1" applyProtection="1">
      <alignment horizontal="center" vertical="center" shrinkToFit="1"/>
      <protection locked="0"/>
    </xf>
    <xf numFmtId="183" fontId="21" fillId="42" borderId="125" xfId="0" applyNumberFormat="1" applyFont="1" applyFill="1" applyBorder="1" applyAlignment="1" applyProtection="1">
      <alignment horizontal="center" vertical="center" shrinkToFit="1"/>
      <protection locked="0"/>
    </xf>
    <xf numFmtId="183" fontId="21" fillId="42" borderId="24" xfId="0" applyNumberFormat="1"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183" fontId="5" fillId="0" borderId="41" xfId="0" applyNumberFormat="1" applyFont="1" applyFill="1" applyBorder="1" applyAlignment="1" applyProtection="1">
      <alignment horizontal="center" vertical="center" shrinkToFit="1"/>
      <protection locked="0"/>
    </xf>
    <xf numFmtId="183" fontId="5" fillId="0" borderId="52" xfId="0" applyNumberFormat="1" applyFont="1" applyFill="1" applyBorder="1" applyAlignment="1" applyProtection="1">
      <alignment horizontal="center" vertical="center" shrinkToFit="1"/>
      <protection locked="0"/>
    </xf>
    <xf numFmtId="183" fontId="5" fillId="0" borderId="39" xfId="0" applyNumberFormat="1" applyFont="1" applyFill="1" applyBorder="1" applyAlignment="1" applyProtection="1">
      <alignment horizontal="center" vertical="center" wrapText="1" shrinkToFit="1"/>
      <protection locked="0"/>
    </xf>
    <xf numFmtId="183" fontId="5" fillId="0" borderId="125" xfId="0" applyNumberFormat="1" applyFont="1" applyFill="1" applyBorder="1" applyAlignment="1" applyProtection="1">
      <alignment horizontal="center" vertical="center" wrapText="1" shrinkToFit="1"/>
      <protection locked="0"/>
    </xf>
    <xf numFmtId="183" fontId="5" fillId="42" borderId="64" xfId="0" applyNumberFormat="1" applyFont="1" applyFill="1" applyBorder="1" applyAlignment="1" applyProtection="1">
      <alignment horizontal="center" vertical="center" shrinkToFit="1"/>
      <protection locked="0"/>
    </xf>
    <xf numFmtId="183" fontId="5" fillId="42" borderId="50" xfId="0" applyNumberFormat="1" applyFont="1" applyFill="1" applyBorder="1" applyAlignment="1" applyProtection="1">
      <alignment horizontal="center" vertical="center" shrinkToFit="1"/>
      <protection locked="0"/>
    </xf>
    <xf numFmtId="183" fontId="5" fillId="42" borderId="39" xfId="0" applyNumberFormat="1" applyFont="1" applyFill="1" applyBorder="1" applyAlignment="1" applyProtection="1">
      <alignment horizontal="center" vertical="center" shrinkToFit="1"/>
      <protection locked="0"/>
    </xf>
    <xf numFmtId="183" fontId="5" fillId="42" borderId="125" xfId="0" applyNumberFormat="1" applyFont="1" applyFill="1" applyBorder="1" applyAlignment="1" applyProtection="1">
      <alignment horizontal="center" vertical="center" shrinkToFit="1"/>
      <protection locked="0"/>
    </xf>
    <xf numFmtId="0" fontId="5" fillId="0" borderId="74"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alignment horizontal="center" vertical="center" shrinkToFit="1"/>
      <protection locked="0"/>
    </xf>
    <xf numFmtId="183" fontId="21" fillId="42" borderId="64" xfId="0" applyNumberFormat="1" applyFont="1" applyFill="1" applyBorder="1" applyAlignment="1" applyProtection="1">
      <alignment horizontal="center" vertical="center" shrinkToFit="1"/>
      <protection locked="0"/>
    </xf>
    <xf numFmtId="183" fontId="21" fillId="42" borderId="50" xfId="0" applyNumberFormat="1" applyFont="1" applyFill="1" applyBorder="1" applyAlignment="1" applyProtection="1">
      <alignment horizontal="center" vertical="center" shrinkToFit="1"/>
      <protection locked="0"/>
    </xf>
    <xf numFmtId="0" fontId="5" fillId="0" borderId="86" xfId="0" applyFont="1" applyFill="1" applyBorder="1" applyAlignment="1">
      <alignment vertical="center" wrapText="1"/>
    </xf>
    <xf numFmtId="0" fontId="0" fillId="0" borderId="28" xfId="0" applyBorder="1" applyAlignment="1">
      <alignment vertical="center" wrapText="1"/>
    </xf>
    <xf numFmtId="0" fontId="5" fillId="0" borderId="18" xfId="0" applyFont="1" applyFill="1" applyBorder="1" applyAlignment="1">
      <alignment vertical="center" wrapText="1"/>
    </xf>
    <xf numFmtId="0" fontId="5" fillId="0" borderId="41" xfId="0" applyFont="1" applyFill="1" applyBorder="1" applyAlignment="1">
      <alignment vertical="center" wrapText="1"/>
    </xf>
    <xf numFmtId="0" fontId="5" fillId="0" borderId="17" xfId="0" applyFont="1" applyFill="1" applyBorder="1" applyAlignment="1">
      <alignment vertical="center" wrapText="1"/>
    </xf>
    <xf numFmtId="0" fontId="5" fillId="0" borderId="52" xfId="0" applyFont="1" applyFill="1" applyBorder="1" applyAlignment="1">
      <alignment vertical="center" wrapText="1"/>
    </xf>
    <xf numFmtId="183" fontId="5" fillId="0" borderId="24" xfId="0" applyNumberFormat="1" applyFont="1" applyFill="1" applyBorder="1" applyAlignment="1" applyProtection="1">
      <alignment horizontal="center" vertical="center" wrapText="1" shrinkToFit="1"/>
      <protection locked="0"/>
    </xf>
    <xf numFmtId="183" fontId="21" fillId="42" borderId="55" xfId="0" applyNumberFormat="1" applyFont="1" applyFill="1" applyBorder="1" applyAlignment="1" applyProtection="1">
      <alignment horizontal="center" vertical="center" shrinkToFit="1"/>
      <protection locked="0"/>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184" fontId="21" fillId="42" borderId="39" xfId="0" applyNumberFormat="1" applyFont="1" applyFill="1" applyBorder="1" applyAlignment="1" applyProtection="1">
      <alignment horizontal="center" vertical="center" shrinkToFit="1"/>
      <protection locked="0"/>
    </xf>
    <xf numFmtId="184" fontId="21" fillId="42" borderId="125" xfId="0" applyNumberFormat="1" applyFont="1" applyFill="1" applyBorder="1" applyAlignment="1" applyProtection="1">
      <alignment horizontal="center" vertical="center" shrinkToFit="1"/>
      <protection locked="0"/>
    </xf>
    <xf numFmtId="217" fontId="21" fillId="0" borderId="126" xfId="0" applyNumberFormat="1" applyFont="1" applyFill="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5" fillId="0" borderId="53" xfId="0" applyNumberFormat="1" applyFont="1" applyBorder="1" applyAlignment="1" applyProtection="1">
      <alignment horizontal="center" vertical="center" shrinkToFit="1"/>
      <protection locked="0"/>
    </xf>
    <xf numFmtId="217" fontId="5" fillId="0" borderId="49" xfId="0" applyNumberFormat="1" applyFont="1" applyBorder="1" applyAlignment="1" applyProtection="1">
      <alignment horizontal="center" vertical="center" shrinkToFit="1"/>
      <protection locked="0"/>
    </xf>
    <xf numFmtId="217" fontId="15" fillId="44" borderId="87" xfId="0" applyNumberFormat="1" applyFont="1" applyFill="1" applyBorder="1" applyAlignment="1">
      <alignment horizontal="center" vertical="center" textRotation="255"/>
    </xf>
    <xf numFmtId="217" fontId="15" fillId="44" borderId="65"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41" xfId="0" applyNumberFormat="1" applyFont="1" applyFill="1" applyBorder="1" applyAlignment="1">
      <alignment vertical="center" wrapText="1"/>
    </xf>
    <xf numFmtId="217" fontId="5" fillId="39" borderId="91" xfId="0" applyNumberFormat="1" applyFont="1" applyFill="1" applyBorder="1" applyAlignment="1">
      <alignment vertical="center" wrapText="1"/>
    </xf>
    <xf numFmtId="217" fontId="15" fillId="45" borderId="36"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5" borderId="59"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8" fillId="44" borderId="38" xfId="0" applyNumberFormat="1" applyFont="1" applyFill="1" applyBorder="1" applyAlignment="1">
      <alignment horizontal="center" vertical="center" wrapText="1"/>
    </xf>
    <xf numFmtId="217" fontId="8" fillId="44" borderId="125"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2" xfId="0" applyNumberFormat="1" applyFont="1" applyFill="1" applyBorder="1" applyAlignment="1">
      <alignment horizontal="center" vertical="center"/>
    </xf>
    <xf numFmtId="217" fontId="15" fillId="44" borderId="74" xfId="0" applyNumberFormat="1" applyFont="1" applyFill="1" applyBorder="1" applyAlignment="1">
      <alignment horizontal="center" vertical="center" textRotation="255"/>
    </xf>
    <xf numFmtId="217" fontId="15" fillId="45" borderId="32"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8" xfId="0" applyNumberFormat="1" applyFont="1" applyFill="1" applyBorder="1" applyAlignment="1">
      <alignment horizontal="center" vertical="center"/>
    </xf>
    <xf numFmtId="217" fontId="5" fillId="39" borderId="18" xfId="0" applyNumberFormat="1" applyFont="1" applyFill="1" applyBorder="1" applyAlignment="1">
      <alignment horizontal="center" vertical="center" wrapText="1"/>
    </xf>
    <xf numFmtId="217" fontId="5" fillId="39" borderId="12" xfId="0" applyNumberFormat="1" applyFont="1" applyFill="1" applyBorder="1" applyAlignment="1">
      <alignment horizontal="center" vertical="center" wrapText="1"/>
    </xf>
    <xf numFmtId="217" fontId="5" fillId="39" borderId="86"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8" fillId="44" borderId="11" xfId="0" applyNumberFormat="1" applyFont="1" applyFill="1" applyBorder="1" applyAlignment="1">
      <alignment horizontal="center" vertical="center" wrapText="1"/>
    </xf>
    <xf numFmtId="217" fontId="8" fillId="44" borderId="0" xfId="0" applyNumberFormat="1" applyFont="1" applyFill="1" applyBorder="1" applyAlignment="1">
      <alignment horizontal="center" vertical="center" wrapText="1"/>
    </xf>
    <xf numFmtId="217" fontId="21" fillId="42" borderId="39" xfId="0" applyNumberFormat="1" applyFont="1" applyFill="1" applyBorder="1" applyAlignment="1" applyProtection="1">
      <alignment horizontal="center" vertical="center" wrapText="1" shrinkToFit="1"/>
      <protection locked="0"/>
    </xf>
    <xf numFmtId="217" fontId="21" fillId="42" borderId="126" xfId="0" applyNumberFormat="1" applyFont="1" applyFill="1" applyBorder="1" applyAlignment="1" applyProtection="1">
      <alignment horizontal="center" vertical="center" wrapText="1" shrinkToFit="1"/>
      <protection locked="0"/>
    </xf>
    <xf numFmtId="217" fontId="15" fillId="45" borderId="101" xfId="0" applyNumberFormat="1" applyFont="1" applyFill="1" applyBorder="1" applyAlignment="1">
      <alignment horizontal="center" vertical="center"/>
    </xf>
    <xf numFmtId="217" fontId="15" fillId="45" borderId="37" xfId="0" applyNumberFormat="1" applyFont="1" applyFill="1" applyBorder="1" applyAlignment="1">
      <alignment horizontal="center"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5" fillId="0" borderId="18" xfId="0" applyNumberFormat="1" applyFont="1" applyBorder="1" applyAlignment="1">
      <alignment horizontal="left" vertical="center" wrapText="1"/>
    </xf>
    <xf numFmtId="217" fontId="5" fillId="0" borderId="43" xfId="0" applyNumberFormat="1" applyFont="1" applyBorder="1" applyAlignment="1">
      <alignment horizontal="left" vertical="center"/>
    </xf>
    <xf numFmtId="217" fontId="5" fillId="0" borderId="12" xfId="0" applyNumberFormat="1" applyFont="1" applyBorder="1" applyAlignment="1">
      <alignment horizontal="left" vertical="center"/>
    </xf>
    <xf numFmtId="217" fontId="5" fillId="0" borderId="56" xfId="0" applyNumberFormat="1" applyFont="1" applyBorder="1" applyAlignment="1">
      <alignment horizontal="left" vertical="center"/>
    </xf>
    <xf numFmtId="217" fontId="5" fillId="0" borderId="39" xfId="0" applyNumberFormat="1" applyFont="1" applyFill="1" applyBorder="1" applyAlignment="1" applyProtection="1">
      <alignment horizontal="center" vertical="center" wrapText="1" shrinkToFit="1"/>
      <protection locked="0"/>
    </xf>
    <xf numFmtId="217" fontId="5" fillId="0" borderId="126"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5" fillId="45" borderId="54" xfId="0" applyNumberFormat="1" applyFont="1" applyFill="1" applyBorder="1" applyAlignment="1">
      <alignment horizontal="center" vertical="center" wrapText="1"/>
    </xf>
    <xf numFmtId="217" fontId="15" fillId="45" borderId="91" xfId="0" applyNumberFormat="1" applyFont="1" applyFill="1" applyBorder="1" applyAlignment="1">
      <alignment horizontal="center" vertical="center" wrapText="1"/>
    </xf>
    <xf numFmtId="218" fontId="21" fillId="0" borderId="19"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shrinkToFit="1"/>
    </xf>
    <xf numFmtId="0" fontId="0" fillId="0" borderId="19" xfId="0" applyBorder="1" applyAlignment="1">
      <alignment vertical="center" wrapText="1"/>
    </xf>
    <xf numFmtId="217" fontId="82" fillId="0" borderId="96" xfId="0" applyNumberFormat="1" applyFont="1" applyFill="1" applyBorder="1" applyAlignment="1">
      <alignment vertical="center" wrapText="1"/>
    </xf>
    <xf numFmtId="217" fontId="82" fillId="0" borderId="128" xfId="0" applyNumberFormat="1" applyFont="1" applyFill="1" applyBorder="1" applyAlignment="1">
      <alignment vertical="center" wrapText="1"/>
    </xf>
    <xf numFmtId="217" fontId="82" fillId="0" borderId="137" xfId="0" applyNumberFormat="1" applyFont="1" applyFill="1" applyBorder="1" applyAlignment="1">
      <alignment vertical="center" wrapText="1"/>
    </xf>
    <xf numFmtId="217" fontId="15" fillId="45" borderId="96" xfId="0" applyNumberFormat="1" applyFont="1" applyFill="1" applyBorder="1" applyAlignment="1">
      <alignment horizontal="center" vertical="center" wrapText="1"/>
    </xf>
    <xf numFmtId="217" fontId="15" fillId="45" borderId="137"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2"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15" fillId="45" borderId="60" xfId="0" applyNumberFormat="1" applyFont="1" applyFill="1" applyBorder="1" applyAlignment="1">
      <alignment horizontal="center" vertical="center" wrapText="1"/>
    </xf>
    <xf numFmtId="217" fontId="15" fillId="45" borderId="67"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7" xfId="0" applyNumberFormat="1" applyFont="1" applyFill="1" applyBorder="1" applyAlignment="1">
      <alignment vertical="center" wrapText="1"/>
    </xf>
    <xf numFmtId="217" fontId="8" fillId="44" borderId="52"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2278634"/>
        <c:axId val="22072251"/>
      </c:radarChart>
      <c:catAx>
        <c:axId val="322786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2072251"/>
        <c:crosses val="autoZero"/>
        <c:auto val="0"/>
        <c:lblOffset val="100"/>
        <c:tickLblSkip val="1"/>
        <c:noMultiLvlLbl val="0"/>
      </c:catAx>
      <c:valAx>
        <c:axId val="2207225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227863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847725</xdr:colOff>
      <xdr:row>28</xdr:row>
      <xdr:rowOff>152400</xdr:rowOff>
    </xdr:from>
    <xdr:to>
      <xdr:col>17</xdr:col>
      <xdr:colOff>895350</xdr:colOff>
      <xdr:row>30</xdr:row>
      <xdr:rowOff>95250</xdr:rowOff>
    </xdr:to>
    <xdr:sp>
      <xdr:nvSpPr>
        <xdr:cNvPr id="1" name="AutoShape 12"/>
        <xdr:cNvSpPr>
          <a:spLocks/>
        </xdr:cNvSpPr>
      </xdr:nvSpPr>
      <xdr:spPr>
        <a:xfrm>
          <a:off x="8277225" y="70770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533400</xdr:colOff>
      <xdr:row>28</xdr:row>
      <xdr:rowOff>133350</xdr:rowOff>
    </xdr:from>
    <xdr:to>
      <xdr:col>20</xdr:col>
      <xdr:colOff>581025</xdr:colOff>
      <xdr:row>30</xdr:row>
      <xdr:rowOff>85725</xdr:rowOff>
    </xdr:to>
    <xdr:sp>
      <xdr:nvSpPr>
        <xdr:cNvPr id="2" name="AutoShape 13"/>
        <xdr:cNvSpPr>
          <a:spLocks/>
        </xdr:cNvSpPr>
      </xdr:nvSpPr>
      <xdr:spPr>
        <a:xfrm>
          <a:off x="10858500" y="705802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1190625</xdr:colOff>
      <xdr:row>12</xdr:row>
      <xdr:rowOff>19050</xdr:rowOff>
    </xdr:from>
    <xdr:to>
      <xdr:col>9</xdr:col>
      <xdr:colOff>352425</xdr:colOff>
      <xdr:row>12</xdr:row>
      <xdr:rowOff>19050</xdr:rowOff>
    </xdr:to>
    <xdr:sp>
      <xdr:nvSpPr>
        <xdr:cNvPr id="2" name="直線コネクタ 45"/>
        <xdr:cNvSpPr>
          <a:spLocks/>
        </xdr:cNvSpPr>
      </xdr:nvSpPr>
      <xdr:spPr>
        <a:xfrm>
          <a:off x="7848600" y="2124075"/>
          <a:ext cx="781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25</xdr:row>
      <xdr:rowOff>0</xdr:rowOff>
    </xdr:from>
    <xdr:to>
      <xdr:col>9</xdr:col>
      <xdr:colOff>47625</xdr:colOff>
      <xdr:row>25</xdr:row>
      <xdr:rowOff>0</xdr:rowOff>
    </xdr:to>
    <xdr:sp>
      <xdr:nvSpPr>
        <xdr:cNvPr id="3" name="直線コネクタ 45"/>
        <xdr:cNvSpPr>
          <a:spLocks/>
        </xdr:cNvSpPr>
      </xdr:nvSpPr>
      <xdr:spPr>
        <a:xfrm>
          <a:off x="7839075" y="43338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7</xdr:row>
      <xdr:rowOff>114300</xdr:rowOff>
    </xdr:from>
    <xdr:to>
      <xdr:col>3</xdr:col>
      <xdr:colOff>1114425</xdr:colOff>
      <xdr:row>37</xdr:row>
      <xdr:rowOff>47625</xdr:rowOff>
    </xdr:to>
    <xdr:sp>
      <xdr:nvSpPr>
        <xdr:cNvPr id="4" name="正方形/長方形 16"/>
        <xdr:cNvSpPr>
          <a:spLocks/>
        </xdr:cNvSpPr>
      </xdr:nvSpPr>
      <xdr:spPr>
        <a:xfrm>
          <a:off x="200025" y="1362075"/>
          <a:ext cx="3419475" cy="5076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○大阪府域における秩序ある良好な市街地</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の形成</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市街地の整備･開発･保全に係るまちづくりの</a:t>
          </a:r>
          <a:r>
            <a:rPr lang="en-US" cap="none" sz="1200" b="1" i="0" u="none" baseline="0">
              <a:solidFill>
                <a:srgbClr val="000000"/>
              </a:solidFill>
            </a:rPr>
            <a:t>専門</a:t>
          </a:r>
          <a:r>
            <a:rPr lang="en-US" cap="none" sz="1200" b="1" i="0" u="none" baseline="0">
              <a:solidFill>
                <a:srgbClr val="000000"/>
              </a:solidFill>
            </a:rPr>
            <a:t>機関として市町村、地元住民の取組みを総合的に支援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市町村</a:t>
          </a:r>
          <a:r>
            <a:rPr lang="en-US" cap="none" sz="1200" b="1" i="0" u="none" baseline="0">
              <a:solidFill>
                <a:srgbClr val="000000"/>
              </a:solidFill>
            </a:rPr>
            <a:t>の技術力向上に寄与する</a:t>
          </a:r>
          <a:r>
            <a:rPr lang="en-US" cap="none" sz="1200" b="1" i="0" u="none" baseline="0">
              <a:solidFill>
                <a:srgbClr val="000000"/>
              </a:solidFill>
            </a:rPr>
            <a:t>橋梁点検等の技術支援を実施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建設発生土を活用した埋立造成による新たな国土の整備と、まちづくりのノウハウを活用して新たな市街地を創出する「環境共生型のまちづくり」を実施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良好な市街地整備の推進</a:t>
          </a:r>
        </a:p>
      </xdr:txBody>
    </xdr:sp>
    <xdr:clientData/>
  </xdr:twoCellAnchor>
  <xdr:twoCellAnchor>
    <xdr:from>
      <xdr:col>5</xdr:col>
      <xdr:colOff>161925</xdr:colOff>
      <xdr:row>6</xdr:row>
      <xdr:rowOff>123825</xdr:rowOff>
    </xdr:from>
    <xdr:to>
      <xdr:col>7</xdr:col>
      <xdr:colOff>1171575</xdr:colOff>
      <xdr:row>17</xdr:row>
      <xdr:rowOff>85725</xdr:rowOff>
    </xdr:to>
    <xdr:sp>
      <xdr:nvSpPr>
        <xdr:cNvPr id="5" name="正方形/長方形 17"/>
        <xdr:cNvSpPr>
          <a:spLocks/>
        </xdr:cNvSpPr>
      </xdr:nvSpPr>
      <xdr:spPr>
        <a:xfrm>
          <a:off x="4133850" y="1200150"/>
          <a:ext cx="3695700" cy="1847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まちづくりコーディネーターとして支援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まちづくりの初動期から事業完了に至るまで総合的に支援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市町村及び地元住民への技術的支援により合意形成を促進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民間事業者等との連携による事業化の実現</a:t>
          </a:r>
        </a:p>
      </xdr:txBody>
    </xdr:sp>
    <xdr:clientData/>
  </xdr:twoCellAnchor>
  <xdr:twoCellAnchor>
    <xdr:from>
      <xdr:col>5</xdr:col>
      <xdr:colOff>152400</xdr:colOff>
      <xdr:row>18</xdr:row>
      <xdr:rowOff>57150</xdr:rowOff>
    </xdr:from>
    <xdr:to>
      <xdr:col>7</xdr:col>
      <xdr:colOff>1162050</xdr:colOff>
      <xdr:row>27</xdr:row>
      <xdr:rowOff>85725</xdr:rowOff>
    </xdr:to>
    <xdr:sp>
      <xdr:nvSpPr>
        <xdr:cNvPr id="6" name="正方形/長方形 18"/>
        <xdr:cNvSpPr>
          <a:spLocks/>
        </xdr:cNvSpPr>
      </xdr:nvSpPr>
      <xdr:spPr>
        <a:xfrm>
          <a:off x="4124325" y="3190875"/>
          <a:ext cx="3695700" cy="1571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市町村に対する技術支援の充実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橋梁点検業務の一括発注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点検データの蓄積と活用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人材育成のための研修の実施</a:t>
          </a:r>
        </a:p>
      </xdr:txBody>
    </xdr:sp>
    <xdr:clientData/>
  </xdr:twoCellAnchor>
  <xdr:twoCellAnchor>
    <xdr:from>
      <xdr:col>5</xdr:col>
      <xdr:colOff>152400</xdr:colOff>
      <xdr:row>28</xdr:row>
      <xdr:rowOff>85725</xdr:rowOff>
    </xdr:from>
    <xdr:to>
      <xdr:col>7</xdr:col>
      <xdr:colOff>1162050</xdr:colOff>
      <xdr:row>38</xdr:row>
      <xdr:rowOff>114300</xdr:rowOff>
    </xdr:to>
    <xdr:sp>
      <xdr:nvSpPr>
        <xdr:cNvPr id="7" name="正方形/長方形 19"/>
        <xdr:cNvSpPr>
          <a:spLocks/>
        </xdr:cNvSpPr>
      </xdr:nvSpPr>
      <xdr:spPr>
        <a:xfrm>
          <a:off x="4124325" y="4933950"/>
          <a:ext cx="3695700" cy="1743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阪南２区における埋立造成とまちづくり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府及び公的機関からの建設発生土の確保による｢ちきりアイランド｣の埋立造成の実施</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埋立完了地区からの段階的な企業立地に合わせた計画的なまちづくりを一体的に施行</a:t>
          </a:r>
        </a:p>
      </xdr:txBody>
    </xdr:sp>
    <xdr:clientData/>
  </xdr:twoCellAnchor>
  <xdr:twoCellAnchor>
    <xdr:from>
      <xdr:col>5</xdr:col>
      <xdr:colOff>142875</xdr:colOff>
      <xdr:row>39</xdr:row>
      <xdr:rowOff>104775</xdr:rowOff>
    </xdr:from>
    <xdr:to>
      <xdr:col>7</xdr:col>
      <xdr:colOff>1152525</xdr:colOff>
      <xdr:row>46</xdr:row>
      <xdr:rowOff>76200</xdr:rowOff>
    </xdr:to>
    <xdr:sp>
      <xdr:nvSpPr>
        <xdr:cNvPr id="8" name="正方形/長方形 20"/>
        <xdr:cNvSpPr>
          <a:spLocks/>
        </xdr:cNvSpPr>
      </xdr:nvSpPr>
      <xdr:spPr>
        <a:xfrm>
          <a:off x="4114800" y="6838950"/>
          <a:ext cx="3695700" cy="1171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4</a:t>
          </a:r>
          <a:r>
            <a:rPr lang="en-US" cap="none" sz="1200" b="1" i="0" u="none" baseline="0">
              <a:solidFill>
                <a:srgbClr val="000000"/>
              </a:solidFill>
            </a:rPr>
            <a:t>　</a:t>
          </a:r>
          <a:r>
            <a:rPr lang="en-US" cap="none" sz="1200" b="1" i="0" u="none" baseline="0">
              <a:solidFill>
                <a:srgbClr val="000000"/>
              </a:solidFill>
            </a:rPr>
            <a:t>安定的な法人運営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収益事業の利益を公益目的事業に活用</a:t>
          </a:r>
        </a:p>
      </xdr:txBody>
    </xdr:sp>
    <xdr:clientData/>
  </xdr:twoCellAnchor>
  <xdr:twoCellAnchor>
    <xdr:from>
      <xdr:col>4</xdr:col>
      <xdr:colOff>114300</xdr:colOff>
      <xdr:row>11</xdr:row>
      <xdr:rowOff>85725</xdr:rowOff>
    </xdr:from>
    <xdr:to>
      <xdr:col>4</xdr:col>
      <xdr:colOff>114300</xdr:colOff>
      <xdr:row>44</xdr:row>
      <xdr:rowOff>0</xdr:rowOff>
    </xdr:to>
    <xdr:sp>
      <xdr:nvSpPr>
        <xdr:cNvPr id="9" name="直線コネクタ 21"/>
        <xdr:cNvSpPr>
          <a:spLocks/>
        </xdr:cNvSpPr>
      </xdr:nvSpPr>
      <xdr:spPr>
        <a:xfrm flipH="1" flipV="1">
          <a:off x="3810000" y="2019300"/>
          <a:ext cx="0" cy="5572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11</xdr:row>
      <xdr:rowOff>85725</xdr:rowOff>
    </xdr:from>
    <xdr:to>
      <xdr:col>5</xdr:col>
      <xdr:colOff>161925</xdr:colOff>
      <xdr:row>11</xdr:row>
      <xdr:rowOff>85725</xdr:rowOff>
    </xdr:to>
    <xdr:sp>
      <xdr:nvSpPr>
        <xdr:cNvPr id="10" name="直線コネクタ 45"/>
        <xdr:cNvSpPr>
          <a:spLocks/>
        </xdr:cNvSpPr>
      </xdr:nvSpPr>
      <xdr:spPr>
        <a:xfrm>
          <a:off x="3810000" y="20193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6</xdr:row>
      <xdr:rowOff>123825</xdr:rowOff>
    </xdr:from>
    <xdr:to>
      <xdr:col>5</xdr:col>
      <xdr:colOff>485775</xdr:colOff>
      <xdr:row>6</xdr:row>
      <xdr:rowOff>123825</xdr:rowOff>
    </xdr:to>
    <xdr:sp>
      <xdr:nvSpPr>
        <xdr:cNvPr id="11" name="直線コネクタ 45"/>
        <xdr:cNvSpPr>
          <a:spLocks/>
        </xdr:cNvSpPr>
      </xdr:nvSpPr>
      <xdr:spPr>
        <a:xfrm>
          <a:off x="4133850" y="12001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22</xdr:row>
      <xdr:rowOff>9525</xdr:rowOff>
    </xdr:from>
    <xdr:to>
      <xdr:col>5</xdr:col>
      <xdr:colOff>152400</xdr:colOff>
      <xdr:row>22</xdr:row>
      <xdr:rowOff>9525</xdr:rowOff>
    </xdr:to>
    <xdr:sp>
      <xdr:nvSpPr>
        <xdr:cNvPr id="12" name="直線コネクタ 45"/>
        <xdr:cNvSpPr>
          <a:spLocks/>
        </xdr:cNvSpPr>
      </xdr:nvSpPr>
      <xdr:spPr>
        <a:xfrm>
          <a:off x="3800475" y="38290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33</xdr:row>
      <xdr:rowOff>0</xdr:rowOff>
    </xdr:from>
    <xdr:to>
      <xdr:col>5</xdr:col>
      <xdr:colOff>152400</xdr:colOff>
      <xdr:row>33</xdr:row>
      <xdr:rowOff>0</xdr:rowOff>
    </xdr:to>
    <xdr:sp>
      <xdr:nvSpPr>
        <xdr:cNvPr id="13" name="直線コネクタ 45"/>
        <xdr:cNvSpPr>
          <a:spLocks/>
        </xdr:cNvSpPr>
      </xdr:nvSpPr>
      <xdr:spPr>
        <a:xfrm>
          <a:off x="3800475" y="57054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44</xdr:row>
      <xdr:rowOff>9525</xdr:rowOff>
    </xdr:from>
    <xdr:to>
      <xdr:col>5</xdr:col>
      <xdr:colOff>152400</xdr:colOff>
      <xdr:row>44</xdr:row>
      <xdr:rowOff>9525</xdr:rowOff>
    </xdr:to>
    <xdr:sp>
      <xdr:nvSpPr>
        <xdr:cNvPr id="14" name="直線コネクタ 45"/>
        <xdr:cNvSpPr>
          <a:spLocks/>
        </xdr:cNvSpPr>
      </xdr:nvSpPr>
      <xdr:spPr>
        <a:xfrm>
          <a:off x="3800475" y="76009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6</xdr:row>
      <xdr:rowOff>85725</xdr:rowOff>
    </xdr:from>
    <xdr:to>
      <xdr:col>11</xdr:col>
      <xdr:colOff>1304925</xdr:colOff>
      <xdr:row>20</xdr:row>
      <xdr:rowOff>76200</xdr:rowOff>
    </xdr:to>
    <xdr:sp>
      <xdr:nvSpPr>
        <xdr:cNvPr id="15" name="正方形/長方形 27"/>
        <xdr:cNvSpPr>
          <a:spLocks/>
        </xdr:cNvSpPr>
      </xdr:nvSpPr>
      <xdr:spPr>
        <a:xfrm>
          <a:off x="8324850" y="1162050"/>
          <a:ext cx="3943350" cy="2390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①</a:t>
          </a:r>
          <a:r>
            <a:rPr lang="en-US" cap="none" sz="1100" b="1" i="0" u="none" baseline="0">
              <a:solidFill>
                <a:srgbClr val="000000"/>
              </a:solidFill>
            </a:rPr>
            <a:t>まちづくり支援の展開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密集市街地まちづくり活動の支援</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33</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41</a:t>
          </a:r>
          <a:r>
            <a:rPr lang="en-US" cap="none" sz="1050" b="0" i="0" u="none" baseline="0">
              <a:solidFill>
                <a:srgbClr val="000000"/>
              </a:solidFill>
            </a:rPr>
            <a:t>件</a:t>
          </a:r>
          <a:r>
            <a:rPr lang="en-US" cap="none" sz="1050" b="0" i="0" u="none" baseline="0">
              <a:solidFill>
                <a:srgbClr val="000000"/>
              </a:solidFill>
            </a:rPr>
            <a:t>(R2)</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土地区画整理事業実施地区の</a:t>
          </a:r>
          <a:r>
            <a:rPr lang="en-US" cap="none" sz="1100" b="0" i="0" u="none" baseline="0">
              <a:solidFill>
                <a:srgbClr val="000000"/>
              </a:solidFill>
            </a:rPr>
            <a:t>
</a:t>
          </a:r>
          <a:r>
            <a:rPr lang="en-US" cap="none" sz="1100" b="0" i="0" u="none" baseline="0">
              <a:solidFill>
                <a:srgbClr val="000000"/>
              </a:solidFill>
            </a:rPr>
            <a:t>　　準備組合新規立上げ数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地区</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地区</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・まちづくり初動期活動</a:t>
          </a:r>
          <a:r>
            <a:rPr lang="en-US" cap="none" sz="1100" b="0" i="0" u="none" baseline="0">
              <a:solidFill>
                <a:srgbClr val="000000"/>
              </a:solidFill>
            </a:rPr>
            <a:t>における助成金の交付件数</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12</a:t>
          </a:r>
          <a:r>
            <a:rPr lang="en-US" cap="none" sz="1050" b="0" i="0" u="none" baseline="0">
              <a:solidFill>
                <a:srgbClr val="000000"/>
              </a:solidFill>
            </a:rPr>
            <a:t>件</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件</a:t>
          </a:r>
          <a:r>
            <a:rPr lang="en-US" cap="none" sz="1050" b="0" i="0" u="none" baseline="0">
              <a:solidFill>
                <a:srgbClr val="000000"/>
              </a:solidFill>
            </a:rPr>
            <a:t>(R3)</a:t>
          </a:r>
          <a:r>
            <a:rPr lang="en-US" cap="none" sz="1050" b="0" i="0" u="none" baseline="0">
              <a:solidFill>
                <a:srgbClr val="000000"/>
              </a:solidFill>
            </a:rPr>
            <a:t>】</a:t>
          </a:r>
        </a:p>
      </xdr:txBody>
    </xdr:sp>
    <xdr:clientData/>
  </xdr:twoCellAnchor>
  <xdr:twoCellAnchor>
    <xdr:from>
      <xdr:col>9</xdr:col>
      <xdr:colOff>47625</xdr:colOff>
      <xdr:row>20</xdr:row>
      <xdr:rowOff>152400</xdr:rowOff>
    </xdr:from>
    <xdr:to>
      <xdr:col>11</xdr:col>
      <xdr:colOff>1304925</xdr:colOff>
      <xdr:row>31</xdr:row>
      <xdr:rowOff>66675</xdr:rowOff>
    </xdr:to>
    <xdr:sp>
      <xdr:nvSpPr>
        <xdr:cNvPr id="16" name="正方形/長方形 29"/>
        <xdr:cNvSpPr>
          <a:spLocks/>
        </xdr:cNvSpPr>
      </xdr:nvSpPr>
      <xdr:spPr>
        <a:xfrm>
          <a:off x="8324850" y="3629025"/>
          <a:ext cx="3943350" cy="1800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
</a:t>
          </a:r>
          <a:r>
            <a:rPr lang="en-US" cap="none" sz="1200" b="1" i="0" u="none" baseline="0">
              <a:solidFill>
                <a:srgbClr val="000000"/>
              </a:solidFill>
            </a:rPr>
            <a:t>②点検業務の一括発注による橋梁点検</a:t>
          </a:r>
          <a:r>
            <a:rPr lang="en-US" cap="none" sz="1200" b="1" i="0" u="none" baseline="0">
              <a:solidFill>
                <a:srgbClr val="000000"/>
              </a:solidFill>
            </a:rPr>
            <a:t>の</a:t>
          </a:r>
          <a:r>
            <a:rPr lang="en-US" cap="none" sz="1200" b="1" i="0" u="none" baseline="0">
              <a:solidFill>
                <a:srgbClr val="000000"/>
              </a:solidFill>
            </a:rPr>
            <a:t>確実な</a:t>
          </a:r>
          <a:r>
            <a:rPr lang="en-US" cap="none" sz="1200" b="1" i="0" u="none" baseline="0">
              <a:solidFill>
                <a:srgbClr val="000000"/>
              </a:solidFill>
            </a:rPr>
            <a:t>実施</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点検橋梁数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460</a:t>
          </a:r>
          <a:r>
            <a:rPr lang="en-US" cap="none" sz="1050" b="0" i="0" u="none" baseline="0">
              <a:solidFill>
                <a:srgbClr val="000000"/>
              </a:solidFill>
            </a:rPr>
            <a:t>橋</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560</a:t>
          </a:r>
          <a:r>
            <a:rPr lang="en-US" cap="none" sz="1050" b="0" i="0" u="none" baseline="0">
              <a:solidFill>
                <a:srgbClr val="000000"/>
              </a:solidFill>
            </a:rPr>
            <a:t>橋</a:t>
          </a:r>
          <a:r>
            <a:rPr lang="en-US" cap="none" sz="1050" b="0" i="0" u="none" baseline="0">
              <a:solidFill>
                <a:srgbClr val="000000"/>
              </a:solidFill>
            </a:rPr>
            <a:t>(R3)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点検クール別の目標</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1</a:t>
          </a:r>
          <a:r>
            <a:rPr lang="en-US" cap="none" sz="1100" b="0" i="0" u="none" baseline="0">
              <a:solidFill>
                <a:srgbClr val="000000"/>
              </a:solidFill>
            </a:rPr>
            <a:t>クール</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2,392</a:t>
          </a:r>
          <a:r>
            <a:rPr lang="en-US" cap="none" sz="1100" b="0" i="0" u="none" baseline="0">
              <a:solidFill>
                <a:srgbClr val="000000"/>
              </a:solidFill>
            </a:rPr>
            <a:t>橋（</a:t>
          </a:r>
          <a:r>
            <a:rPr lang="en-US" cap="none" sz="1100" b="0" i="0" u="none" baseline="0">
              <a:solidFill>
                <a:srgbClr val="000000"/>
              </a:solidFill>
            </a:rPr>
            <a:t>H27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第</a:t>
          </a:r>
          <a:r>
            <a:rPr lang="en-US" cap="none" sz="1100" b="0" i="0" u="none" baseline="0">
              <a:solidFill>
                <a:srgbClr val="000000"/>
              </a:solidFill>
            </a:rPr>
            <a:t>2</a:t>
          </a:r>
          <a:r>
            <a:rPr lang="en-US" cap="none" sz="1100" b="0" i="0" u="none" baseline="0">
              <a:solidFill>
                <a:srgbClr val="000000"/>
              </a:solidFill>
            </a:rPr>
            <a:t>クール（前半）：</a:t>
          </a:r>
          <a:r>
            <a:rPr lang="en-US" cap="none" sz="1100" b="0" i="0" u="none" baseline="0">
              <a:solidFill>
                <a:srgbClr val="000000"/>
              </a:solidFill>
            </a:rPr>
            <a:t>1,680</a:t>
          </a:r>
          <a:r>
            <a:rPr lang="en-US" cap="none" sz="1100" b="0" i="0" u="none" baseline="0">
              <a:solidFill>
                <a:srgbClr val="000000"/>
              </a:solidFill>
            </a:rPr>
            <a:t>橋（</a:t>
          </a:r>
          <a:r>
            <a:rPr lang="en-US" cap="none" sz="1100" b="0" i="0" u="none" baseline="0">
              <a:solidFill>
                <a:srgbClr val="000000"/>
              </a:solidFill>
            </a:rPr>
            <a:t>R</a:t>
          </a:r>
          <a:r>
            <a:rPr lang="en-US" cap="none" sz="1100" b="0" i="0" u="none" baseline="0">
              <a:solidFill>
                <a:srgbClr val="000000"/>
              </a:solidFill>
            </a:rPr>
            <a:t>１</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fLocksWithSheet="0"/>
  </xdr:twoCellAnchor>
  <xdr:twoCellAnchor>
    <xdr:from>
      <xdr:col>9</xdr:col>
      <xdr:colOff>47625</xdr:colOff>
      <xdr:row>31</xdr:row>
      <xdr:rowOff>152400</xdr:rowOff>
    </xdr:from>
    <xdr:to>
      <xdr:col>11</xdr:col>
      <xdr:colOff>1295400</xdr:colOff>
      <xdr:row>38</xdr:row>
      <xdr:rowOff>28575</xdr:rowOff>
    </xdr:to>
    <xdr:sp>
      <xdr:nvSpPr>
        <xdr:cNvPr id="17" name="正方形/長方形 30"/>
        <xdr:cNvSpPr>
          <a:spLocks/>
        </xdr:cNvSpPr>
      </xdr:nvSpPr>
      <xdr:spPr>
        <a:xfrm>
          <a:off x="8324850" y="5514975"/>
          <a:ext cx="3933825"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建設発生土のリサイクルによる埋立造成の実施</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・建設発生土の搬入</a:t>
          </a:r>
          <a:r>
            <a:rPr lang="en-US" cap="none" sz="1100" b="0" i="0" u="none" baseline="0">
              <a:solidFill>
                <a:srgbClr val="000000"/>
              </a:solidFill>
            </a:rPr>
            <a:t>実績</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55</a:t>
          </a:r>
          <a:r>
            <a:rPr lang="en-US" cap="none" sz="1050" b="0" i="0" u="none" baseline="0">
              <a:solidFill>
                <a:srgbClr val="000000"/>
              </a:solidFill>
            </a:rPr>
            <a:t>万ｔ</a:t>
          </a:r>
          <a:r>
            <a:rPr lang="en-US" cap="none" sz="1050" b="0" i="0" u="none" baseline="0">
              <a:solidFill>
                <a:srgbClr val="000000"/>
              </a:solidFill>
            </a:rPr>
            <a:t>(H28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万ｔ</a:t>
          </a:r>
          <a:r>
            <a:rPr lang="en-US" cap="none" sz="1050" b="0" i="0" u="none" baseline="0">
              <a:solidFill>
                <a:srgbClr val="000000"/>
              </a:solidFill>
            </a:rPr>
            <a:t>(R3)</a:t>
          </a:r>
          <a:r>
            <a:rPr lang="en-US" cap="none" sz="1050" b="0" i="0" u="none" baseline="0">
              <a:solidFill>
                <a:srgbClr val="000000"/>
              </a:solidFill>
            </a:rPr>
            <a:t>】</a:t>
          </a:r>
        </a:p>
      </xdr:txBody>
    </xdr:sp>
    <xdr:clientData fLocksWithSheet="0"/>
  </xdr:twoCellAnchor>
  <xdr:twoCellAnchor>
    <xdr:from>
      <xdr:col>7</xdr:col>
      <xdr:colOff>1181100</xdr:colOff>
      <xdr:row>35</xdr:row>
      <xdr:rowOff>0</xdr:rowOff>
    </xdr:from>
    <xdr:to>
      <xdr:col>9</xdr:col>
      <xdr:colOff>47625</xdr:colOff>
      <xdr:row>35</xdr:row>
      <xdr:rowOff>0</xdr:rowOff>
    </xdr:to>
    <xdr:sp>
      <xdr:nvSpPr>
        <xdr:cNvPr id="18" name="直線コネクタ 45"/>
        <xdr:cNvSpPr>
          <a:spLocks/>
        </xdr:cNvSpPr>
      </xdr:nvSpPr>
      <xdr:spPr>
        <a:xfrm>
          <a:off x="7839075" y="60483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1171575</xdr:colOff>
      <xdr:row>43</xdr:row>
      <xdr:rowOff>9525</xdr:rowOff>
    </xdr:from>
    <xdr:to>
      <xdr:col>9</xdr:col>
      <xdr:colOff>180975</xdr:colOff>
      <xdr:row>43</xdr:row>
      <xdr:rowOff>9525</xdr:rowOff>
    </xdr:to>
    <xdr:sp>
      <xdr:nvSpPr>
        <xdr:cNvPr id="19" name="直線コネクタ 45"/>
        <xdr:cNvSpPr>
          <a:spLocks/>
        </xdr:cNvSpPr>
      </xdr:nvSpPr>
      <xdr:spPr>
        <a:xfrm>
          <a:off x="7829550" y="7429500"/>
          <a:ext cx="628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39</xdr:row>
      <xdr:rowOff>95250</xdr:rowOff>
    </xdr:from>
    <xdr:to>
      <xdr:col>11</xdr:col>
      <xdr:colOff>1304925</xdr:colOff>
      <xdr:row>46</xdr:row>
      <xdr:rowOff>66675</xdr:rowOff>
    </xdr:to>
    <xdr:sp>
      <xdr:nvSpPr>
        <xdr:cNvPr id="20" name="正方形/長方形 32"/>
        <xdr:cNvSpPr>
          <a:spLocks/>
        </xdr:cNvSpPr>
      </xdr:nvSpPr>
      <xdr:spPr>
        <a:xfrm>
          <a:off x="8334375" y="6829425"/>
          <a:ext cx="3933825" cy="1171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収益事業の経常利益の確保</a:t>
          </a:r>
          <a:r>
            <a:rPr lang="en-US" cap="none" sz="12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100" b="0" i="0" u="none" baseline="0">
              <a:solidFill>
                <a:srgbClr val="000000"/>
              </a:solidFill>
            </a:rPr>
            <a:t>駐車場運営事業の経常利益</a:t>
          </a:r>
          <a:r>
            <a:rPr lang="en-US" cap="none" sz="1100" b="0" i="0" u="none" baseline="0">
              <a:solidFill>
                <a:srgbClr val="000000"/>
              </a:solidFill>
            </a:rPr>
            <a:t>率</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15.7</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28</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14.2</a:t>
          </a:r>
          <a:r>
            <a:rPr lang="en-US" cap="none" sz="1050" b="0" i="0" u="none" baseline="0">
              <a:solidFill>
                <a:srgbClr val="000000"/>
              </a:solidFill>
            </a:rPr>
            <a:t>％</a:t>
          </a:r>
          <a:r>
            <a:rPr lang="en-US" cap="none" sz="1050" b="0" i="0" u="none" baseline="0">
              <a:solidFill>
                <a:srgbClr val="000000"/>
              </a:solidFill>
            </a:rPr>
            <a:t>(R3)</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Y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9" customWidth="1"/>
    <col min="3" max="3" width="6.625" style="59" customWidth="1"/>
    <col min="4" max="4" width="4.625" style="59" customWidth="1"/>
    <col min="5" max="7" width="7.625" style="59" customWidth="1"/>
    <col min="8" max="9" width="4.125" style="59" customWidth="1"/>
    <col min="10" max="13" width="7.625" style="59" customWidth="1"/>
    <col min="14" max="15" width="4.125" style="59" customWidth="1"/>
    <col min="16" max="16" width="1.12109375" style="59" customWidth="1"/>
    <col min="17" max="17" width="10.00390625" style="59" customWidth="1"/>
    <col min="18" max="18" width="12.00390625" style="59" customWidth="1"/>
    <col min="19" max="19" width="10.125" style="59" customWidth="1"/>
    <col min="20" max="20" width="15.875" style="59" customWidth="1"/>
    <col min="21" max="22" width="8.75390625" style="59" customWidth="1"/>
    <col min="23" max="16384" width="9.00390625" style="59" customWidth="1"/>
  </cols>
  <sheetData>
    <row r="1" spans="1:15" s="33" customFormat="1" ht="25.5" customHeight="1" thickBot="1">
      <c r="A1" s="654" t="s">
        <v>312</v>
      </c>
      <c r="B1" s="654"/>
      <c r="C1" s="654"/>
      <c r="D1" s="654"/>
      <c r="E1" s="654"/>
      <c r="F1" s="654"/>
      <c r="G1" s="654"/>
      <c r="H1" s="654"/>
      <c r="I1" s="654"/>
      <c r="J1" s="654"/>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71" t="s">
        <v>200</v>
      </c>
      <c r="M3" s="672"/>
      <c r="N3" s="672"/>
      <c r="O3" s="672"/>
      <c r="Q3" s="33" t="s">
        <v>68</v>
      </c>
    </row>
    <row r="4" spans="1:22" s="33" customFormat="1" ht="19.5" customHeight="1" thickBot="1">
      <c r="A4" s="683" t="s">
        <v>39</v>
      </c>
      <c r="B4" s="684"/>
      <c r="C4" s="685"/>
      <c r="D4" s="686" t="s">
        <v>302</v>
      </c>
      <c r="E4" s="687"/>
      <c r="F4" s="687"/>
      <c r="G4" s="687"/>
      <c r="H4" s="687"/>
      <c r="I4" s="673" t="s">
        <v>18</v>
      </c>
      <c r="J4" s="673"/>
      <c r="K4" s="655" t="s">
        <v>223</v>
      </c>
      <c r="L4" s="656"/>
      <c r="M4" s="656"/>
      <c r="N4" s="656"/>
      <c r="O4" s="657"/>
      <c r="Q4" s="46" t="s">
        <v>64</v>
      </c>
      <c r="R4" s="16" t="s">
        <v>65</v>
      </c>
      <c r="S4" s="778" t="s">
        <v>69</v>
      </c>
      <c r="T4" s="779"/>
      <c r="U4" s="27" t="s">
        <v>70</v>
      </c>
      <c r="V4" s="73" t="s">
        <v>94</v>
      </c>
    </row>
    <row r="5" spans="1:25" s="33" customFormat="1" ht="19.5" customHeight="1">
      <c r="A5" s="688" t="s">
        <v>16</v>
      </c>
      <c r="B5" s="689"/>
      <c r="C5" s="690"/>
      <c r="D5" s="719" t="s">
        <v>220</v>
      </c>
      <c r="E5" s="720"/>
      <c r="F5" s="720"/>
      <c r="G5" s="720"/>
      <c r="H5" s="721"/>
      <c r="I5" s="717" t="s">
        <v>38</v>
      </c>
      <c r="J5" s="717"/>
      <c r="K5" s="715" t="s">
        <v>224</v>
      </c>
      <c r="L5" s="715"/>
      <c r="M5" s="715"/>
      <c r="N5" s="715"/>
      <c r="O5" s="716"/>
      <c r="Q5" s="49" t="s">
        <v>229</v>
      </c>
      <c r="R5" s="37" t="s">
        <v>303</v>
      </c>
      <c r="S5" s="780" t="s">
        <v>473</v>
      </c>
      <c r="T5" s="781"/>
      <c r="U5" s="338" t="s">
        <v>474</v>
      </c>
      <c r="V5" s="340" t="s">
        <v>43</v>
      </c>
      <c r="X5" s="775"/>
      <c r="Y5" s="775"/>
    </row>
    <row r="6" spans="1:22" s="33" customFormat="1" ht="19.5" customHeight="1">
      <c r="A6" s="662" t="s">
        <v>15</v>
      </c>
      <c r="B6" s="663"/>
      <c r="C6" s="664"/>
      <c r="D6" s="718" t="s">
        <v>221</v>
      </c>
      <c r="E6" s="718"/>
      <c r="F6" s="718"/>
      <c r="G6" s="718"/>
      <c r="H6" s="718"/>
      <c r="I6" s="661" t="s">
        <v>82</v>
      </c>
      <c r="J6" s="661"/>
      <c r="K6" s="658" t="s">
        <v>225</v>
      </c>
      <c r="L6" s="659"/>
      <c r="M6" s="659"/>
      <c r="N6" s="659"/>
      <c r="O6" s="660"/>
      <c r="P6" s="54"/>
      <c r="Q6" s="50" t="s">
        <v>230</v>
      </c>
      <c r="R6" s="38" t="s">
        <v>304</v>
      </c>
      <c r="S6" s="728" t="s">
        <v>238</v>
      </c>
      <c r="T6" s="743"/>
      <c r="U6" s="339" t="s">
        <v>475</v>
      </c>
      <c r="V6" s="341" t="s">
        <v>43</v>
      </c>
    </row>
    <row r="7" spans="1:22" s="33" customFormat="1" ht="19.5" customHeight="1">
      <c r="A7" s="665" t="s">
        <v>19</v>
      </c>
      <c r="B7" s="666"/>
      <c r="C7" s="667"/>
      <c r="D7" s="674" t="s">
        <v>222</v>
      </c>
      <c r="E7" s="675"/>
      <c r="F7" s="675"/>
      <c r="G7" s="675"/>
      <c r="H7" s="675"/>
      <c r="I7" s="675"/>
      <c r="J7" s="675"/>
      <c r="K7" s="675"/>
      <c r="L7" s="675"/>
      <c r="M7" s="675"/>
      <c r="N7" s="675"/>
      <c r="O7" s="676"/>
      <c r="Q7" s="337" t="s">
        <v>53</v>
      </c>
      <c r="R7" s="38" t="s">
        <v>305</v>
      </c>
      <c r="S7" s="728" t="s">
        <v>239</v>
      </c>
      <c r="T7" s="743"/>
      <c r="U7" s="339" t="s">
        <v>476</v>
      </c>
      <c r="V7" s="51"/>
    </row>
    <row r="8" spans="1:22" s="33" customFormat="1" ht="19.5" customHeight="1">
      <c r="A8" s="668"/>
      <c r="B8" s="669"/>
      <c r="C8" s="670"/>
      <c r="D8" s="677"/>
      <c r="E8" s="678"/>
      <c r="F8" s="678"/>
      <c r="G8" s="678"/>
      <c r="H8" s="678"/>
      <c r="I8" s="678"/>
      <c r="J8" s="678"/>
      <c r="K8" s="678"/>
      <c r="L8" s="678"/>
      <c r="M8" s="678"/>
      <c r="N8" s="678"/>
      <c r="O8" s="679"/>
      <c r="Q8" s="337" t="s">
        <v>53</v>
      </c>
      <c r="R8" s="38" t="s">
        <v>231</v>
      </c>
      <c r="S8" s="728" t="s">
        <v>240</v>
      </c>
      <c r="T8" s="743"/>
      <c r="U8" s="339" t="s">
        <v>477</v>
      </c>
      <c r="V8" s="51"/>
    </row>
    <row r="9" spans="1:22" s="33" customFormat="1" ht="19.5" customHeight="1">
      <c r="A9" s="668"/>
      <c r="B9" s="669"/>
      <c r="C9" s="670"/>
      <c r="D9" s="680"/>
      <c r="E9" s="681"/>
      <c r="F9" s="681"/>
      <c r="G9" s="681"/>
      <c r="H9" s="681"/>
      <c r="I9" s="681"/>
      <c r="J9" s="681"/>
      <c r="K9" s="681"/>
      <c r="L9" s="681"/>
      <c r="M9" s="681"/>
      <c r="N9" s="681"/>
      <c r="O9" s="682"/>
      <c r="Q9" s="337" t="s">
        <v>53</v>
      </c>
      <c r="R9" s="38" t="s">
        <v>232</v>
      </c>
      <c r="S9" s="728" t="s">
        <v>241</v>
      </c>
      <c r="T9" s="743"/>
      <c r="U9" s="339" t="s">
        <v>474</v>
      </c>
      <c r="V9" s="51"/>
    </row>
    <row r="10" spans="1:22" s="33" customFormat="1" ht="19.5" customHeight="1" thickBot="1">
      <c r="A10" s="751" t="s">
        <v>112</v>
      </c>
      <c r="B10" s="752"/>
      <c r="C10" s="752"/>
      <c r="D10" s="752"/>
      <c r="E10" s="752"/>
      <c r="F10" s="752"/>
      <c r="G10" s="752"/>
      <c r="H10" s="753"/>
      <c r="I10" s="754" t="s">
        <v>226</v>
      </c>
      <c r="J10" s="755"/>
      <c r="K10" s="755"/>
      <c r="L10" s="755"/>
      <c r="M10" s="755"/>
      <c r="N10" s="755"/>
      <c r="O10" s="756"/>
      <c r="Q10" s="337" t="s">
        <v>53</v>
      </c>
      <c r="R10" s="38" t="s">
        <v>233</v>
      </c>
      <c r="S10" s="728" t="s">
        <v>242</v>
      </c>
      <c r="T10" s="743"/>
      <c r="U10" s="339" t="s">
        <v>478</v>
      </c>
      <c r="V10" s="51"/>
    </row>
    <row r="11" spans="1:22" s="33" customFormat="1" ht="19.5" customHeight="1" thickBot="1">
      <c r="A11" s="643" t="s">
        <v>109</v>
      </c>
      <c r="B11" s="644"/>
      <c r="C11" s="644"/>
      <c r="D11" s="644"/>
      <c r="E11" s="645"/>
      <c r="F11" s="652" t="s">
        <v>92</v>
      </c>
      <c r="G11" s="653"/>
      <c r="H11" s="653"/>
      <c r="I11" s="653"/>
      <c r="J11" s="642">
        <v>10000</v>
      </c>
      <c r="K11" s="642"/>
      <c r="L11" s="106" t="s">
        <v>26</v>
      </c>
      <c r="M11" s="638">
        <v>0.009403799134850479</v>
      </c>
      <c r="N11" s="639"/>
      <c r="O11" s="640"/>
      <c r="Q11" s="337" t="s">
        <v>53</v>
      </c>
      <c r="R11" s="38" t="s">
        <v>234</v>
      </c>
      <c r="S11" s="728" t="s">
        <v>243</v>
      </c>
      <c r="T11" s="743"/>
      <c r="U11" s="339" t="s">
        <v>479</v>
      </c>
      <c r="V11" s="51"/>
    </row>
    <row r="12" spans="1:22" s="33" customFormat="1" ht="19.5" customHeight="1" thickTop="1">
      <c r="A12" s="646"/>
      <c r="B12" s="647"/>
      <c r="C12" s="647"/>
      <c r="D12" s="647"/>
      <c r="E12" s="648"/>
      <c r="F12" s="757" t="s">
        <v>227</v>
      </c>
      <c r="G12" s="757"/>
      <c r="H12" s="757"/>
      <c r="I12" s="757"/>
      <c r="J12" s="641">
        <v>20000</v>
      </c>
      <c r="K12" s="641"/>
      <c r="L12" s="23" t="s">
        <v>26</v>
      </c>
      <c r="M12" s="758">
        <v>0.018807598269700958</v>
      </c>
      <c r="N12" s="759"/>
      <c r="O12" s="760"/>
      <c r="Q12" s="337" t="s">
        <v>53</v>
      </c>
      <c r="R12" s="38" t="s">
        <v>306</v>
      </c>
      <c r="S12" s="728" t="s">
        <v>307</v>
      </c>
      <c r="T12" s="743"/>
      <c r="U12" s="339" t="s">
        <v>475</v>
      </c>
      <c r="V12" s="51"/>
    </row>
    <row r="13" spans="1:22" s="33" customFormat="1" ht="19.5" customHeight="1">
      <c r="A13" s="646"/>
      <c r="B13" s="647"/>
      <c r="C13" s="647"/>
      <c r="D13" s="647"/>
      <c r="E13" s="648"/>
      <c r="F13" s="623" t="s">
        <v>228</v>
      </c>
      <c r="G13" s="623"/>
      <c r="H13" s="623"/>
      <c r="I13" s="623"/>
      <c r="J13" s="637">
        <v>1033400</v>
      </c>
      <c r="K13" s="637"/>
      <c r="L13" s="22" t="s">
        <v>26</v>
      </c>
      <c r="M13" s="691">
        <v>0.9717886025954485</v>
      </c>
      <c r="N13" s="692"/>
      <c r="O13" s="693"/>
      <c r="Q13" s="337" t="s">
        <v>53</v>
      </c>
      <c r="R13" s="38" t="s">
        <v>235</v>
      </c>
      <c r="S13" s="728" t="s">
        <v>244</v>
      </c>
      <c r="T13" s="743"/>
      <c r="U13" s="339" t="s">
        <v>479</v>
      </c>
      <c r="V13" s="51"/>
    </row>
    <row r="14" spans="1:22" s="33" customFormat="1" ht="19.5" customHeight="1">
      <c r="A14" s="646"/>
      <c r="B14" s="647"/>
      <c r="C14" s="647"/>
      <c r="D14" s="647"/>
      <c r="E14" s="648"/>
      <c r="F14" s="623"/>
      <c r="G14" s="623"/>
      <c r="H14" s="623"/>
      <c r="I14" s="623"/>
      <c r="J14" s="637"/>
      <c r="K14" s="637"/>
      <c r="L14" s="22" t="s">
        <v>26</v>
      </c>
      <c r="M14" s="691">
        <v>0</v>
      </c>
      <c r="N14" s="692"/>
      <c r="O14" s="693"/>
      <c r="Q14" s="337" t="s">
        <v>54</v>
      </c>
      <c r="R14" s="38" t="s">
        <v>236</v>
      </c>
      <c r="S14" s="728" t="s">
        <v>245</v>
      </c>
      <c r="T14" s="743"/>
      <c r="U14" s="339" t="s">
        <v>479</v>
      </c>
      <c r="V14" s="51"/>
    </row>
    <row r="15" spans="1:22" s="33" customFormat="1" ht="19.5" customHeight="1">
      <c r="A15" s="649"/>
      <c r="B15" s="650"/>
      <c r="C15" s="650"/>
      <c r="D15" s="650"/>
      <c r="E15" s="651"/>
      <c r="F15" s="744" t="s">
        <v>6</v>
      </c>
      <c r="G15" s="744"/>
      <c r="H15" s="744"/>
      <c r="I15" s="744"/>
      <c r="J15" s="750">
        <v>0</v>
      </c>
      <c r="K15" s="750"/>
      <c r="L15" s="104" t="s">
        <v>26</v>
      </c>
      <c r="M15" s="700">
        <v>0</v>
      </c>
      <c r="N15" s="701"/>
      <c r="O15" s="702"/>
      <c r="Q15" s="337" t="s">
        <v>54</v>
      </c>
      <c r="R15" s="38" t="s">
        <v>237</v>
      </c>
      <c r="S15" s="728" t="s">
        <v>246</v>
      </c>
      <c r="T15" s="743"/>
      <c r="U15" s="339" t="s">
        <v>480</v>
      </c>
      <c r="V15" s="51"/>
    </row>
    <row r="16" spans="1:22" s="33" customFormat="1" ht="19.5" customHeight="1">
      <c r="A16" s="634" t="s">
        <v>111</v>
      </c>
      <c r="B16" s="635"/>
      <c r="C16" s="635"/>
      <c r="D16" s="635"/>
      <c r="E16" s="636"/>
      <c r="F16" s="632">
        <f>SUM(J11:K15)</f>
        <v>1063400</v>
      </c>
      <c r="G16" s="633"/>
      <c r="H16" s="633"/>
      <c r="I16" s="633"/>
      <c r="J16" s="633"/>
      <c r="K16" s="633"/>
      <c r="L16" s="105" t="s">
        <v>26</v>
      </c>
      <c r="M16" s="772"/>
      <c r="N16" s="772"/>
      <c r="O16" s="773"/>
      <c r="Q16" s="39"/>
      <c r="R16" s="40"/>
      <c r="S16" s="728"/>
      <c r="T16" s="743"/>
      <c r="U16" s="72" t="s">
        <v>93</v>
      </c>
      <c r="V16" s="53" t="s">
        <v>93</v>
      </c>
    </row>
    <row r="17" spans="1:22" s="33" customFormat="1" ht="19.5" customHeight="1" thickBot="1">
      <c r="A17" s="708" t="s">
        <v>113</v>
      </c>
      <c r="B17" s="709"/>
      <c r="C17" s="709"/>
      <c r="D17" s="709"/>
      <c r="E17" s="710"/>
      <c r="F17" s="703">
        <v>651067</v>
      </c>
      <c r="G17" s="704"/>
      <c r="H17" s="704"/>
      <c r="I17" s="704"/>
      <c r="J17" s="704"/>
      <c r="K17" s="704"/>
      <c r="L17" s="107" t="s">
        <v>26</v>
      </c>
      <c r="M17" s="746">
        <v>0.6122503291329697</v>
      </c>
      <c r="N17" s="746"/>
      <c r="O17" s="747"/>
      <c r="Q17" s="39"/>
      <c r="R17" s="40"/>
      <c r="S17" s="748"/>
      <c r="T17" s="749"/>
      <c r="U17" s="72"/>
      <c r="V17" s="53"/>
    </row>
    <row r="18" spans="1:22" s="33" customFormat="1" ht="19.5" customHeight="1" thickBot="1">
      <c r="A18" s="768" t="s">
        <v>94</v>
      </c>
      <c r="B18" s="769"/>
      <c r="C18" s="769"/>
      <c r="D18" s="615" t="s">
        <v>114</v>
      </c>
      <c r="E18" s="616"/>
      <c r="F18" s="774">
        <v>1063400</v>
      </c>
      <c r="G18" s="774"/>
      <c r="H18" s="606" t="s">
        <v>26</v>
      </c>
      <c r="I18" s="607"/>
      <c r="J18" s="705"/>
      <c r="K18" s="706"/>
      <c r="L18" s="706"/>
      <c r="M18" s="706"/>
      <c r="N18" s="706"/>
      <c r="O18" s="707"/>
      <c r="Q18" s="52"/>
      <c r="R18" s="38"/>
      <c r="S18" s="728"/>
      <c r="T18" s="743"/>
      <c r="U18" s="72"/>
      <c r="V18" s="53"/>
    </row>
    <row r="19" spans="1:22" s="33" customFormat="1" ht="19.5" customHeight="1">
      <c r="A19" s="103"/>
      <c r="B19" s="103"/>
      <c r="C19" s="103"/>
      <c r="D19" s="98"/>
      <c r="E19" s="98"/>
      <c r="F19" s="99"/>
      <c r="G19" s="99"/>
      <c r="H19" s="222"/>
      <c r="I19" s="222"/>
      <c r="J19" s="100"/>
      <c r="K19" s="100"/>
      <c r="L19" s="101"/>
      <c r="M19" s="102"/>
      <c r="N19" s="102"/>
      <c r="O19" s="102"/>
      <c r="Q19" s="52"/>
      <c r="R19" s="38"/>
      <c r="S19" s="728"/>
      <c r="T19" s="729"/>
      <c r="U19" s="72"/>
      <c r="V19" s="53"/>
    </row>
    <row r="20" spans="1:22" s="33" customFormat="1" ht="19.5" customHeight="1" thickBot="1">
      <c r="A20" s="3" t="s">
        <v>9</v>
      </c>
      <c r="B20" s="3"/>
      <c r="C20" s="3"/>
      <c r="D20" s="2"/>
      <c r="E20" s="2"/>
      <c r="F20" s="2"/>
      <c r="G20" s="2"/>
      <c r="H20" s="2"/>
      <c r="I20" s="2"/>
      <c r="J20" s="2"/>
      <c r="K20" s="201" t="s">
        <v>160</v>
      </c>
      <c r="L20" s="745" t="s">
        <v>45</v>
      </c>
      <c r="M20" s="745"/>
      <c r="N20" s="745"/>
      <c r="O20" s="745"/>
      <c r="Q20" s="39"/>
      <c r="R20" s="40"/>
      <c r="S20" s="728" t="s">
        <v>79</v>
      </c>
      <c r="T20" s="743"/>
      <c r="U20" s="72"/>
      <c r="V20" s="53"/>
    </row>
    <row r="21" spans="1:22" s="33" customFormat="1" ht="19.5" customHeight="1">
      <c r="A21" s="8"/>
      <c r="B21" s="9"/>
      <c r="C21" s="9"/>
      <c r="D21" s="24" t="s">
        <v>79</v>
      </c>
      <c r="E21" s="612" t="s">
        <v>185</v>
      </c>
      <c r="F21" s="613"/>
      <c r="G21" s="614"/>
      <c r="H21" s="612" t="s">
        <v>190</v>
      </c>
      <c r="I21" s="613"/>
      <c r="J21" s="613"/>
      <c r="K21" s="614"/>
      <c r="L21" s="612" t="s">
        <v>201</v>
      </c>
      <c r="M21" s="613"/>
      <c r="N21" s="613"/>
      <c r="O21" s="614"/>
      <c r="Q21" s="55"/>
      <c r="R21" s="56"/>
      <c r="S21" s="728"/>
      <c r="T21" s="743"/>
      <c r="U21" s="72"/>
      <c r="V21" s="53"/>
    </row>
    <row r="22" spans="1:22" s="33" customFormat="1" ht="19.5" customHeight="1" thickBot="1">
      <c r="A22" s="10" t="s">
        <v>83</v>
      </c>
      <c r="B22" s="11"/>
      <c r="C22" s="11"/>
      <c r="D22" s="11"/>
      <c r="E22" s="25"/>
      <c r="F22" s="12" t="s">
        <v>20</v>
      </c>
      <c r="G22" s="13" t="s">
        <v>22</v>
      </c>
      <c r="H22" s="626"/>
      <c r="I22" s="627"/>
      <c r="J22" s="12" t="s">
        <v>20</v>
      </c>
      <c r="K22" s="13" t="s">
        <v>22</v>
      </c>
      <c r="L22" s="25"/>
      <c r="M22" s="12" t="s">
        <v>20</v>
      </c>
      <c r="N22" s="762" t="s">
        <v>22</v>
      </c>
      <c r="O22" s="763"/>
      <c r="Q22" s="55"/>
      <c r="R22" s="56"/>
      <c r="S22" s="728"/>
      <c r="T22" s="743"/>
      <c r="U22" s="72"/>
      <c r="V22" s="53"/>
    </row>
    <row r="23" spans="1:22" s="33" customFormat="1" ht="19.5" customHeight="1" thickBot="1">
      <c r="A23" s="617" t="s">
        <v>21</v>
      </c>
      <c r="B23" s="91"/>
      <c r="C23" s="604" t="s">
        <v>40</v>
      </c>
      <c r="D23" s="604"/>
      <c r="E23" s="493">
        <v>2</v>
      </c>
      <c r="F23" s="494">
        <v>2</v>
      </c>
      <c r="G23" s="494">
        <v>0</v>
      </c>
      <c r="H23" s="724">
        <v>2</v>
      </c>
      <c r="I23" s="725"/>
      <c r="J23" s="495">
        <v>2</v>
      </c>
      <c r="K23" s="495">
        <v>0</v>
      </c>
      <c r="L23" s="496">
        <v>2</v>
      </c>
      <c r="M23" s="497">
        <v>1</v>
      </c>
      <c r="N23" s="694">
        <v>1</v>
      </c>
      <c r="O23" s="695"/>
      <c r="Q23" s="55"/>
      <c r="R23" s="56"/>
      <c r="S23" s="728" t="s">
        <v>84</v>
      </c>
      <c r="T23" s="743"/>
      <c r="U23" s="72"/>
      <c r="V23" s="53"/>
    </row>
    <row r="24" spans="1:22" s="33" customFormat="1" ht="19.5" customHeight="1" thickBot="1">
      <c r="A24" s="618"/>
      <c r="B24" s="92"/>
      <c r="C24" s="605" t="s">
        <v>14</v>
      </c>
      <c r="D24" s="605"/>
      <c r="E24" s="498">
        <v>9</v>
      </c>
      <c r="F24" s="499">
        <v>1</v>
      </c>
      <c r="G24" s="499">
        <v>0</v>
      </c>
      <c r="H24" s="726">
        <v>9</v>
      </c>
      <c r="I24" s="727"/>
      <c r="J24" s="500">
        <v>1</v>
      </c>
      <c r="K24" s="500">
        <v>0</v>
      </c>
      <c r="L24" s="498">
        <v>9</v>
      </c>
      <c r="M24" s="501">
        <v>1</v>
      </c>
      <c r="N24" s="737">
        <v>0</v>
      </c>
      <c r="O24" s="738"/>
      <c r="Q24" s="323" t="s">
        <v>199</v>
      </c>
      <c r="R24" s="70"/>
      <c r="S24" s="70"/>
      <c r="T24" s="57"/>
      <c r="U24" s="74"/>
      <c r="V24" s="58"/>
    </row>
    <row r="25" spans="1:22" s="33" customFormat="1" ht="19.5" customHeight="1">
      <c r="A25" s="598" t="s">
        <v>104</v>
      </c>
      <c r="B25" s="624" t="s">
        <v>28</v>
      </c>
      <c r="C25" s="608" t="s">
        <v>107</v>
      </c>
      <c r="D25" s="609"/>
      <c r="E25" s="493">
        <v>1</v>
      </c>
      <c r="F25" s="502"/>
      <c r="G25" s="503"/>
      <c r="H25" s="735">
        <v>2</v>
      </c>
      <c r="I25" s="736"/>
      <c r="J25" s="502"/>
      <c r="K25" s="502"/>
      <c r="L25" s="496">
        <v>1</v>
      </c>
      <c r="M25" s="502"/>
      <c r="N25" s="698"/>
      <c r="O25" s="699"/>
      <c r="Q25" s="41" t="s">
        <v>81</v>
      </c>
      <c r="R25" s="36" t="s">
        <v>53</v>
      </c>
      <c r="S25" s="295">
        <v>5</v>
      </c>
      <c r="T25" s="71" t="s">
        <v>247</v>
      </c>
      <c r="U25" s="32"/>
      <c r="V25" s="43"/>
    </row>
    <row r="26" spans="1:22" s="33" customFormat="1" ht="19.5" customHeight="1">
      <c r="A26" s="599"/>
      <c r="B26" s="625"/>
      <c r="C26" s="696" t="s">
        <v>44</v>
      </c>
      <c r="D26" s="697"/>
      <c r="E26" s="504">
        <v>5</v>
      </c>
      <c r="F26" s="499">
        <v>3</v>
      </c>
      <c r="G26" s="499">
        <v>2</v>
      </c>
      <c r="H26" s="628">
        <v>5</v>
      </c>
      <c r="I26" s="629"/>
      <c r="J26" s="499">
        <v>3</v>
      </c>
      <c r="K26" s="499">
        <v>2</v>
      </c>
      <c r="L26" s="505">
        <v>6</v>
      </c>
      <c r="M26" s="506">
        <v>3</v>
      </c>
      <c r="N26" s="766">
        <v>3</v>
      </c>
      <c r="O26" s="767"/>
      <c r="Q26" s="41"/>
      <c r="R26" s="36" t="s">
        <v>54</v>
      </c>
      <c r="S26" s="295">
        <v>2</v>
      </c>
      <c r="T26" s="71" t="s">
        <v>248</v>
      </c>
      <c r="U26" s="32"/>
      <c r="V26" s="43"/>
    </row>
    <row r="27" spans="1:22" s="33" customFormat="1" ht="19.5" customHeight="1">
      <c r="A27" s="599"/>
      <c r="B27" s="630" t="s">
        <v>29</v>
      </c>
      <c r="C27" s="610" t="s">
        <v>107</v>
      </c>
      <c r="D27" s="611"/>
      <c r="E27" s="504">
        <v>13</v>
      </c>
      <c r="F27" s="507"/>
      <c r="G27" s="508"/>
      <c r="H27" s="628">
        <v>12</v>
      </c>
      <c r="I27" s="629"/>
      <c r="J27" s="507"/>
      <c r="K27" s="507"/>
      <c r="L27" s="505">
        <v>12</v>
      </c>
      <c r="M27" s="507"/>
      <c r="N27" s="741"/>
      <c r="O27" s="742"/>
      <c r="Q27" s="41" t="s">
        <v>57</v>
      </c>
      <c r="R27" s="296" t="s">
        <v>53</v>
      </c>
      <c r="S27" s="42">
        <v>2</v>
      </c>
      <c r="T27" s="29" t="s">
        <v>58</v>
      </c>
      <c r="U27" s="32"/>
      <c r="V27" s="43"/>
    </row>
    <row r="28" spans="1:22" s="33" customFormat="1" ht="19.5" customHeight="1" thickBot="1">
      <c r="A28" s="599"/>
      <c r="B28" s="631"/>
      <c r="C28" s="619" t="s">
        <v>44</v>
      </c>
      <c r="D28" s="620"/>
      <c r="E28" s="509">
        <v>7</v>
      </c>
      <c r="F28" s="510">
        <v>0</v>
      </c>
      <c r="G28" s="510">
        <v>7</v>
      </c>
      <c r="H28" s="621">
        <v>7</v>
      </c>
      <c r="I28" s="622"/>
      <c r="J28" s="510">
        <v>0</v>
      </c>
      <c r="K28" s="510">
        <v>7</v>
      </c>
      <c r="L28" s="509">
        <v>7</v>
      </c>
      <c r="M28" s="511">
        <v>1</v>
      </c>
      <c r="N28" s="764">
        <v>6</v>
      </c>
      <c r="O28" s="765"/>
      <c r="Q28" s="41"/>
      <c r="R28" s="296" t="s">
        <v>54</v>
      </c>
      <c r="S28" s="42">
        <v>4</v>
      </c>
      <c r="T28" s="202" t="s">
        <v>58</v>
      </c>
      <c r="U28" s="32"/>
      <c r="V28" s="43"/>
    </row>
    <row r="29" spans="1:22" s="33" customFormat="1" ht="19.5" customHeight="1" thickBot="1" thickTop="1">
      <c r="A29" s="600"/>
      <c r="B29" s="601" t="s">
        <v>105</v>
      </c>
      <c r="C29" s="602"/>
      <c r="D29" s="603"/>
      <c r="E29" s="512">
        <v>26</v>
      </c>
      <c r="F29" s="513">
        <v>3</v>
      </c>
      <c r="G29" s="514">
        <v>9</v>
      </c>
      <c r="H29" s="733">
        <v>26</v>
      </c>
      <c r="I29" s="734"/>
      <c r="J29" s="515">
        <v>3</v>
      </c>
      <c r="K29" s="515">
        <v>9</v>
      </c>
      <c r="L29" s="516">
        <v>26</v>
      </c>
      <c r="M29" s="517">
        <v>4</v>
      </c>
      <c r="N29" s="770">
        <v>9</v>
      </c>
      <c r="O29" s="771"/>
      <c r="Q29" s="41" t="s">
        <v>59</v>
      </c>
      <c r="R29" s="36"/>
      <c r="S29" s="776" t="s">
        <v>249</v>
      </c>
      <c r="T29" s="776"/>
      <c r="U29" s="776"/>
      <c r="V29" s="43"/>
    </row>
    <row r="30" spans="1:22" s="33" customFormat="1" ht="19.5" customHeight="1" thickBot="1">
      <c r="A30" s="761" t="s">
        <v>106</v>
      </c>
      <c r="B30" s="761"/>
      <c r="C30" s="761"/>
      <c r="D30" s="518">
        <v>14</v>
      </c>
      <c r="E30" s="93" t="s">
        <v>103</v>
      </c>
      <c r="F30" s="732" t="s">
        <v>202</v>
      </c>
      <c r="G30" s="732"/>
      <c r="H30" s="732"/>
      <c r="I30" s="732"/>
      <c r="J30" s="732"/>
      <c r="K30" s="732"/>
      <c r="L30" s="19"/>
      <c r="M30" s="19"/>
      <c r="N30" s="19"/>
      <c r="O30" s="19"/>
      <c r="Q30" s="90"/>
      <c r="R30" s="64"/>
      <c r="S30" s="776"/>
      <c r="T30" s="776"/>
      <c r="U30" s="776"/>
      <c r="V30" s="60"/>
    </row>
    <row r="31" spans="1:22" ht="19.5" customHeight="1" thickBot="1">
      <c r="A31" s="711" t="s">
        <v>55</v>
      </c>
      <c r="B31" s="712"/>
      <c r="C31" s="713"/>
      <c r="D31" s="713"/>
      <c r="E31" s="713"/>
      <c r="F31" s="739">
        <v>8387.42857142857</v>
      </c>
      <c r="G31" s="740"/>
      <c r="H31" s="722" t="s">
        <v>26</v>
      </c>
      <c r="I31" s="723"/>
      <c r="J31" s="714" t="s">
        <v>56</v>
      </c>
      <c r="K31" s="714"/>
      <c r="L31" s="730">
        <v>50.857142857142854</v>
      </c>
      <c r="M31" s="731"/>
      <c r="N31" s="160" t="s">
        <v>63</v>
      </c>
      <c r="O31" s="161"/>
      <c r="P31" s="33"/>
      <c r="Q31" s="44"/>
      <c r="R31" s="45"/>
      <c r="S31" s="777"/>
      <c r="T31" s="777"/>
      <c r="U31" s="777"/>
      <c r="V31" s="61"/>
    </row>
    <row r="32" spans="1:15" ht="13.5" customHeight="1">
      <c r="A32" s="62"/>
      <c r="B32" s="62"/>
      <c r="C32" s="62"/>
      <c r="D32" s="62"/>
      <c r="E32" s="62"/>
      <c r="F32" s="62"/>
      <c r="G32" s="62"/>
      <c r="H32" s="62"/>
      <c r="I32" s="62"/>
      <c r="J32" s="62"/>
      <c r="K32" s="62"/>
      <c r="L32" s="62"/>
      <c r="M32" s="62"/>
      <c r="N32" s="62"/>
      <c r="O32" s="62"/>
    </row>
    <row r="33" ht="13.5" customHeight="1"/>
  </sheetData>
  <sheetProtection formatCells="0"/>
  <protectedRanges>
    <protectedRange sqref="D4:H6 K4:O6 C18:C19 J11:K15 D12:I14 J19:K19 D7:D10 D16:D17 K18" name="範囲1"/>
    <protectedRange sqref="J16:K17" name="範囲1_1_1_11_1"/>
  </protectedRanges>
  <mergeCells count="105">
    <mergeCell ref="X5:Y5"/>
    <mergeCell ref="S29:U31"/>
    <mergeCell ref="S4:T4"/>
    <mergeCell ref="S20:T20"/>
    <mergeCell ref="S21:T21"/>
    <mergeCell ref="S22:T22"/>
    <mergeCell ref="S23:T23"/>
    <mergeCell ref="S18:T18"/>
    <mergeCell ref="S5:T5"/>
    <mergeCell ref="S10:T10"/>
    <mergeCell ref="A30:C30"/>
    <mergeCell ref="M14:O14"/>
    <mergeCell ref="N22:O22"/>
    <mergeCell ref="E21:G21"/>
    <mergeCell ref="N28:O28"/>
    <mergeCell ref="N26:O26"/>
    <mergeCell ref="A18:C18"/>
    <mergeCell ref="N29:O29"/>
    <mergeCell ref="M16:O16"/>
    <mergeCell ref="F18:G18"/>
    <mergeCell ref="S8:T8"/>
    <mergeCell ref="S6:T6"/>
    <mergeCell ref="J13:K13"/>
    <mergeCell ref="S12:T12"/>
    <mergeCell ref="A10:H10"/>
    <mergeCell ref="I10:O10"/>
    <mergeCell ref="F12:I12"/>
    <mergeCell ref="S11:T11"/>
    <mergeCell ref="M12:O12"/>
    <mergeCell ref="S9:T9"/>
    <mergeCell ref="S7:T7"/>
    <mergeCell ref="S13:T13"/>
    <mergeCell ref="S14:T14"/>
    <mergeCell ref="F15:I15"/>
    <mergeCell ref="S15:T15"/>
    <mergeCell ref="L20:O20"/>
    <mergeCell ref="S16:T16"/>
    <mergeCell ref="M17:O17"/>
    <mergeCell ref="S17:T17"/>
    <mergeCell ref="J15:K15"/>
    <mergeCell ref="S19:T19"/>
    <mergeCell ref="L31:M31"/>
    <mergeCell ref="F30:K30"/>
    <mergeCell ref="H27:I27"/>
    <mergeCell ref="H29:I29"/>
    <mergeCell ref="H25:I25"/>
    <mergeCell ref="N24:O24"/>
    <mergeCell ref="F31:G31"/>
    <mergeCell ref="N27:O27"/>
    <mergeCell ref="A31:E31"/>
    <mergeCell ref="J31:K31"/>
    <mergeCell ref="K5:O5"/>
    <mergeCell ref="I5:J5"/>
    <mergeCell ref="D6:H6"/>
    <mergeCell ref="D5:H5"/>
    <mergeCell ref="H31:I31"/>
    <mergeCell ref="L21:O21"/>
    <mergeCell ref="H23:I23"/>
    <mergeCell ref="H24:I24"/>
    <mergeCell ref="D4:H4"/>
    <mergeCell ref="A5:C5"/>
    <mergeCell ref="M13:O13"/>
    <mergeCell ref="N23:O23"/>
    <mergeCell ref="C26:D26"/>
    <mergeCell ref="N25:O25"/>
    <mergeCell ref="M15:O15"/>
    <mergeCell ref="F17:K17"/>
    <mergeCell ref="J18:O18"/>
    <mergeCell ref="A17:E17"/>
    <mergeCell ref="A1:J1"/>
    <mergeCell ref="K4:O4"/>
    <mergeCell ref="K6:O6"/>
    <mergeCell ref="I6:J6"/>
    <mergeCell ref="A6:C6"/>
    <mergeCell ref="A7:C9"/>
    <mergeCell ref="L3:O3"/>
    <mergeCell ref="I4:J4"/>
    <mergeCell ref="D7:O9"/>
    <mergeCell ref="A4:C4"/>
    <mergeCell ref="J14:K14"/>
    <mergeCell ref="M11:O11"/>
    <mergeCell ref="J12:K12"/>
    <mergeCell ref="J11:K11"/>
    <mergeCell ref="A11:E15"/>
    <mergeCell ref="F11:I11"/>
    <mergeCell ref="C28:D28"/>
    <mergeCell ref="H28:I28"/>
    <mergeCell ref="F13:I13"/>
    <mergeCell ref="F14:I14"/>
    <mergeCell ref="B25:B26"/>
    <mergeCell ref="H22:I22"/>
    <mergeCell ref="H26:I26"/>
    <mergeCell ref="B27:B28"/>
    <mergeCell ref="F16:K16"/>
    <mergeCell ref="A16:E16"/>
    <mergeCell ref="A25:A29"/>
    <mergeCell ref="B29:D29"/>
    <mergeCell ref="C23:D23"/>
    <mergeCell ref="C24:D24"/>
    <mergeCell ref="H18:I18"/>
    <mergeCell ref="C25:D25"/>
    <mergeCell ref="C27:D27"/>
    <mergeCell ref="H21:K21"/>
    <mergeCell ref="D18:E18"/>
    <mergeCell ref="A23:A24"/>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28"/>
  <sheetViews>
    <sheetView view="pageBreakPre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82" t="s">
        <v>78</v>
      </c>
      <c r="B1" s="782"/>
      <c r="C1" s="782"/>
      <c r="D1" s="782"/>
      <c r="E1" s="782"/>
      <c r="F1" s="782"/>
      <c r="G1" s="782"/>
      <c r="H1" s="782"/>
      <c r="I1" s="782"/>
      <c r="J1" s="2"/>
      <c r="K1" s="783" t="s">
        <v>312</v>
      </c>
      <c r="L1" s="784"/>
      <c r="M1" s="785"/>
    </row>
    <row r="2" spans="1:11" ht="16.5" customHeight="1" thickBot="1">
      <c r="A2" s="786" t="s">
        <v>35</v>
      </c>
      <c r="B2" s="786"/>
      <c r="C2" s="786"/>
      <c r="D2" s="786"/>
      <c r="E2" s="6"/>
      <c r="F2" s="6"/>
      <c r="G2" s="2"/>
      <c r="H2" s="2"/>
      <c r="I2" s="240" t="s">
        <v>77</v>
      </c>
      <c r="J2" s="2"/>
      <c r="K2" s="402"/>
    </row>
    <row r="3" spans="1:13" ht="28.5" customHeight="1" thickBot="1">
      <c r="A3" s="787" t="s">
        <v>32</v>
      </c>
      <c r="B3" s="788"/>
      <c r="C3" s="788"/>
      <c r="D3" s="788"/>
      <c r="E3" s="789"/>
      <c r="F3" s="403" t="s">
        <v>180</v>
      </c>
      <c r="G3" s="404" t="s">
        <v>184</v>
      </c>
      <c r="H3" s="404" t="s">
        <v>203</v>
      </c>
      <c r="I3" s="405" t="s">
        <v>204</v>
      </c>
      <c r="J3" s="790" t="s">
        <v>71</v>
      </c>
      <c r="K3" s="791"/>
      <c r="L3" s="791"/>
      <c r="M3" s="792"/>
    </row>
    <row r="4" spans="1:13" ht="17.25" customHeight="1">
      <c r="A4" s="20" t="s">
        <v>85</v>
      </c>
      <c r="B4" s="793" t="s">
        <v>250</v>
      </c>
      <c r="C4" s="793"/>
      <c r="D4" s="793"/>
      <c r="E4" s="793"/>
      <c r="F4" s="519">
        <v>681072</v>
      </c>
      <c r="G4" s="520">
        <v>465019</v>
      </c>
      <c r="H4" s="521">
        <v>468021</v>
      </c>
      <c r="I4" s="522">
        <v>621072</v>
      </c>
      <c r="J4" s="794" t="s">
        <v>481</v>
      </c>
      <c r="K4" s="795"/>
      <c r="L4" s="795"/>
      <c r="M4" s="796"/>
    </row>
    <row r="5" spans="1:13" ht="15.75" customHeight="1">
      <c r="A5" s="17"/>
      <c r="B5" s="800" t="s">
        <v>30</v>
      </c>
      <c r="C5" s="801"/>
      <c r="D5" s="801"/>
      <c r="E5" s="801"/>
      <c r="F5" s="523">
        <v>0.4734684116640273</v>
      </c>
      <c r="G5" s="524">
        <v>0.30088015171504384</v>
      </c>
      <c r="H5" s="525">
        <v>0.34250467995544714</v>
      </c>
      <c r="I5" s="526">
        <v>0.3641642900030021</v>
      </c>
      <c r="J5" s="797"/>
      <c r="K5" s="798"/>
      <c r="L5" s="798"/>
      <c r="M5" s="799"/>
    </row>
    <row r="6" spans="1:13" ht="17.25" customHeight="1">
      <c r="A6" s="18" t="s">
        <v>86</v>
      </c>
      <c r="B6" s="793" t="s">
        <v>251</v>
      </c>
      <c r="C6" s="793"/>
      <c r="D6" s="793"/>
      <c r="E6" s="793"/>
      <c r="F6" s="527">
        <v>246278</v>
      </c>
      <c r="G6" s="528">
        <v>276984</v>
      </c>
      <c r="H6" s="529">
        <v>293871</v>
      </c>
      <c r="I6" s="530">
        <v>300743</v>
      </c>
      <c r="J6" s="802" t="s">
        <v>482</v>
      </c>
      <c r="K6" s="803"/>
      <c r="L6" s="803"/>
      <c r="M6" s="804"/>
    </row>
    <row r="7" spans="1:13" ht="15.75" customHeight="1">
      <c r="A7" s="17"/>
      <c r="B7" s="800" t="s">
        <v>30</v>
      </c>
      <c r="C7" s="801"/>
      <c r="D7" s="801"/>
      <c r="E7" s="801"/>
      <c r="F7" s="523">
        <v>0.17120782162208006</v>
      </c>
      <c r="G7" s="524">
        <v>0.1792163071673194</v>
      </c>
      <c r="H7" s="525">
        <v>0.21505913795147483</v>
      </c>
      <c r="I7" s="526">
        <v>0.17634003959021316</v>
      </c>
      <c r="J7" s="797"/>
      <c r="K7" s="798"/>
      <c r="L7" s="798"/>
      <c r="M7" s="799"/>
    </row>
    <row r="8" spans="1:13" ht="17.25" customHeight="1">
      <c r="A8" s="18" t="s">
        <v>87</v>
      </c>
      <c r="B8" s="805" t="s">
        <v>483</v>
      </c>
      <c r="C8" s="793"/>
      <c r="D8" s="793"/>
      <c r="E8" s="793"/>
      <c r="F8" s="527">
        <v>247065</v>
      </c>
      <c r="G8" s="528">
        <v>508561</v>
      </c>
      <c r="H8" s="529">
        <v>282323</v>
      </c>
      <c r="I8" s="530">
        <v>234661</v>
      </c>
      <c r="J8" s="803" t="s">
        <v>484</v>
      </c>
      <c r="K8" s="803"/>
      <c r="L8" s="803"/>
      <c r="M8" s="804"/>
    </row>
    <row r="9" spans="1:13" ht="15.75" customHeight="1">
      <c r="A9" s="17"/>
      <c r="B9" s="800" t="s">
        <v>30</v>
      </c>
      <c r="C9" s="801"/>
      <c r="D9" s="801"/>
      <c r="E9" s="801"/>
      <c r="F9" s="523">
        <v>0.17175492918189691</v>
      </c>
      <c r="G9" s="524">
        <v>0.329053029739332</v>
      </c>
      <c r="H9" s="525">
        <v>0.20660814100021516</v>
      </c>
      <c r="I9" s="526">
        <v>0.1375929947838487</v>
      </c>
      <c r="J9" s="798"/>
      <c r="K9" s="798"/>
      <c r="L9" s="798"/>
      <c r="M9" s="799"/>
    </row>
    <row r="10" spans="1:13" ht="17.25" customHeight="1">
      <c r="A10" s="18" t="s">
        <v>88</v>
      </c>
      <c r="B10" s="806" t="s">
        <v>252</v>
      </c>
      <c r="C10" s="806"/>
      <c r="D10" s="806"/>
      <c r="E10" s="806"/>
      <c r="F10" s="531">
        <v>125134</v>
      </c>
      <c r="G10" s="532">
        <v>158038</v>
      </c>
      <c r="H10" s="533">
        <v>146432</v>
      </c>
      <c r="I10" s="534">
        <v>218659</v>
      </c>
      <c r="J10" s="803" t="s">
        <v>354</v>
      </c>
      <c r="K10" s="803"/>
      <c r="L10" s="803"/>
      <c r="M10" s="804"/>
    </row>
    <row r="11" spans="1:13" ht="15.75" customHeight="1">
      <c r="A11" s="17"/>
      <c r="B11" s="807" t="s">
        <v>30</v>
      </c>
      <c r="C11" s="808"/>
      <c r="D11" s="808"/>
      <c r="E11" s="808"/>
      <c r="F11" s="535">
        <v>0.08699079719202432</v>
      </c>
      <c r="G11" s="536">
        <v>0.10225495607005756</v>
      </c>
      <c r="H11" s="537">
        <v>0.10716110023959616</v>
      </c>
      <c r="I11" s="538">
        <v>0.1282102549909937</v>
      </c>
      <c r="J11" s="798"/>
      <c r="K11" s="798"/>
      <c r="L11" s="798"/>
      <c r="M11" s="799"/>
    </row>
    <row r="12" spans="1:13" ht="17.25" customHeight="1">
      <c r="A12" s="406" t="s">
        <v>89</v>
      </c>
      <c r="B12" s="809" t="s">
        <v>300</v>
      </c>
      <c r="C12" s="806"/>
      <c r="D12" s="806"/>
      <c r="E12" s="806"/>
      <c r="F12" s="531">
        <v>48095</v>
      </c>
      <c r="G12" s="532">
        <v>49973</v>
      </c>
      <c r="H12" s="533">
        <v>88534</v>
      </c>
      <c r="I12" s="534">
        <v>232713</v>
      </c>
      <c r="J12" s="803" t="s">
        <v>355</v>
      </c>
      <c r="K12" s="803"/>
      <c r="L12" s="803"/>
      <c r="M12" s="804"/>
    </row>
    <row r="13" spans="1:13" ht="15.75" customHeight="1">
      <c r="A13" s="17"/>
      <c r="B13" s="807" t="s">
        <v>30</v>
      </c>
      <c r="C13" s="808"/>
      <c r="D13" s="808"/>
      <c r="E13" s="808"/>
      <c r="F13" s="535">
        <v>0.033434737089443396</v>
      </c>
      <c r="G13" s="536">
        <v>0.03233391285443366</v>
      </c>
      <c r="H13" s="537">
        <v>0.06479048874981155</v>
      </c>
      <c r="I13" s="538">
        <v>0.13645078898979285</v>
      </c>
      <c r="J13" s="798"/>
      <c r="K13" s="798"/>
      <c r="L13" s="798"/>
      <c r="M13" s="799"/>
    </row>
    <row r="14" spans="1:13" ht="17.25" customHeight="1">
      <c r="A14" s="406" t="s">
        <v>179</v>
      </c>
      <c r="B14" s="810" t="s">
        <v>253</v>
      </c>
      <c r="C14" s="811"/>
      <c r="D14" s="811"/>
      <c r="E14" s="811"/>
      <c r="F14" s="539">
        <v>90830</v>
      </c>
      <c r="G14" s="540">
        <v>86954</v>
      </c>
      <c r="H14" s="541">
        <v>87285</v>
      </c>
      <c r="I14" s="542">
        <v>97624</v>
      </c>
      <c r="J14" s="803" t="s">
        <v>356</v>
      </c>
      <c r="K14" s="803"/>
      <c r="L14" s="803"/>
      <c r="M14" s="804"/>
    </row>
    <row r="15" spans="1:13" ht="15.75" customHeight="1">
      <c r="A15" s="17"/>
      <c r="B15" s="800" t="s">
        <v>30</v>
      </c>
      <c r="C15" s="801"/>
      <c r="D15" s="801"/>
      <c r="E15" s="801"/>
      <c r="F15" s="523">
        <v>0.09657804033997142</v>
      </c>
      <c r="G15" s="524">
        <v>0.08859555530824716</v>
      </c>
      <c r="H15" s="525">
        <v>0.063</v>
      </c>
      <c r="I15" s="526">
        <v>0.19369242063194236</v>
      </c>
      <c r="J15" s="798"/>
      <c r="K15" s="798"/>
      <c r="L15" s="798"/>
      <c r="M15" s="799"/>
    </row>
    <row r="16" spans="1:13" ht="17.25" customHeight="1">
      <c r="A16" s="812" t="s">
        <v>31</v>
      </c>
      <c r="B16" s="811"/>
      <c r="C16" s="811"/>
      <c r="D16" s="811"/>
      <c r="E16" s="811"/>
      <c r="F16" s="543">
        <v>1438474</v>
      </c>
      <c r="G16" s="544">
        <v>1545529</v>
      </c>
      <c r="H16" s="545">
        <v>1366466</v>
      </c>
      <c r="I16" s="546">
        <v>1705472</v>
      </c>
      <c r="J16" s="813"/>
      <c r="K16" s="813"/>
      <c r="L16" s="813"/>
      <c r="M16" s="814"/>
    </row>
    <row r="17" spans="1:13" ht="15.75" customHeight="1" thickBot="1">
      <c r="A17" s="28"/>
      <c r="B17" s="817" t="s">
        <v>30</v>
      </c>
      <c r="C17" s="818"/>
      <c r="D17" s="818"/>
      <c r="E17" s="818"/>
      <c r="F17" s="547">
        <v>1</v>
      </c>
      <c r="G17" s="548">
        <v>1</v>
      </c>
      <c r="H17" s="549">
        <v>1</v>
      </c>
      <c r="I17" s="550">
        <v>1</v>
      </c>
      <c r="J17" s="815"/>
      <c r="K17" s="815"/>
      <c r="L17" s="815"/>
      <c r="M17" s="816"/>
    </row>
    <row r="18" spans="1:11" ht="3.75" customHeight="1">
      <c r="A18" s="63"/>
      <c r="B18" s="63"/>
      <c r="C18" s="63"/>
      <c r="D18" s="63"/>
      <c r="E18" s="63"/>
      <c r="F18" s="63"/>
      <c r="G18" s="63"/>
      <c r="H18" s="63"/>
      <c r="I18" s="63"/>
      <c r="J18" s="63"/>
      <c r="K18" s="63"/>
    </row>
    <row r="19" ht="14.25" thickBot="1">
      <c r="A19" s="407" t="s">
        <v>66</v>
      </c>
    </row>
    <row r="20" spans="1:13" ht="13.5">
      <c r="A20" s="819" t="s">
        <v>74</v>
      </c>
      <c r="B20" s="820"/>
      <c r="C20" s="820"/>
      <c r="D20" s="821"/>
      <c r="E20" s="820" t="s">
        <v>72</v>
      </c>
      <c r="F20" s="820"/>
      <c r="G20" s="820"/>
      <c r="H20" s="825" t="s">
        <v>75</v>
      </c>
      <c r="I20" s="826"/>
      <c r="J20" s="826"/>
      <c r="K20" s="827"/>
      <c r="L20" s="828" t="s">
        <v>73</v>
      </c>
      <c r="M20" s="829"/>
    </row>
    <row r="21" spans="1:13" ht="14.25" thickBot="1">
      <c r="A21" s="822"/>
      <c r="B21" s="823"/>
      <c r="C21" s="823"/>
      <c r="D21" s="824"/>
      <c r="E21" s="823"/>
      <c r="F21" s="823"/>
      <c r="G21" s="823"/>
      <c r="H21" s="832" t="s">
        <v>205</v>
      </c>
      <c r="I21" s="833"/>
      <c r="J21" s="832" t="s">
        <v>206</v>
      </c>
      <c r="K21" s="833"/>
      <c r="L21" s="830"/>
      <c r="M21" s="831"/>
    </row>
    <row r="22" spans="1:13" ht="13.5" customHeight="1">
      <c r="A22" s="834" t="s">
        <v>308</v>
      </c>
      <c r="B22" s="835"/>
      <c r="C22" s="835"/>
      <c r="D22" s="836"/>
      <c r="E22" s="837"/>
      <c r="F22" s="838"/>
      <c r="G22" s="839"/>
      <c r="H22" s="837"/>
      <c r="I22" s="839"/>
      <c r="J22" s="840"/>
      <c r="K22" s="841"/>
      <c r="L22" s="842"/>
      <c r="M22" s="843"/>
    </row>
    <row r="23" spans="1:13" ht="13.5">
      <c r="A23" s="844" t="s">
        <v>309</v>
      </c>
      <c r="B23" s="845"/>
      <c r="C23" s="845"/>
      <c r="D23" s="846"/>
      <c r="E23" s="847"/>
      <c r="F23" s="848"/>
      <c r="G23" s="849"/>
      <c r="H23" s="847"/>
      <c r="I23" s="849"/>
      <c r="J23" s="850"/>
      <c r="K23" s="851"/>
      <c r="L23" s="847"/>
      <c r="M23" s="852"/>
    </row>
    <row r="24" spans="1:13" ht="13.5">
      <c r="A24" s="844" t="s">
        <v>485</v>
      </c>
      <c r="B24" s="845"/>
      <c r="C24" s="845"/>
      <c r="D24" s="846"/>
      <c r="E24" s="369" t="s">
        <v>357</v>
      </c>
      <c r="F24" s="371"/>
      <c r="G24" s="370"/>
      <c r="H24" s="847"/>
      <c r="I24" s="849"/>
      <c r="J24" s="850"/>
      <c r="K24" s="851"/>
      <c r="L24" s="847"/>
      <c r="M24" s="852"/>
    </row>
    <row r="25" spans="1:13" ht="13.5" customHeight="1">
      <c r="A25" s="853" t="s">
        <v>310</v>
      </c>
      <c r="B25" s="854"/>
      <c r="C25" s="854"/>
      <c r="D25" s="855"/>
      <c r="E25" s="850" t="s">
        <v>358</v>
      </c>
      <c r="F25" s="856"/>
      <c r="G25" s="851"/>
      <c r="H25" s="850" t="s">
        <v>311</v>
      </c>
      <c r="I25" s="851"/>
      <c r="J25" s="850" t="s">
        <v>311</v>
      </c>
      <c r="K25" s="851"/>
      <c r="L25" s="847"/>
      <c r="M25" s="852"/>
    </row>
    <row r="26" spans="1:13" ht="13.5">
      <c r="A26" s="853"/>
      <c r="B26" s="854"/>
      <c r="C26" s="854"/>
      <c r="D26" s="855"/>
      <c r="E26" s="850"/>
      <c r="F26" s="857"/>
      <c r="G26" s="858"/>
      <c r="H26" s="850" t="s">
        <v>359</v>
      </c>
      <c r="I26" s="851"/>
      <c r="J26" s="859" t="s">
        <v>453</v>
      </c>
      <c r="K26" s="860"/>
      <c r="L26" s="847"/>
      <c r="M26" s="852"/>
    </row>
    <row r="27" spans="1:13" ht="13.5">
      <c r="A27" s="853"/>
      <c r="B27" s="854"/>
      <c r="C27" s="854"/>
      <c r="D27" s="855"/>
      <c r="E27" s="850" t="s">
        <v>360</v>
      </c>
      <c r="F27" s="856"/>
      <c r="G27" s="851"/>
      <c r="H27" s="850" t="s">
        <v>361</v>
      </c>
      <c r="I27" s="851"/>
      <c r="J27" s="850" t="s">
        <v>361</v>
      </c>
      <c r="K27" s="851"/>
      <c r="L27" s="847"/>
      <c r="M27" s="852"/>
    </row>
    <row r="28" spans="1:13" ht="13.5">
      <c r="A28" s="853"/>
      <c r="B28" s="854"/>
      <c r="C28" s="854"/>
      <c r="D28" s="855"/>
      <c r="E28" s="861"/>
      <c r="F28" s="775"/>
      <c r="G28" s="775"/>
      <c r="H28" s="850" t="s">
        <v>362</v>
      </c>
      <c r="I28" s="851"/>
      <c r="J28" s="850" t="s">
        <v>362</v>
      </c>
      <c r="K28" s="851"/>
      <c r="L28" s="847"/>
      <c r="M28" s="852"/>
    </row>
    <row r="29" spans="1:13" ht="13.5">
      <c r="A29" s="853"/>
      <c r="B29" s="854"/>
      <c r="C29" s="854"/>
      <c r="D29" s="855"/>
      <c r="E29" s="850" t="s">
        <v>363</v>
      </c>
      <c r="F29" s="856"/>
      <c r="G29" s="851"/>
      <c r="H29" s="850" t="s">
        <v>364</v>
      </c>
      <c r="I29" s="851"/>
      <c r="J29" s="850"/>
      <c r="K29" s="851"/>
      <c r="L29" s="847"/>
      <c r="M29" s="852"/>
    </row>
    <row r="30" spans="1:13" ht="13.5">
      <c r="A30" s="862"/>
      <c r="B30" s="848"/>
      <c r="C30" s="848"/>
      <c r="D30" s="849"/>
      <c r="E30" s="850"/>
      <c r="F30" s="857"/>
      <c r="G30" s="858"/>
      <c r="J30" s="850"/>
      <c r="K30" s="851"/>
      <c r="L30" s="847"/>
      <c r="M30" s="852"/>
    </row>
    <row r="31" spans="1:13" ht="13.5" customHeight="1">
      <c r="A31" s="862"/>
      <c r="B31" s="848"/>
      <c r="C31" s="848"/>
      <c r="D31" s="849"/>
      <c r="E31" s="850"/>
      <c r="F31" s="857"/>
      <c r="G31" s="858"/>
      <c r="H31" s="412"/>
      <c r="I31" s="398"/>
      <c r="J31" s="412"/>
      <c r="K31" s="398"/>
      <c r="L31" s="847"/>
      <c r="M31" s="852"/>
    </row>
    <row r="32" spans="1:13" ht="13.5">
      <c r="A32" s="862"/>
      <c r="B32" s="848"/>
      <c r="C32" s="848"/>
      <c r="D32" s="849"/>
      <c r="E32" s="369" t="s">
        <v>365</v>
      </c>
      <c r="F32" s="362"/>
      <c r="G32" s="363"/>
      <c r="H32" s="412"/>
      <c r="I32" s="398"/>
      <c r="J32" s="412"/>
      <c r="K32" s="398"/>
      <c r="L32" s="847"/>
      <c r="M32" s="852"/>
    </row>
    <row r="33" spans="1:13" ht="13.5">
      <c r="A33" s="862"/>
      <c r="B33" s="848"/>
      <c r="C33" s="848"/>
      <c r="D33" s="849"/>
      <c r="E33" s="850" t="s">
        <v>366</v>
      </c>
      <c r="F33" s="857"/>
      <c r="G33" s="858"/>
      <c r="H33" s="850" t="s">
        <v>367</v>
      </c>
      <c r="I33" s="851"/>
      <c r="J33" s="850" t="s">
        <v>368</v>
      </c>
      <c r="K33" s="851"/>
      <c r="L33" s="847"/>
      <c r="M33" s="852"/>
    </row>
    <row r="34" spans="1:13" ht="13.5">
      <c r="A34" s="862"/>
      <c r="B34" s="848"/>
      <c r="C34" s="848"/>
      <c r="D34" s="849"/>
      <c r="E34" s="863"/>
      <c r="F34" s="864"/>
      <c r="G34" s="865"/>
      <c r="H34" s="374" t="s">
        <v>369</v>
      </c>
      <c r="I34" s="376"/>
      <c r="J34" s="374" t="s">
        <v>370</v>
      </c>
      <c r="K34" s="376"/>
      <c r="L34" s="847"/>
      <c r="M34" s="852"/>
    </row>
    <row r="35" spans="1:13" ht="13.5">
      <c r="A35" s="862"/>
      <c r="B35" s="848"/>
      <c r="C35" s="848"/>
      <c r="D35" s="849"/>
      <c r="E35" s="866"/>
      <c r="F35" s="867"/>
      <c r="G35" s="868"/>
      <c r="H35" s="374" t="s">
        <v>371</v>
      </c>
      <c r="I35" s="398"/>
      <c r="J35" s="374" t="s">
        <v>371</v>
      </c>
      <c r="K35" s="398"/>
      <c r="L35" s="847"/>
      <c r="M35" s="852"/>
    </row>
    <row r="36" spans="1:13" ht="13.5">
      <c r="A36" s="862"/>
      <c r="B36" s="848"/>
      <c r="C36" s="848"/>
      <c r="D36" s="849"/>
      <c r="E36" s="866"/>
      <c r="F36" s="867"/>
      <c r="G36" s="868"/>
      <c r="H36" s="850" t="s">
        <v>372</v>
      </c>
      <c r="I36" s="851"/>
      <c r="J36" s="850" t="s">
        <v>372</v>
      </c>
      <c r="K36" s="851"/>
      <c r="L36" s="847"/>
      <c r="M36" s="852"/>
    </row>
    <row r="37" spans="1:13" ht="13.5">
      <c r="A37" s="869"/>
      <c r="B37" s="870"/>
      <c r="C37" s="870"/>
      <c r="D37" s="871"/>
      <c r="E37" s="850" t="s">
        <v>373</v>
      </c>
      <c r="F37" s="857"/>
      <c r="G37" s="858"/>
      <c r="H37" s="850" t="s">
        <v>374</v>
      </c>
      <c r="I37" s="858"/>
      <c r="J37" s="850" t="s">
        <v>375</v>
      </c>
      <c r="K37" s="858"/>
      <c r="L37" s="364"/>
      <c r="M37" s="365"/>
    </row>
    <row r="38" spans="1:13" ht="13.5">
      <c r="A38" s="869"/>
      <c r="B38" s="870"/>
      <c r="C38" s="870"/>
      <c r="D38" s="871"/>
      <c r="E38" s="396"/>
      <c r="F38" s="397"/>
      <c r="G38" s="398"/>
      <c r="H38" s="850" t="s">
        <v>376</v>
      </c>
      <c r="I38" s="858"/>
      <c r="J38" s="850" t="s">
        <v>376</v>
      </c>
      <c r="K38" s="858"/>
      <c r="L38" s="364"/>
      <c r="M38" s="365"/>
    </row>
    <row r="39" spans="1:13" ht="13.5">
      <c r="A39" s="869"/>
      <c r="B39" s="870"/>
      <c r="C39" s="870"/>
      <c r="D39" s="871"/>
      <c r="E39" s="396"/>
      <c r="F39" s="397"/>
      <c r="G39" s="398"/>
      <c r="H39" s="850" t="s">
        <v>377</v>
      </c>
      <c r="I39" s="858"/>
      <c r="J39" s="850" t="s">
        <v>377</v>
      </c>
      <c r="K39" s="858"/>
      <c r="L39" s="364"/>
      <c r="M39" s="365"/>
    </row>
    <row r="40" spans="1:13" ht="14.25" thickBot="1">
      <c r="A40" s="872"/>
      <c r="B40" s="873"/>
      <c r="C40" s="873"/>
      <c r="D40" s="874"/>
      <c r="E40" s="414"/>
      <c r="F40" s="415"/>
      <c r="G40" s="416"/>
      <c r="H40" s="417"/>
      <c r="I40" s="418"/>
      <c r="J40" s="417"/>
      <c r="K40" s="418"/>
      <c r="L40" s="400"/>
      <c r="M40" s="401"/>
    </row>
    <row r="41" spans="1:13" ht="13.5">
      <c r="A41" s="413"/>
      <c r="B41" s="413"/>
      <c r="C41" s="413"/>
      <c r="D41" s="413"/>
      <c r="E41" s="419"/>
      <c r="F41" s="397"/>
      <c r="G41" s="397"/>
      <c r="H41" s="420"/>
      <c r="I41" s="421"/>
      <c r="J41" s="420"/>
      <c r="K41" s="421"/>
      <c r="L41" s="422"/>
      <c r="M41" s="362"/>
    </row>
    <row r="42" spans="10:13" ht="14.25">
      <c r="J42" s="423"/>
      <c r="K42" s="783" t="s">
        <v>312</v>
      </c>
      <c r="L42" s="784"/>
      <c r="M42" s="785"/>
    </row>
    <row r="43" spans="11:13" ht="15" thickBot="1">
      <c r="K43" s="875" t="s">
        <v>312</v>
      </c>
      <c r="L43" s="875"/>
      <c r="M43" s="875"/>
    </row>
    <row r="44" spans="1:13" ht="15.75" customHeight="1">
      <c r="A44" s="819" t="s">
        <v>74</v>
      </c>
      <c r="B44" s="820"/>
      <c r="C44" s="820"/>
      <c r="D44" s="821"/>
      <c r="E44" s="820" t="s">
        <v>72</v>
      </c>
      <c r="F44" s="820"/>
      <c r="G44" s="820"/>
      <c r="H44" s="825" t="s">
        <v>75</v>
      </c>
      <c r="I44" s="826"/>
      <c r="J44" s="826"/>
      <c r="K44" s="827"/>
      <c r="L44" s="828" t="s">
        <v>73</v>
      </c>
      <c r="M44" s="829"/>
    </row>
    <row r="45" spans="1:13" ht="14.25" thickBot="1">
      <c r="A45" s="822"/>
      <c r="B45" s="823"/>
      <c r="C45" s="823"/>
      <c r="D45" s="824"/>
      <c r="E45" s="823"/>
      <c r="F45" s="823"/>
      <c r="G45" s="823"/>
      <c r="H45" s="832" t="s">
        <v>205</v>
      </c>
      <c r="I45" s="833"/>
      <c r="J45" s="832" t="s">
        <v>206</v>
      </c>
      <c r="K45" s="833"/>
      <c r="L45" s="830"/>
      <c r="M45" s="831"/>
    </row>
    <row r="46" spans="1:13" ht="15.75" customHeight="1">
      <c r="A46" s="377" t="s">
        <v>486</v>
      </c>
      <c r="B46" s="424"/>
      <c r="C46" s="424"/>
      <c r="D46" s="378"/>
      <c r="E46" s="850" t="s">
        <v>378</v>
      </c>
      <c r="F46" s="857"/>
      <c r="G46" s="858"/>
      <c r="H46" s="847"/>
      <c r="I46" s="876"/>
      <c r="J46" s="850"/>
      <c r="K46" s="851"/>
      <c r="L46" s="847"/>
      <c r="M46" s="852"/>
    </row>
    <row r="47" spans="1:13" s="95" customFormat="1" ht="15.75" customHeight="1">
      <c r="A47" s="877" t="s">
        <v>313</v>
      </c>
      <c r="B47" s="878"/>
      <c r="C47" s="878"/>
      <c r="D47" s="879"/>
      <c r="E47" s="859" t="s">
        <v>379</v>
      </c>
      <c r="F47" s="880"/>
      <c r="G47" s="881"/>
      <c r="H47" s="882" t="s">
        <v>491</v>
      </c>
      <c r="I47" s="883" t="s">
        <v>314</v>
      </c>
      <c r="J47" s="882" t="s">
        <v>492</v>
      </c>
      <c r="K47" s="883" t="s">
        <v>314</v>
      </c>
      <c r="L47" s="847"/>
      <c r="M47" s="852"/>
    </row>
    <row r="48" spans="1:13" s="95" customFormat="1" ht="15.75" customHeight="1">
      <c r="A48" s="877"/>
      <c r="B48" s="878"/>
      <c r="C48" s="878"/>
      <c r="D48" s="879"/>
      <c r="E48" s="859" t="s">
        <v>380</v>
      </c>
      <c r="F48" s="880"/>
      <c r="G48" s="881"/>
      <c r="H48" s="882"/>
      <c r="I48" s="883"/>
      <c r="J48" s="882"/>
      <c r="K48" s="883"/>
      <c r="L48" s="847"/>
      <c r="M48" s="852"/>
    </row>
    <row r="49" spans="1:13" s="95" customFormat="1" ht="15.75" customHeight="1">
      <c r="A49" s="425"/>
      <c r="B49" s="426"/>
      <c r="C49" s="426"/>
      <c r="D49" s="427"/>
      <c r="E49" s="859" t="s">
        <v>381</v>
      </c>
      <c r="F49" s="880"/>
      <c r="G49" s="881"/>
      <c r="H49" s="471" t="s">
        <v>382</v>
      </c>
      <c r="I49" s="470"/>
      <c r="J49" s="471" t="s">
        <v>458</v>
      </c>
      <c r="K49" s="398" t="s">
        <v>459</v>
      </c>
      <c r="L49" s="364"/>
      <c r="M49" s="365"/>
    </row>
    <row r="50" spans="1:13" s="95" customFormat="1" ht="15.75" customHeight="1">
      <c r="A50" s="844"/>
      <c r="B50" s="845"/>
      <c r="C50" s="845"/>
      <c r="D50" s="846"/>
      <c r="E50" s="850" t="s">
        <v>383</v>
      </c>
      <c r="F50" s="856"/>
      <c r="G50" s="851"/>
      <c r="H50" s="471" t="s">
        <v>315</v>
      </c>
      <c r="I50" s="398" t="s">
        <v>316</v>
      </c>
      <c r="J50" s="476" t="s">
        <v>385</v>
      </c>
      <c r="K50" s="477" t="s">
        <v>460</v>
      </c>
      <c r="L50" s="884"/>
      <c r="M50" s="885"/>
    </row>
    <row r="51" spans="1:13" s="95" customFormat="1" ht="15.75" customHeight="1">
      <c r="A51" s="844"/>
      <c r="B51" s="845"/>
      <c r="C51" s="845"/>
      <c r="D51" s="846"/>
      <c r="E51" s="859" t="s">
        <v>384</v>
      </c>
      <c r="F51" s="880"/>
      <c r="G51" s="881"/>
      <c r="H51" s="374" t="s">
        <v>385</v>
      </c>
      <c r="I51" s="472" t="s">
        <v>386</v>
      </c>
      <c r="J51" s="476" t="s">
        <v>317</v>
      </c>
      <c r="K51" s="477" t="s">
        <v>461</v>
      </c>
      <c r="L51" s="884"/>
      <c r="M51" s="885"/>
    </row>
    <row r="52" spans="1:13" ht="15.75" customHeight="1">
      <c r="A52" s="886"/>
      <c r="B52" s="845"/>
      <c r="C52" s="845"/>
      <c r="D52" s="846"/>
      <c r="E52" s="882" t="s">
        <v>387</v>
      </c>
      <c r="F52" s="856"/>
      <c r="G52" s="851"/>
      <c r="H52" s="374" t="s">
        <v>317</v>
      </c>
      <c r="I52" s="472" t="s">
        <v>388</v>
      </c>
      <c r="J52" s="374" t="s">
        <v>389</v>
      </c>
      <c r="K52" s="472" t="s">
        <v>390</v>
      </c>
      <c r="L52" s="887"/>
      <c r="M52" s="885"/>
    </row>
    <row r="53" spans="1:13" s="95" customFormat="1" ht="15.75" customHeight="1">
      <c r="A53" s="379"/>
      <c r="B53" s="367"/>
      <c r="C53" s="367"/>
      <c r="D53" s="368"/>
      <c r="E53" s="882" t="s">
        <v>391</v>
      </c>
      <c r="F53" s="888"/>
      <c r="G53" s="889"/>
      <c r="H53" s="471" t="s">
        <v>392</v>
      </c>
      <c r="I53" s="398" t="s">
        <v>393</v>
      </c>
      <c r="J53" s="471" t="s">
        <v>394</v>
      </c>
      <c r="K53" s="398" t="s">
        <v>319</v>
      </c>
      <c r="L53" s="857"/>
      <c r="M53" s="890"/>
    </row>
    <row r="54" spans="1:13" s="95" customFormat="1" ht="15.75" customHeight="1">
      <c r="A54" s="379"/>
      <c r="B54" s="367"/>
      <c r="C54" s="367"/>
      <c r="D54" s="368"/>
      <c r="E54" s="882" t="s">
        <v>395</v>
      </c>
      <c r="F54" s="856"/>
      <c r="G54" s="851"/>
      <c r="H54" s="471" t="s">
        <v>382</v>
      </c>
      <c r="I54" s="398" t="s">
        <v>382</v>
      </c>
      <c r="J54" s="471" t="s">
        <v>396</v>
      </c>
      <c r="K54" s="398" t="s">
        <v>397</v>
      </c>
      <c r="L54" s="374"/>
      <c r="M54" s="431"/>
    </row>
    <row r="55" spans="1:13" s="95" customFormat="1" ht="15.75" customHeight="1">
      <c r="A55" s="379"/>
      <c r="B55" s="367"/>
      <c r="C55" s="367"/>
      <c r="D55" s="368"/>
      <c r="E55" s="882" t="s">
        <v>398</v>
      </c>
      <c r="F55" s="856"/>
      <c r="G55" s="851"/>
      <c r="H55" s="387" t="s">
        <v>399</v>
      </c>
      <c r="I55" s="398" t="s">
        <v>400</v>
      </c>
      <c r="J55" s="387" t="s">
        <v>401</v>
      </c>
      <c r="K55" s="398" t="s">
        <v>318</v>
      </c>
      <c r="L55" s="374"/>
      <c r="M55" s="431"/>
    </row>
    <row r="56" spans="1:13" s="95" customFormat="1" ht="15.75" customHeight="1">
      <c r="A56" s="379"/>
      <c r="B56" s="367"/>
      <c r="C56" s="367"/>
      <c r="D56" s="368"/>
      <c r="E56" s="882"/>
      <c r="F56" s="856"/>
      <c r="G56" s="851"/>
      <c r="H56" s="374" t="s">
        <v>402</v>
      </c>
      <c r="I56" s="432"/>
      <c r="J56" s="374" t="s">
        <v>402</v>
      </c>
      <c r="K56" s="432"/>
      <c r="L56" s="374"/>
      <c r="M56" s="431"/>
    </row>
    <row r="57" spans="1:13" s="95" customFormat="1" ht="15.75" customHeight="1">
      <c r="A57" s="844"/>
      <c r="B57" s="845"/>
      <c r="C57" s="845"/>
      <c r="D57" s="846"/>
      <c r="E57" s="850"/>
      <c r="F57" s="856"/>
      <c r="G57" s="851"/>
      <c r="H57" s="387" t="s">
        <v>403</v>
      </c>
      <c r="I57" s="432" t="s">
        <v>404</v>
      </c>
      <c r="J57" s="387" t="s">
        <v>405</v>
      </c>
      <c r="K57" s="432" t="s">
        <v>406</v>
      </c>
      <c r="L57" s="374"/>
      <c r="M57" s="433"/>
    </row>
    <row r="58" spans="1:13" ht="15.75" customHeight="1">
      <c r="A58" s="366"/>
      <c r="B58" s="367"/>
      <c r="C58" s="367"/>
      <c r="D58" s="368"/>
      <c r="E58" s="369"/>
      <c r="F58" s="371"/>
      <c r="G58" s="370"/>
      <c r="H58" s="387"/>
      <c r="I58" s="432"/>
      <c r="J58" s="387"/>
      <c r="K58" s="432"/>
      <c r="M58" s="433"/>
    </row>
    <row r="59" spans="1:13" ht="15.75" customHeight="1">
      <c r="A59" s="844"/>
      <c r="B59" s="845"/>
      <c r="C59" s="845"/>
      <c r="D59" s="846"/>
      <c r="E59" s="850" t="s">
        <v>407</v>
      </c>
      <c r="F59" s="856"/>
      <c r="G59" s="851"/>
      <c r="H59" s="387" t="s">
        <v>408</v>
      </c>
      <c r="I59" s="432" t="s">
        <v>409</v>
      </c>
      <c r="J59" s="387" t="s">
        <v>410</v>
      </c>
      <c r="K59" s="432" t="s">
        <v>411</v>
      </c>
      <c r="L59" s="857"/>
      <c r="M59" s="890"/>
    </row>
    <row r="60" spans="1:13" ht="15.75" customHeight="1">
      <c r="A60" s="366"/>
      <c r="B60" s="367"/>
      <c r="C60" s="367"/>
      <c r="D60" s="368"/>
      <c r="E60" s="369"/>
      <c r="F60" s="371"/>
      <c r="G60" s="370"/>
      <c r="H60" s="387" t="s">
        <v>412</v>
      </c>
      <c r="I60" s="432" t="s">
        <v>413</v>
      </c>
      <c r="J60" s="387" t="s">
        <v>412</v>
      </c>
      <c r="K60" s="432" t="s">
        <v>462</v>
      </c>
      <c r="L60" s="374"/>
      <c r="M60" s="430"/>
    </row>
    <row r="61" spans="1:13" ht="15.75" customHeight="1">
      <c r="A61" s="366"/>
      <c r="B61" s="367"/>
      <c r="C61" s="367"/>
      <c r="D61" s="368"/>
      <c r="E61" s="369"/>
      <c r="F61" s="371"/>
      <c r="G61" s="370"/>
      <c r="H61" s="387" t="s">
        <v>414</v>
      </c>
      <c r="I61" s="432" t="s">
        <v>465</v>
      </c>
      <c r="J61" s="387" t="s">
        <v>415</v>
      </c>
      <c r="K61" s="432" t="s">
        <v>466</v>
      </c>
      <c r="L61" s="380"/>
      <c r="M61" s="434"/>
    </row>
    <row r="62" spans="1:13" ht="15.75" customHeight="1">
      <c r="A62" s="366"/>
      <c r="B62" s="367"/>
      <c r="C62" s="367"/>
      <c r="D62" s="368"/>
      <c r="E62" s="369"/>
      <c r="F62" s="371"/>
      <c r="G62" s="370"/>
      <c r="H62" s="387" t="s">
        <v>416</v>
      </c>
      <c r="I62" s="432" t="s">
        <v>417</v>
      </c>
      <c r="J62" s="387" t="s">
        <v>416</v>
      </c>
      <c r="K62" s="398" t="s">
        <v>463</v>
      </c>
      <c r="L62" s="891"/>
      <c r="M62" s="892"/>
    </row>
    <row r="63" spans="1:13" ht="15.75" customHeight="1">
      <c r="A63" s="844"/>
      <c r="B63" s="893"/>
      <c r="C63" s="893"/>
      <c r="D63" s="894"/>
      <c r="E63" s="850"/>
      <c r="F63" s="857"/>
      <c r="G63" s="858"/>
      <c r="H63" s="895"/>
      <c r="I63" s="896"/>
      <c r="J63" s="895"/>
      <c r="K63" s="896"/>
      <c r="L63" s="891"/>
      <c r="M63" s="892"/>
    </row>
    <row r="64" spans="1:13" ht="15.75" customHeight="1">
      <c r="A64" s="886" t="s">
        <v>487</v>
      </c>
      <c r="B64" s="897"/>
      <c r="C64" s="897"/>
      <c r="D64" s="898"/>
      <c r="E64" s="882" t="s">
        <v>418</v>
      </c>
      <c r="F64" s="888"/>
      <c r="G64" s="889"/>
      <c r="H64" s="899"/>
      <c r="I64" s="900"/>
      <c r="J64" s="899"/>
      <c r="K64" s="900"/>
      <c r="L64" s="847"/>
      <c r="M64" s="852"/>
    </row>
    <row r="65" spans="1:13" ht="13.5" customHeight="1">
      <c r="A65" s="853" t="s">
        <v>320</v>
      </c>
      <c r="B65" s="854"/>
      <c r="C65" s="854"/>
      <c r="D65" s="855"/>
      <c r="E65" s="882" t="s">
        <v>419</v>
      </c>
      <c r="F65" s="888"/>
      <c r="G65" s="889"/>
      <c r="H65" s="901" t="s">
        <v>420</v>
      </c>
      <c r="I65" s="473"/>
      <c r="J65" s="901" t="s">
        <v>421</v>
      </c>
      <c r="K65" s="474"/>
      <c r="L65" s="847"/>
      <c r="M65" s="852"/>
    </row>
    <row r="66" spans="1:13" ht="15.75" customHeight="1">
      <c r="A66" s="853"/>
      <c r="B66" s="854"/>
      <c r="C66" s="854"/>
      <c r="D66" s="855"/>
      <c r="E66" s="882" t="s">
        <v>422</v>
      </c>
      <c r="F66" s="888"/>
      <c r="G66" s="889"/>
      <c r="H66" s="901"/>
      <c r="I66" s="475" t="s">
        <v>423</v>
      </c>
      <c r="J66" s="901"/>
      <c r="K66" s="475" t="s">
        <v>424</v>
      </c>
      <c r="L66" s="847"/>
      <c r="M66" s="852"/>
    </row>
    <row r="67" spans="1:13" ht="15.75" customHeight="1">
      <c r="A67" s="853"/>
      <c r="B67" s="854"/>
      <c r="C67" s="854"/>
      <c r="D67" s="855"/>
      <c r="E67" s="380"/>
      <c r="F67" s="429"/>
      <c r="G67" s="399"/>
      <c r="H67" s="901"/>
      <c r="I67" s="473"/>
      <c r="J67" s="901"/>
      <c r="K67" s="474"/>
      <c r="L67" s="364"/>
      <c r="M67" s="365"/>
    </row>
    <row r="68" spans="1:13" ht="15.75" customHeight="1">
      <c r="A68" s="853"/>
      <c r="B68" s="854"/>
      <c r="C68" s="854"/>
      <c r="D68" s="855"/>
      <c r="E68" s="882" t="s">
        <v>425</v>
      </c>
      <c r="F68" s="888"/>
      <c r="G68" s="889"/>
      <c r="H68" s="369" t="s">
        <v>426</v>
      </c>
      <c r="I68" s="439"/>
      <c r="J68" s="369" t="s">
        <v>464</v>
      </c>
      <c r="K68" s="439"/>
      <c r="L68" s="902" t="s">
        <v>0</v>
      </c>
      <c r="M68" s="852"/>
    </row>
    <row r="69" spans="1:13" ht="13.5">
      <c r="A69" s="886"/>
      <c r="B69" s="897"/>
      <c r="C69" s="897"/>
      <c r="D69" s="898"/>
      <c r="E69" s="380"/>
      <c r="F69" s="371"/>
      <c r="G69" s="370"/>
      <c r="H69" s="847"/>
      <c r="I69" s="849"/>
      <c r="J69" s="847"/>
      <c r="K69" s="849"/>
      <c r="L69" s="847"/>
      <c r="M69" s="852"/>
    </row>
    <row r="70" spans="1:13" ht="13.5">
      <c r="A70" s="886" t="s">
        <v>488</v>
      </c>
      <c r="B70" s="897"/>
      <c r="C70" s="897"/>
      <c r="D70" s="898"/>
      <c r="E70" s="369" t="s">
        <v>427</v>
      </c>
      <c r="F70" s="371"/>
      <c r="G70" s="370"/>
      <c r="H70" s="903" t="s">
        <v>428</v>
      </c>
      <c r="I70" s="904"/>
      <c r="J70" s="903" t="s">
        <v>428</v>
      </c>
      <c r="K70" s="904"/>
      <c r="L70" s="847"/>
      <c r="M70" s="852"/>
    </row>
    <row r="71" spans="1:13" ht="13.5">
      <c r="A71" s="905"/>
      <c r="B71" s="906"/>
      <c r="C71" s="906"/>
      <c r="D71" s="907"/>
      <c r="E71" s="369"/>
      <c r="F71" s="371"/>
      <c r="G71" s="370"/>
      <c r="H71" s="903"/>
      <c r="I71" s="904"/>
      <c r="J71" s="903"/>
      <c r="K71" s="904"/>
      <c r="L71" s="847"/>
      <c r="M71" s="852"/>
    </row>
    <row r="72" spans="1:13" ht="13.5">
      <c r="A72" s="905"/>
      <c r="B72" s="906"/>
      <c r="C72" s="906"/>
      <c r="D72" s="907"/>
      <c r="E72" s="369" t="s">
        <v>429</v>
      </c>
      <c r="F72" s="371"/>
      <c r="G72" s="370"/>
      <c r="H72" s="369" t="s">
        <v>321</v>
      </c>
      <c r="I72" s="370"/>
      <c r="J72" s="369" t="s">
        <v>430</v>
      </c>
      <c r="K72" s="440"/>
      <c r="L72" s="847"/>
      <c r="M72" s="852"/>
    </row>
    <row r="73" spans="1:13" ht="13.5">
      <c r="A73" s="905"/>
      <c r="B73" s="906"/>
      <c r="C73" s="906"/>
      <c r="D73" s="907"/>
      <c r="E73" s="369"/>
      <c r="F73" s="371"/>
      <c r="G73" s="370"/>
      <c r="H73" s="369" t="s">
        <v>322</v>
      </c>
      <c r="I73" s="370"/>
      <c r="J73" s="369" t="s">
        <v>322</v>
      </c>
      <c r="K73" s="370"/>
      <c r="L73" s="847"/>
      <c r="M73" s="852"/>
    </row>
    <row r="74" spans="1:13" ht="13.5">
      <c r="A74" s="379"/>
      <c r="B74" s="437"/>
      <c r="C74" s="437"/>
      <c r="D74" s="381"/>
      <c r="E74" s="369"/>
      <c r="F74" s="371"/>
      <c r="G74" s="370"/>
      <c r="H74" s="369"/>
      <c r="I74" s="370"/>
      <c r="J74" s="369"/>
      <c r="K74" s="370"/>
      <c r="L74" s="364"/>
      <c r="M74" s="365"/>
    </row>
    <row r="75" spans="1:13" ht="13.5">
      <c r="A75" s="366" t="s">
        <v>489</v>
      </c>
      <c r="B75" s="435"/>
      <c r="C75" s="435"/>
      <c r="D75" s="436"/>
      <c r="E75" s="369" t="s">
        <v>431</v>
      </c>
      <c r="F75" s="371"/>
      <c r="G75" s="370"/>
      <c r="H75" s="369" t="s">
        <v>432</v>
      </c>
      <c r="I75" s="370"/>
      <c r="J75" s="369" t="s">
        <v>433</v>
      </c>
      <c r="K75" s="370"/>
      <c r="L75" s="364"/>
      <c r="M75" s="365"/>
    </row>
    <row r="76" spans="1:13" ht="13.5">
      <c r="A76" s="853" t="s">
        <v>434</v>
      </c>
      <c r="B76" s="854"/>
      <c r="C76" s="854"/>
      <c r="D76" s="855"/>
      <c r="E76" s="369"/>
      <c r="F76" s="371"/>
      <c r="G76" s="370"/>
      <c r="H76" s="369" t="s">
        <v>435</v>
      </c>
      <c r="I76" s="370"/>
      <c r="J76" s="369" t="s">
        <v>436</v>
      </c>
      <c r="K76" s="370"/>
      <c r="L76" s="364"/>
      <c r="M76" s="365"/>
    </row>
    <row r="77" spans="1:13" ht="13.5">
      <c r="A77" s="853"/>
      <c r="B77" s="854"/>
      <c r="C77" s="854"/>
      <c r="D77" s="855"/>
      <c r="E77" s="369"/>
      <c r="F77" s="371"/>
      <c r="G77" s="370"/>
      <c r="H77" s="369"/>
      <c r="I77" s="370"/>
      <c r="J77" s="369"/>
      <c r="K77" s="370"/>
      <c r="L77" s="364"/>
      <c r="M77" s="365"/>
    </row>
    <row r="78" spans="1:13" ht="13.5">
      <c r="A78" s="853"/>
      <c r="B78" s="854"/>
      <c r="C78" s="854"/>
      <c r="D78" s="855"/>
      <c r="E78" s="369" t="s">
        <v>437</v>
      </c>
      <c r="F78" s="371"/>
      <c r="G78" s="370"/>
      <c r="H78" s="369" t="s">
        <v>438</v>
      </c>
      <c r="I78" s="370"/>
      <c r="J78" s="369" t="s">
        <v>439</v>
      </c>
      <c r="K78" s="370"/>
      <c r="L78" s="364"/>
      <c r="M78" s="365"/>
    </row>
    <row r="79" spans="1:13" ht="13.5">
      <c r="A79" s="853"/>
      <c r="B79" s="854"/>
      <c r="C79" s="854"/>
      <c r="D79" s="855"/>
      <c r="E79" s="369"/>
      <c r="F79" s="371"/>
      <c r="G79" s="370"/>
      <c r="H79" s="369" t="s">
        <v>440</v>
      </c>
      <c r="I79" s="370"/>
      <c r="J79" s="369" t="s">
        <v>441</v>
      </c>
      <c r="K79" s="370"/>
      <c r="L79" s="364"/>
      <c r="M79" s="365"/>
    </row>
    <row r="80" spans="1:13" ht="13.5">
      <c r="A80" s="441"/>
      <c r="B80" s="442"/>
      <c r="C80" s="442"/>
      <c r="D80" s="443"/>
      <c r="E80" s="369"/>
      <c r="F80" s="371"/>
      <c r="G80" s="370"/>
      <c r="H80" s="438"/>
      <c r="I80" s="370"/>
      <c r="J80" s="369" t="s">
        <v>438</v>
      </c>
      <c r="K80" s="370"/>
      <c r="L80" s="364"/>
      <c r="M80" s="365"/>
    </row>
    <row r="81" spans="1:13" ht="13.5">
      <c r="A81" s="441"/>
      <c r="B81" s="442"/>
      <c r="C81" s="442"/>
      <c r="D81" s="443"/>
      <c r="E81" s="369"/>
      <c r="F81" s="371"/>
      <c r="G81" s="370"/>
      <c r="H81" s="438"/>
      <c r="I81" s="370"/>
      <c r="J81" s="369" t="s">
        <v>442</v>
      </c>
      <c r="K81" s="370"/>
      <c r="L81" s="364"/>
      <c r="M81" s="365"/>
    </row>
    <row r="82" spans="1:13" ht="14.25" thickBot="1">
      <c r="A82" s="444"/>
      <c r="B82" s="445"/>
      <c r="C82" s="445"/>
      <c r="D82" s="446"/>
      <c r="E82" s="447"/>
      <c r="F82" s="448"/>
      <c r="G82" s="449"/>
      <c r="H82" s="447"/>
      <c r="I82" s="449"/>
      <c r="J82" s="447"/>
      <c r="K82" s="449"/>
      <c r="L82" s="400"/>
      <c r="M82" s="401"/>
    </row>
    <row r="83" spans="1:13" ht="13.5">
      <c r="A83" s="437"/>
      <c r="B83" s="437"/>
      <c r="C83" s="437"/>
      <c r="D83" s="437"/>
      <c r="E83" s="411"/>
      <c r="F83" s="371"/>
      <c r="G83" s="371"/>
      <c r="H83" s="411"/>
      <c r="I83" s="371"/>
      <c r="J83" s="411"/>
      <c r="K83" s="371"/>
      <c r="L83" s="422"/>
      <c r="M83" s="362"/>
    </row>
    <row r="84" spans="11:13" ht="14.25">
      <c r="K84" s="783" t="s">
        <v>312</v>
      </c>
      <c r="L84" s="784"/>
      <c r="M84" s="785"/>
    </row>
    <row r="85" spans="11:13" ht="15" thickBot="1">
      <c r="K85" s="450"/>
      <c r="L85" s="450"/>
      <c r="M85" s="450"/>
    </row>
    <row r="86" spans="1:13" ht="13.5">
      <c r="A86" s="819" t="s">
        <v>74</v>
      </c>
      <c r="B86" s="820"/>
      <c r="C86" s="820"/>
      <c r="D86" s="821"/>
      <c r="E86" s="820" t="s">
        <v>72</v>
      </c>
      <c r="F86" s="820"/>
      <c r="G86" s="820"/>
      <c r="H86" s="825" t="s">
        <v>75</v>
      </c>
      <c r="I86" s="826"/>
      <c r="J86" s="826"/>
      <c r="K86" s="827"/>
      <c r="L86" s="828" t="s">
        <v>73</v>
      </c>
      <c r="M86" s="829"/>
    </row>
    <row r="87" spans="1:13" ht="14.25" thickBot="1">
      <c r="A87" s="822"/>
      <c r="B87" s="823"/>
      <c r="C87" s="823"/>
      <c r="D87" s="824"/>
      <c r="E87" s="823"/>
      <c r="F87" s="823"/>
      <c r="G87" s="823"/>
      <c r="H87" s="832" t="s">
        <v>205</v>
      </c>
      <c r="I87" s="833"/>
      <c r="J87" s="832" t="s">
        <v>206</v>
      </c>
      <c r="K87" s="833"/>
      <c r="L87" s="830"/>
      <c r="M87" s="831"/>
    </row>
    <row r="88" spans="1:13" ht="13.5">
      <c r="A88" s="844" t="s">
        <v>490</v>
      </c>
      <c r="B88" s="845"/>
      <c r="C88" s="845"/>
      <c r="D88" s="846"/>
      <c r="E88" s="850" t="s">
        <v>443</v>
      </c>
      <c r="F88" s="857"/>
      <c r="G88" s="858"/>
      <c r="H88" s="850" t="s">
        <v>444</v>
      </c>
      <c r="I88" s="851"/>
      <c r="J88" s="850" t="s">
        <v>454</v>
      </c>
      <c r="K88" s="851"/>
      <c r="L88" s="847"/>
      <c r="M88" s="852"/>
    </row>
    <row r="89" spans="1:13" ht="14.25" customHeight="1">
      <c r="A89" s="853" t="s">
        <v>445</v>
      </c>
      <c r="B89" s="854"/>
      <c r="C89" s="854"/>
      <c r="D89" s="855"/>
      <c r="E89" s="374"/>
      <c r="F89" s="453"/>
      <c r="G89" s="385"/>
      <c r="H89" s="850"/>
      <c r="I89" s="851"/>
      <c r="J89" s="850"/>
      <c r="K89" s="851"/>
      <c r="L89" s="847"/>
      <c r="M89" s="852"/>
    </row>
    <row r="90" spans="1:13" ht="13.5">
      <c r="A90" s="853"/>
      <c r="B90" s="854"/>
      <c r="C90" s="854"/>
      <c r="D90" s="855"/>
      <c r="E90" s="908" t="s">
        <v>446</v>
      </c>
      <c r="F90" s="909"/>
      <c r="G90" s="910"/>
      <c r="H90" s="374" t="s">
        <v>447</v>
      </c>
      <c r="I90" s="398"/>
      <c r="J90" s="374" t="s">
        <v>455</v>
      </c>
      <c r="K90" s="398"/>
      <c r="L90" s="847"/>
      <c r="M90" s="852"/>
    </row>
    <row r="91" spans="1:13" ht="13.5">
      <c r="A91" s="853"/>
      <c r="B91" s="854"/>
      <c r="C91" s="854"/>
      <c r="D91" s="855"/>
      <c r="E91" s="911"/>
      <c r="F91" s="912"/>
      <c r="G91" s="913"/>
      <c r="H91" s="369"/>
      <c r="I91" s="398"/>
      <c r="J91" s="369"/>
      <c r="K91" s="398"/>
      <c r="L91" s="847"/>
      <c r="M91" s="852"/>
    </row>
    <row r="92" spans="1:13" ht="13.5" customHeight="1">
      <c r="A92" s="853"/>
      <c r="B92" s="854"/>
      <c r="C92" s="854"/>
      <c r="D92" s="855"/>
      <c r="E92" s="393"/>
      <c r="F92" s="451"/>
      <c r="G92" s="394"/>
      <c r="H92" s="369"/>
      <c r="I92" s="398"/>
      <c r="J92" s="369"/>
      <c r="K92" s="398"/>
      <c r="L92" s="364"/>
      <c r="M92" s="365"/>
    </row>
    <row r="93" spans="1:13" ht="13.5">
      <c r="A93" s="366"/>
      <c r="B93" s="367"/>
      <c r="C93" s="367"/>
      <c r="D93" s="368"/>
      <c r="E93" s="369"/>
      <c r="F93" s="371"/>
      <c r="G93" s="370"/>
      <c r="H93" s="847"/>
      <c r="I93" s="849"/>
      <c r="J93" s="847"/>
      <c r="K93" s="849"/>
      <c r="L93" s="847"/>
      <c r="M93" s="852"/>
    </row>
    <row r="94" spans="1:13" ht="13.5">
      <c r="A94" s="844" t="s">
        <v>323</v>
      </c>
      <c r="B94" s="845"/>
      <c r="C94" s="845"/>
      <c r="D94" s="846"/>
      <c r="E94" s="374" t="s">
        <v>324</v>
      </c>
      <c r="F94" s="96"/>
      <c r="G94" s="376"/>
      <c r="H94" s="374" t="s">
        <v>448</v>
      </c>
      <c r="I94" s="166"/>
      <c r="J94" s="374" t="s">
        <v>449</v>
      </c>
      <c r="L94" s="847"/>
      <c r="M94" s="852"/>
    </row>
    <row r="95" spans="1:13" ht="13.5">
      <c r="A95" s="853" t="s">
        <v>325</v>
      </c>
      <c r="B95" s="854"/>
      <c r="C95" s="854"/>
      <c r="D95" s="855"/>
      <c r="E95" s="850"/>
      <c r="F95" s="856"/>
      <c r="G95" s="851"/>
      <c r="H95" s="374" t="s">
        <v>450</v>
      </c>
      <c r="I95" s="376"/>
      <c r="J95" s="374" t="s">
        <v>451</v>
      </c>
      <c r="K95" s="376"/>
      <c r="L95" s="847"/>
      <c r="M95" s="852"/>
    </row>
    <row r="96" spans="1:13" ht="13.5">
      <c r="A96" s="853"/>
      <c r="B96" s="854"/>
      <c r="C96" s="854"/>
      <c r="D96" s="855"/>
      <c r="E96" s="382" t="s">
        <v>326</v>
      </c>
      <c r="F96" s="371"/>
      <c r="G96" s="370"/>
      <c r="H96" s="859" t="s">
        <v>327</v>
      </c>
      <c r="I96" s="881"/>
      <c r="J96" s="859" t="s">
        <v>327</v>
      </c>
      <c r="K96" s="881"/>
      <c r="L96" s="914"/>
      <c r="M96" s="915"/>
    </row>
    <row r="97" spans="1:13" ht="13.5">
      <c r="A97" s="853"/>
      <c r="B97" s="854"/>
      <c r="C97" s="854"/>
      <c r="D97" s="855"/>
      <c r="E97" s="369"/>
      <c r="F97" s="371"/>
      <c r="G97" s="370"/>
      <c r="H97" s="374" t="s">
        <v>328</v>
      </c>
      <c r="I97" s="370"/>
      <c r="J97" s="374" t="s">
        <v>328</v>
      </c>
      <c r="K97" s="370"/>
      <c r="L97" s="847"/>
      <c r="M97" s="852"/>
    </row>
    <row r="98" spans="1:13" ht="13.5">
      <c r="A98" s="853"/>
      <c r="B98" s="854"/>
      <c r="C98" s="854"/>
      <c r="D98" s="855"/>
      <c r="E98" s="369"/>
      <c r="F98" s="371"/>
      <c r="G98" s="370"/>
      <c r="H98" s="847"/>
      <c r="I98" s="849"/>
      <c r="J98" s="847"/>
      <c r="K98" s="849"/>
      <c r="L98" s="847"/>
      <c r="M98" s="852"/>
    </row>
    <row r="99" spans="1:13" ht="13.5">
      <c r="A99" s="408"/>
      <c r="B99" s="409"/>
      <c r="C99" s="409"/>
      <c r="D99" s="410"/>
      <c r="E99" s="369"/>
      <c r="F99" s="371"/>
      <c r="G99" s="370"/>
      <c r="H99" s="364"/>
      <c r="I99" s="363"/>
      <c r="J99" s="364"/>
      <c r="K99" s="363"/>
      <c r="L99" s="364"/>
      <c r="M99" s="365"/>
    </row>
    <row r="100" spans="1:13" ht="13.5">
      <c r="A100" s="916" t="s">
        <v>329</v>
      </c>
      <c r="B100" s="917"/>
      <c r="C100" s="917"/>
      <c r="D100" s="918"/>
      <c r="E100" s="369"/>
      <c r="F100" s="371"/>
      <c r="G100" s="370"/>
      <c r="H100" s="847"/>
      <c r="I100" s="849"/>
      <c r="J100" s="847"/>
      <c r="K100" s="849"/>
      <c r="L100" s="847"/>
      <c r="M100" s="852"/>
    </row>
    <row r="101" spans="1:13" ht="13.5" customHeight="1">
      <c r="A101" s="916" t="s">
        <v>330</v>
      </c>
      <c r="B101" s="917"/>
      <c r="C101" s="917"/>
      <c r="D101" s="918"/>
      <c r="E101" s="382" t="s">
        <v>331</v>
      </c>
      <c r="F101" s="96"/>
      <c r="G101" s="376"/>
      <c r="H101" s="850" t="s">
        <v>452</v>
      </c>
      <c r="I101" s="851"/>
      <c r="J101" s="850" t="s">
        <v>456</v>
      </c>
      <c r="K101" s="851"/>
      <c r="L101" s="919" t="s">
        <v>467</v>
      </c>
      <c r="M101" s="920"/>
    </row>
    <row r="102" spans="1:13" ht="13.5">
      <c r="A102" s="877" t="s">
        <v>332</v>
      </c>
      <c r="B102" s="878"/>
      <c r="C102" s="878"/>
      <c r="D102" s="879"/>
      <c r="E102" s="382" t="s">
        <v>333</v>
      </c>
      <c r="F102" s="96"/>
      <c r="G102" s="376"/>
      <c r="H102" s="850" t="s">
        <v>468</v>
      </c>
      <c r="I102" s="851"/>
      <c r="J102" s="850" t="s">
        <v>457</v>
      </c>
      <c r="K102" s="851"/>
      <c r="L102" s="919"/>
      <c r="M102" s="920"/>
    </row>
    <row r="103" spans="1:13" ht="13.5">
      <c r="A103" s="877"/>
      <c r="B103" s="878"/>
      <c r="C103" s="878"/>
      <c r="D103" s="879"/>
      <c r="E103" s="374"/>
      <c r="F103" s="452"/>
      <c r="G103" s="375"/>
      <c r="H103" s="850" t="s">
        <v>334</v>
      </c>
      <c r="I103" s="851"/>
      <c r="J103" s="850" t="s">
        <v>334</v>
      </c>
      <c r="K103" s="851"/>
      <c r="L103" s="919"/>
      <c r="M103" s="920"/>
    </row>
    <row r="104" spans="1:13" ht="13.5">
      <c r="A104" s="877"/>
      <c r="B104" s="878"/>
      <c r="C104" s="878"/>
      <c r="D104" s="879"/>
      <c r="E104" s="369"/>
      <c r="F104" s="371"/>
      <c r="G104" s="370"/>
      <c r="H104" s="850"/>
      <c r="I104" s="851"/>
      <c r="J104" s="850"/>
      <c r="K104" s="851"/>
      <c r="L104" s="919"/>
      <c r="M104" s="920"/>
    </row>
    <row r="105" spans="1:13" ht="13.5">
      <c r="A105" s="877"/>
      <c r="B105" s="878"/>
      <c r="C105" s="878"/>
      <c r="D105" s="879"/>
      <c r="E105" s="374"/>
      <c r="F105" s="96"/>
      <c r="G105" s="376"/>
      <c r="H105" s="850"/>
      <c r="I105" s="851"/>
      <c r="J105" s="850"/>
      <c r="K105" s="851"/>
      <c r="L105" s="847"/>
      <c r="M105" s="852"/>
    </row>
    <row r="106" spans="1:13" ht="13.5">
      <c r="A106" s="383"/>
      <c r="B106" s="1"/>
      <c r="C106" s="1"/>
      <c r="D106" s="384"/>
      <c r="E106" s="369"/>
      <c r="F106" s="411"/>
      <c r="G106" s="395"/>
      <c r="H106" s="374"/>
      <c r="I106" s="376"/>
      <c r="J106" s="847"/>
      <c r="K106" s="849"/>
      <c r="L106" s="847"/>
      <c r="M106" s="852"/>
    </row>
    <row r="107" spans="1:13" ht="13.5">
      <c r="A107" s="916" t="s">
        <v>335</v>
      </c>
      <c r="B107" s="917"/>
      <c r="C107" s="917"/>
      <c r="D107" s="918"/>
      <c r="E107" s="382" t="s">
        <v>336</v>
      </c>
      <c r="F107" s="453"/>
      <c r="G107" s="385"/>
      <c r="H107" s="374" t="s">
        <v>337</v>
      </c>
      <c r="I107" s="376"/>
      <c r="J107" s="374" t="s">
        <v>337</v>
      </c>
      <c r="K107" s="376"/>
      <c r="L107" s="847"/>
      <c r="M107" s="852"/>
    </row>
    <row r="108" spans="1:13" ht="13.5">
      <c r="A108" s="921" t="s">
        <v>338</v>
      </c>
      <c r="B108" s="917"/>
      <c r="C108" s="917"/>
      <c r="D108" s="918"/>
      <c r="E108" s="382" t="s">
        <v>339</v>
      </c>
      <c r="F108" s="454"/>
      <c r="G108" s="386"/>
      <c r="H108" s="859" t="s">
        <v>340</v>
      </c>
      <c r="I108" s="881"/>
      <c r="J108" s="859" t="s">
        <v>340</v>
      </c>
      <c r="K108" s="881"/>
      <c r="L108" s="847"/>
      <c r="M108" s="852"/>
    </row>
    <row r="109" spans="1:13" ht="13.5">
      <c r="A109" s="877" t="s">
        <v>341</v>
      </c>
      <c r="B109" s="878"/>
      <c r="C109" s="878"/>
      <c r="D109" s="879"/>
      <c r="E109" s="387"/>
      <c r="F109" s="455"/>
      <c r="G109" s="386"/>
      <c r="H109" s="374" t="s">
        <v>342</v>
      </c>
      <c r="I109" s="376"/>
      <c r="J109" s="374" t="s">
        <v>342</v>
      </c>
      <c r="K109" s="376"/>
      <c r="L109" s="847"/>
      <c r="M109" s="852"/>
    </row>
    <row r="110" spans="1:13" ht="13.5">
      <c r="A110" s="877"/>
      <c r="B110" s="878"/>
      <c r="C110" s="878"/>
      <c r="D110" s="879"/>
      <c r="E110" s="850"/>
      <c r="F110" s="857"/>
      <c r="G110" s="858"/>
      <c r="H110" s="847"/>
      <c r="I110" s="849"/>
      <c r="J110" s="847"/>
      <c r="K110" s="849"/>
      <c r="L110" s="914"/>
      <c r="M110" s="915"/>
    </row>
    <row r="111" spans="1:13" ht="13.5">
      <c r="A111" s="877"/>
      <c r="B111" s="878"/>
      <c r="C111" s="878"/>
      <c r="D111" s="879"/>
      <c r="E111" s="859" t="s">
        <v>343</v>
      </c>
      <c r="F111" s="880"/>
      <c r="G111" s="881"/>
      <c r="H111" s="369" t="s">
        <v>344</v>
      </c>
      <c r="I111" s="384"/>
      <c r="J111" s="369" t="s">
        <v>344</v>
      </c>
      <c r="K111" s="384"/>
      <c r="L111" s="847"/>
      <c r="M111" s="852"/>
    </row>
    <row r="112" spans="1:13" ht="13.5">
      <c r="A112" s="877"/>
      <c r="B112" s="878"/>
      <c r="C112" s="878"/>
      <c r="D112" s="879"/>
      <c r="E112" s="859"/>
      <c r="F112" s="880"/>
      <c r="G112" s="881"/>
      <c r="H112" s="369" t="s">
        <v>345</v>
      </c>
      <c r="I112" s="384"/>
      <c r="J112" s="369" t="s">
        <v>345</v>
      </c>
      <c r="K112" s="384"/>
      <c r="L112" s="847"/>
      <c r="M112" s="852"/>
    </row>
    <row r="113" spans="1:13" ht="13.5">
      <c r="A113" s="862"/>
      <c r="B113" s="848"/>
      <c r="C113" s="848"/>
      <c r="D113" s="849"/>
      <c r="E113" s="859"/>
      <c r="F113" s="880"/>
      <c r="G113" s="881"/>
      <c r="H113" s="369" t="s">
        <v>346</v>
      </c>
      <c r="I113" s="384"/>
      <c r="J113" s="369" t="s">
        <v>346</v>
      </c>
      <c r="K113" s="384"/>
      <c r="L113" s="847"/>
      <c r="M113" s="852"/>
    </row>
    <row r="114" spans="1:13" ht="13.5">
      <c r="A114" s="361"/>
      <c r="B114" s="362"/>
      <c r="C114" s="362"/>
      <c r="D114" s="363"/>
      <c r="E114" s="372"/>
      <c r="F114" s="428"/>
      <c r="G114" s="373"/>
      <c r="H114" s="374" t="s">
        <v>347</v>
      </c>
      <c r="I114" s="363"/>
      <c r="J114" s="374" t="s">
        <v>347</v>
      </c>
      <c r="K114" s="363"/>
      <c r="L114" s="364"/>
      <c r="M114" s="365"/>
    </row>
    <row r="115" spans="1:13" ht="14.25" thickBot="1">
      <c r="A115" s="922"/>
      <c r="B115" s="923"/>
      <c r="C115" s="923"/>
      <c r="D115" s="924"/>
      <c r="E115" s="925"/>
      <c r="F115" s="926"/>
      <c r="G115" s="927"/>
      <c r="H115" s="925"/>
      <c r="I115" s="927"/>
      <c r="J115" s="925"/>
      <c r="K115" s="927"/>
      <c r="L115" s="925"/>
      <c r="M115" s="928"/>
    </row>
    <row r="116" spans="1:13" ht="13.5">
      <c r="A116" s="456"/>
      <c r="B116" s="456"/>
      <c r="C116" s="456"/>
      <c r="D116" s="456"/>
      <c r="E116" s="422"/>
      <c r="F116" s="362"/>
      <c r="G116" s="362"/>
      <c r="H116" s="422"/>
      <c r="I116" s="362"/>
      <c r="J116" s="422"/>
      <c r="K116" s="362"/>
      <c r="L116" s="422"/>
      <c r="M116" s="362"/>
    </row>
    <row r="117" spans="1:13" ht="14.25">
      <c r="A117" s="456"/>
      <c r="B117" s="456"/>
      <c r="C117" s="456"/>
      <c r="D117" s="456"/>
      <c r="E117" s="422"/>
      <c r="F117" s="362"/>
      <c r="G117" s="362"/>
      <c r="I117" s="371"/>
      <c r="J117" s="422"/>
      <c r="K117" s="783" t="s">
        <v>312</v>
      </c>
      <c r="L117" s="784"/>
      <c r="M117" s="785"/>
    </row>
    <row r="118" spans="1:13" ht="15" thickBot="1">
      <c r="A118" s="3" t="s">
        <v>90</v>
      </c>
      <c r="E118" s="45"/>
      <c r="F118" s="45"/>
      <c r="I118" s="240" t="s">
        <v>77</v>
      </c>
      <c r="J118" s="45"/>
      <c r="K118" s="45"/>
      <c r="L118" s="745"/>
      <c r="M118" s="745"/>
    </row>
    <row r="119" spans="1:13" ht="27.75" thickBot="1">
      <c r="A119" s="787" t="s">
        <v>34</v>
      </c>
      <c r="B119" s="788"/>
      <c r="C119" s="788"/>
      <c r="D119" s="788"/>
      <c r="E119" s="929"/>
      <c r="F119" s="457" t="s">
        <v>180</v>
      </c>
      <c r="G119" s="404" t="s">
        <v>184</v>
      </c>
      <c r="H119" s="404" t="s">
        <v>190</v>
      </c>
      <c r="I119" s="405" t="s">
        <v>207</v>
      </c>
      <c r="J119" s="787" t="s">
        <v>49</v>
      </c>
      <c r="K119" s="788"/>
      <c r="L119" s="788"/>
      <c r="M119" s="929"/>
    </row>
    <row r="120" spans="1:13" ht="15" thickBot="1">
      <c r="A120" s="930" t="s">
        <v>1</v>
      </c>
      <c r="B120" s="931"/>
      <c r="C120" s="931"/>
      <c r="D120" s="931"/>
      <c r="E120" s="932"/>
      <c r="F120" s="458">
        <v>0</v>
      </c>
      <c r="G120" s="458">
        <v>0</v>
      </c>
      <c r="H120" s="458">
        <v>0</v>
      </c>
      <c r="I120" s="459">
        <v>0</v>
      </c>
      <c r="J120" s="933" t="s">
        <v>0</v>
      </c>
      <c r="K120" s="934"/>
      <c r="L120" s="934"/>
      <c r="M120" s="935"/>
    </row>
    <row r="121" spans="1:13" ht="14.25">
      <c r="A121" s="930" t="s">
        <v>2</v>
      </c>
      <c r="B121" s="931"/>
      <c r="C121" s="931"/>
      <c r="D121" s="931"/>
      <c r="E121" s="932"/>
      <c r="F121" s="460">
        <v>0</v>
      </c>
      <c r="G121" s="461">
        <v>0</v>
      </c>
      <c r="H121" s="458">
        <v>949</v>
      </c>
      <c r="I121" s="459">
        <v>0</v>
      </c>
      <c r="J121" s="939"/>
      <c r="K121" s="940"/>
      <c r="L121" s="940"/>
      <c r="M121" s="941"/>
    </row>
    <row r="122" spans="1:13" ht="14.25" thickBot="1">
      <c r="A122" s="478"/>
      <c r="B122" s="942" t="s">
        <v>470</v>
      </c>
      <c r="C122" s="943"/>
      <c r="D122" s="943"/>
      <c r="E122" s="479" t="s">
        <v>471</v>
      </c>
      <c r="F122" s="480" t="s">
        <v>0</v>
      </c>
      <c r="G122" s="481" t="s">
        <v>0</v>
      </c>
      <c r="H122" s="481">
        <v>949</v>
      </c>
      <c r="I122" s="482" t="s">
        <v>80</v>
      </c>
      <c r="J122" s="944" t="s">
        <v>472</v>
      </c>
      <c r="K122" s="945"/>
      <c r="L122" s="945"/>
      <c r="M122" s="946"/>
    </row>
    <row r="123" spans="1:13" ht="15" thickBot="1">
      <c r="A123" s="947" t="s">
        <v>3</v>
      </c>
      <c r="B123" s="613"/>
      <c r="C123" s="613"/>
      <c r="D123" s="613"/>
      <c r="E123" s="614"/>
      <c r="F123" s="483">
        <v>0</v>
      </c>
      <c r="G123" s="484">
        <v>0</v>
      </c>
      <c r="H123" s="484">
        <v>0</v>
      </c>
      <c r="I123" s="485">
        <v>0</v>
      </c>
      <c r="J123" s="936" t="s">
        <v>0</v>
      </c>
      <c r="K123" s="937"/>
      <c r="L123" s="937"/>
      <c r="M123" s="938"/>
    </row>
    <row r="124" spans="1:13" ht="15" thickBot="1">
      <c r="A124" s="960" t="s">
        <v>12</v>
      </c>
      <c r="B124" s="961"/>
      <c r="C124" s="961"/>
      <c r="D124" s="961"/>
      <c r="E124" s="962"/>
      <c r="F124" s="462">
        <v>0</v>
      </c>
      <c r="G124" s="458">
        <v>0</v>
      </c>
      <c r="H124" s="458">
        <v>0</v>
      </c>
      <c r="I124" s="459">
        <v>0</v>
      </c>
      <c r="J124" s="963"/>
      <c r="K124" s="964"/>
      <c r="L124" s="964"/>
      <c r="M124" s="965"/>
    </row>
    <row r="125" spans="1:13" ht="15.75" thickBot="1" thickTop="1">
      <c r="A125" s="948" t="s">
        <v>76</v>
      </c>
      <c r="B125" s="949"/>
      <c r="C125" s="949"/>
      <c r="D125" s="949"/>
      <c r="E125" s="950"/>
      <c r="F125" s="551">
        <v>0</v>
      </c>
      <c r="G125" s="552">
        <v>0</v>
      </c>
      <c r="H125" s="552">
        <v>949</v>
      </c>
      <c r="I125" s="553">
        <v>0</v>
      </c>
      <c r="J125" s="951"/>
      <c r="K125" s="952"/>
      <c r="L125" s="952"/>
      <c r="M125" s="953"/>
    </row>
    <row r="126" spans="1:13" ht="15" thickBot="1">
      <c r="A126" s="463"/>
      <c r="B126" s="463"/>
      <c r="C126" s="463"/>
      <c r="D126" s="463"/>
      <c r="E126" s="63"/>
      <c r="F126" s="464"/>
      <c r="G126" s="464"/>
      <c r="H126" s="464"/>
      <c r="I126" s="464"/>
      <c r="J126" s="464"/>
      <c r="K126" s="464"/>
      <c r="L126" s="465"/>
      <c r="M126" s="465"/>
    </row>
    <row r="127" spans="1:13" ht="14.25">
      <c r="A127" s="954" t="s">
        <v>50</v>
      </c>
      <c r="B127" s="955"/>
      <c r="C127" s="955"/>
      <c r="D127" s="955"/>
      <c r="E127" s="956"/>
      <c r="F127" s="466">
        <v>0</v>
      </c>
      <c r="G127" s="466">
        <v>0</v>
      </c>
      <c r="H127" s="466">
        <v>0</v>
      </c>
      <c r="I127" s="467" t="s">
        <v>0</v>
      </c>
      <c r="J127" s="468"/>
      <c r="K127" s="468"/>
      <c r="L127" s="468"/>
      <c r="M127" s="468"/>
    </row>
    <row r="128" spans="1:13" ht="15" thickBot="1">
      <c r="A128" s="957" t="s">
        <v>51</v>
      </c>
      <c r="B128" s="958"/>
      <c r="C128" s="958"/>
      <c r="D128" s="958"/>
      <c r="E128" s="959"/>
      <c r="F128" s="469">
        <v>0</v>
      </c>
      <c r="G128" s="469">
        <v>0</v>
      </c>
      <c r="H128" s="469">
        <v>0</v>
      </c>
      <c r="I128" s="467" t="s">
        <v>0</v>
      </c>
      <c r="J128" s="468"/>
      <c r="K128" s="468"/>
      <c r="L128" s="468"/>
      <c r="M128" s="468"/>
    </row>
  </sheetData>
  <sheetProtection formatCells="0"/>
  <protectedRanges>
    <protectedRange sqref="B10:D10 B8:D8 B6:D6 F14:I14 J5 F6:I6 F8:I8 F16:I16 F4:I4 F10:I10 J7 J9 J11 J15 J17 B12:D12 F12:I12 J13 K4:L17 B4:D4" name="範囲1_2"/>
    <protectedRange sqref="F125:F126 J126 I125 G121:I121 F121:F122 G125 H125:H126 G120:I120 F120 G122:H122 F123:H124" name="範囲1_1"/>
    <protectedRange sqref="I127:I128" name="範囲1_1_1"/>
  </protectedRanges>
  <mergeCells count="273">
    <mergeCell ref="A125:E125"/>
    <mergeCell ref="J125:M125"/>
    <mergeCell ref="A127:E127"/>
    <mergeCell ref="A128:E128"/>
    <mergeCell ref="A124:E124"/>
    <mergeCell ref="J124:M124"/>
    <mergeCell ref="J123:M123"/>
    <mergeCell ref="A121:E121"/>
    <mergeCell ref="J121:M121"/>
    <mergeCell ref="B122:D122"/>
    <mergeCell ref="J122:M122"/>
    <mergeCell ref="A123:E123"/>
    <mergeCell ref="K117:M117"/>
    <mergeCell ref="L118:M118"/>
    <mergeCell ref="A119:E119"/>
    <mergeCell ref="J119:M119"/>
    <mergeCell ref="A120:E120"/>
    <mergeCell ref="J120:M120"/>
    <mergeCell ref="A113:D113"/>
    <mergeCell ref="E113:G113"/>
    <mergeCell ref="L113:M113"/>
    <mergeCell ref="A115:D115"/>
    <mergeCell ref="E115:G115"/>
    <mergeCell ref="H115:I115"/>
    <mergeCell ref="J115:K115"/>
    <mergeCell ref="L115:M115"/>
    <mergeCell ref="A109:D112"/>
    <mergeCell ref="L109:M109"/>
    <mergeCell ref="E110:G110"/>
    <mergeCell ref="H110:I110"/>
    <mergeCell ref="J110:K110"/>
    <mergeCell ref="L110:M110"/>
    <mergeCell ref="E111:G111"/>
    <mergeCell ref="L111:M111"/>
    <mergeCell ref="E112:G112"/>
    <mergeCell ref="L112:M112"/>
    <mergeCell ref="A107:D107"/>
    <mergeCell ref="L107:M107"/>
    <mergeCell ref="A108:D108"/>
    <mergeCell ref="H108:I108"/>
    <mergeCell ref="J108:K108"/>
    <mergeCell ref="L108:M108"/>
    <mergeCell ref="H105:I105"/>
    <mergeCell ref="J105:K105"/>
    <mergeCell ref="L105:M105"/>
    <mergeCell ref="J106:K106"/>
    <mergeCell ref="L106:M106"/>
    <mergeCell ref="L101:M104"/>
    <mergeCell ref="A101:D101"/>
    <mergeCell ref="H101:I101"/>
    <mergeCell ref="J101:K101"/>
    <mergeCell ref="A102:D105"/>
    <mergeCell ref="H102:I102"/>
    <mergeCell ref="J102:K102"/>
    <mergeCell ref="H103:I103"/>
    <mergeCell ref="J103:K103"/>
    <mergeCell ref="H104:I104"/>
    <mergeCell ref="J104:K104"/>
    <mergeCell ref="J98:K98"/>
    <mergeCell ref="L98:M98"/>
    <mergeCell ref="A100:D100"/>
    <mergeCell ref="H100:I100"/>
    <mergeCell ref="J100:K100"/>
    <mergeCell ref="L100:M100"/>
    <mergeCell ref="A94:D94"/>
    <mergeCell ref="L94:M94"/>
    <mergeCell ref="A95:D98"/>
    <mergeCell ref="E95:G95"/>
    <mergeCell ref="L95:M95"/>
    <mergeCell ref="H96:I96"/>
    <mergeCell ref="J96:K96"/>
    <mergeCell ref="L96:M96"/>
    <mergeCell ref="L97:M97"/>
    <mergeCell ref="H98:I98"/>
    <mergeCell ref="L90:M90"/>
    <mergeCell ref="E91:G91"/>
    <mergeCell ref="L91:M91"/>
    <mergeCell ref="H93:I93"/>
    <mergeCell ref="J93:K93"/>
    <mergeCell ref="L93:M93"/>
    <mergeCell ref="A88:D88"/>
    <mergeCell ref="E88:G88"/>
    <mergeCell ref="H88:I88"/>
    <mergeCell ref="J88:K88"/>
    <mergeCell ref="L88:M88"/>
    <mergeCell ref="A89:D92"/>
    <mergeCell ref="H89:I89"/>
    <mergeCell ref="J89:K89"/>
    <mergeCell ref="L89:M89"/>
    <mergeCell ref="E90:G90"/>
    <mergeCell ref="A76:D79"/>
    <mergeCell ref="K84:M84"/>
    <mergeCell ref="A86:D87"/>
    <mergeCell ref="E86:G87"/>
    <mergeCell ref="H86:K86"/>
    <mergeCell ref="L86:M87"/>
    <mergeCell ref="H87:I87"/>
    <mergeCell ref="J87:K87"/>
    <mergeCell ref="A70:D70"/>
    <mergeCell ref="H70:I71"/>
    <mergeCell ref="J70:K71"/>
    <mergeCell ref="L70:M70"/>
    <mergeCell ref="A71:D73"/>
    <mergeCell ref="L71:M71"/>
    <mergeCell ref="L72:M72"/>
    <mergeCell ref="L73:M73"/>
    <mergeCell ref="E66:G66"/>
    <mergeCell ref="L66:M66"/>
    <mergeCell ref="E68:G68"/>
    <mergeCell ref="L68:M68"/>
    <mergeCell ref="A69:D69"/>
    <mergeCell ref="H69:I69"/>
    <mergeCell ref="J69:K69"/>
    <mergeCell ref="L69:M69"/>
    <mergeCell ref="A64:D64"/>
    <mergeCell ref="E64:G64"/>
    <mergeCell ref="H64:I64"/>
    <mergeCell ref="J64:K64"/>
    <mergeCell ref="L64:M64"/>
    <mergeCell ref="A65:D68"/>
    <mergeCell ref="E65:G65"/>
    <mergeCell ref="H65:H67"/>
    <mergeCell ref="J65:J67"/>
    <mergeCell ref="L65:M65"/>
    <mergeCell ref="A59:D59"/>
    <mergeCell ref="E59:G59"/>
    <mergeCell ref="L59:M59"/>
    <mergeCell ref="L62:M63"/>
    <mergeCell ref="A63:D63"/>
    <mergeCell ref="E63:G63"/>
    <mergeCell ref="H63:I63"/>
    <mergeCell ref="J63:K63"/>
    <mergeCell ref="E53:G53"/>
    <mergeCell ref="L53:M53"/>
    <mergeCell ref="E54:G54"/>
    <mergeCell ref="E55:G55"/>
    <mergeCell ref="E56:G56"/>
    <mergeCell ref="A57:D57"/>
    <mergeCell ref="E57:G57"/>
    <mergeCell ref="A51:D51"/>
    <mergeCell ref="E51:G51"/>
    <mergeCell ref="L51:M51"/>
    <mergeCell ref="A52:D52"/>
    <mergeCell ref="E52:G52"/>
    <mergeCell ref="L52:M52"/>
    <mergeCell ref="L47:M47"/>
    <mergeCell ref="E48:G48"/>
    <mergeCell ref="L48:M48"/>
    <mergeCell ref="E49:G49"/>
    <mergeCell ref="A50:D50"/>
    <mergeCell ref="E50:G50"/>
    <mergeCell ref="L50:M50"/>
    <mergeCell ref="E46:G46"/>
    <mergeCell ref="H46:I46"/>
    <mergeCell ref="J46:K46"/>
    <mergeCell ref="L46:M46"/>
    <mergeCell ref="A47:D48"/>
    <mergeCell ref="E47:G47"/>
    <mergeCell ref="H47:H48"/>
    <mergeCell ref="I47:I48"/>
    <mergeCell ref="J47:J48"/>
    <mergeCell ref="K47:K48"/>
    <mergeCell ref="A40:D40"/>
    <mergeCell ref="K42:M42"/>
    <mergeCell ref="K43:M43"/>
    <mergeCell ref="A44:D45"/>
    <mergeCell ref="E44:G45"/>
    <mergeCell ref="H44:K44"/>
    <mergeCell ref="L44:M45"/>
    <mergeCell ref="H45:I45"/>
    <mergeCell ref="J45:K45"/>
    <mergeCell ref="A38:D38"/>
    <mergeCell ref="H38:I38"/>
    <mergeCell ref="J38:K38"/>
    <mergeCell ref="A39:D39"/>
    <mergeCell ref="H39:I39"/>
    <mergeCell ref="J39:K39"/>
    <mergeCell ref="A36:D36"/>
    <mergeCell ref="E36:G36"/>
    <mergeCell ref="H36:I36"/>
    <mergeCell ref="J36:K36"/>
    <mergeCell ref="L36:M36"/>
    <mergeCell ref="A37:D37"/>
    <mergeCell ref="E37:G37"/>
    <mergeCell ref="H37:I37"/>
    <mergeCell ref="J37:K37"/>
    <mergeCell ref="A34:D34"/>
    <mergeCell ref="E34:G34"/>
    <mergeCell ref="L34:M34"/>
    <mergeCell ref="A35:D35"/>
    <mergeCell ref="E35:G35"/>
    <mergeCell ref="L35:M35"/>
    <mergeCell ref="A32:D32"/>
    <mergeCell ref="L32:M32"/>
    <mergeCell ref="A33:D33"/>
    <mergeCell ref="E33:G33"/>
    <mergeCell ref="H33:I33"/>
    <mergeCell ref="J33:K33"/>
    <mergeCell ref="L33:M33"/>
    <mergeCell ref="A30:D30"/>
    <mergeCell ref="E30:G30"/>
    <mergeCell ref="H29:I29"/>
    <mergeCell ref="J30:K30"/>
    <mergeCell ref="L30:M30"/>
    <mergeCell ref="A31:D31"/>
    <mergeCell ref="E31:G31"/>
    <mergeCell ref="L31:M31"/>
    <mergeCell ref="E28:G28"/>
    <mergeCell ref="H28:I28"/>
    <mergeCell ref="J28:K28"/>
    <mergeCell ref="L28:M28"/>
    <mergeCell ref="E29:G29"/>
    <mergeCell ref="J29:K29"/>
    <mergeCell ref="L29:M29"/>
    <mergeCell ref="H26:I26"/>
    <mergeCell ref="J26:K26"/>
    <mergeCell ref="L26:M26"/>
    <mergeCell ref="E27:G27"/>
    <mergeCell ref="H27:I27"/>
    <mergeCell ref="J27:K27"/>
    <mergeCell ref="L27:M27"/>
    <mergeCell ref="A24:D24"/>
    <mergeCell ref="H24:I24"/>
    <mergeCell ref="J24:K24"/>
    <mergeCell ref="L24:M24"/>
    <mergeCell ref="A25:D29"/>
    <mergeCell ref="E25:G25"/>
    <mergeCell ref="H25:I25"/>
    <mergeCell ref="J25:K25"/>
    <mergeCell ref="L25:M25"/>
    <mergeCell ref="E26:G26"/>
    <mergeCell ref="A22:D22"/>
    <mergeCell ref="E22:G22"/>
    <mergeCell ref="H22:I22"/>
    <mergeCell ref="J22:K22"/>
    <mergeCell ref="L22:M22"/>
    <mergeCell ref="A23:D23"/>
    <mergeCell ref="E23:G23"/>
    <mergeCell ref="H23:I23"/>
    <mergeCell ref="J23:K23"/>
    <mergeCell ref="L23:M23"/>
    <mergeCell ref="A20:D21"/>
    <mergeCell ref="E20:G21"/>
    <mergeCell ref="H20:K20"/>
    <mergeCell ref="L20:M21"/>
    <mergeCell ref="H21:I21"/>
    <mergeCell ref="J21:K21"/>
    <mergeCell ref="B14:E14"/>
    <mergeCell ref="J14:M15"/>
    <mergeCell ref="B15:E15"/>
    <mergeCell ref="A16:E16"/>
    <mergeCell ref="J16:M17"/>
    <mergeCell ref="B17:E17"/>
    <mergeCell ref="B10:E10"/>
    <mergeCell ref="J10:M11"/>
    <mergeCell ref="B11:E11"/>
    <mergeCell ref="B12:E12"/>
    <mergeCell ref="J12:M13"/>
    <mergeCell ref="B13:E13"/>
    <mergeCell ref="B6:E6"/>
    <mergeCell ref="J6:M7"/>
    <mergeCell ref="B7:E7"/>
    <mergeCell ref="B8:E8"/>
    <mergeCell ref="J8:M9"/>
    <mergeCell ref="B9:E9"/>
    <mergeCell ref="A1:I1"/>
    <mergeCell ref="K1:M1"/>
    <mergeCell ref="A2:D2"/>
    <mergeCell ref="A3:E3"/>
    <mergeCell ref="J3:M3"/>
    <mergeCell ref="B4:E4"/>
    <mergeCell ref="J4:M5"/>
    <mergeCell ref="B5:E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1"/>
  <rowBreaks count="3" manualBreakCount="3">
    <brk id="41" max="255" man="1"/>
    <brk id="83" max="255" man="1"/>
    <brk id="116" max="255" man="1"/>
  </rowBreaks>
</worksheet>
</file>

<file path=xl/worksheets/sheet3.xml><?xml version="1.0" encoding="utf-8"?>
<worksheet xmlns="http://schemas.openxmlformats.org/spreadsheetml/2006/main" xmlns:r="http://schemas.openxmlformats.org/officeDocument/2006/relationships">
  <sheetPr>
    <tabColor rgb="FFFF0000"/>
  </sheetPr>
  <dimension ref="A1:P109"/>
  <sheetViews>
    <sheetView view="pageBreakPreview" zoomScale="115" zoomScaleSheetLayoutView="115" zoomScalePageLayoutView="0" workbookViewId="0" topLeftCell="A1">
      <selection activeCell="A1" sqref="A1:J1"/>
    </sheetView>
  </sheetViews>
  <sheetFormatPr defaultColWidth="9.00390625" defaultRowHeight="13.5"/>
  <cols>
    <col min="1" max="2" width="3.875" style="166" customWidth="1"/>
    <col min="3" max="3" width="10.625" style="166" customWidth="1"/>
    <col min="4" max="4" width="25.875" style="166" customWidth="1"/>
    <col min="5" max="7" width="12.625" style="223" customWidth="1"/>
    <col min="8" max="8" width="13.625" style="223" customWidth="1"/>
    <col min="9" max="9" width="35.75390625" style="166" customWidth="1"/>
    <col min="10" max="10" width="15.375" style="166" customWidth="1"/>
    <col min="11" max="11" width="11.375" style="166" bestFit="1" customWidth="1"/>
    <col min="12" max="16384" width="9.00390625" style="166" customWidth="1"/>
  </cols>
  <sheetData>
    <row r="1" spans="1:9" ht="15" customHeight="1">
      <c r="A1" s="166" t="s">
        <v>141</v>
      </c>
      <c r="I1" s="167" t="s">
        <v>312</v>
      </c>
    </row>
    <row r="2" spans="1:8" ht="16.5" customHeight="1">
      <c r="A2" s="3" t="s">
        <v>48</v>
      </c>
      <c r="B2" s="3"/>
      <c r="C2" s="3"/>
      <c r="H2" s="166"/>
    </row>
    <row r="3" spans="1:8" ht="16.5" customHeight="1" thickBot="1">
      <c r="A3" s="3"/>
      <c r="B3" s="3"/>
      <c r="C3" s="3"/>
      <c r="H3" s="241" t="s">
        <v>133</v>
      </c>
    </row>
    <row r="4" spans="1:9" ht="14.25" thickBot="1">
      <c r="A4" s="985" t="s">
        <v>141</v>
      </c>
      <c r="B4" s="986"/>
      <c r="C4" s="986"/>
      <c r="D4" s="987"/>
      <c r="E4" s="118" t="s">
        <v>180</v>
      </c>
      <c r="F4" s="119" t="s">
        <v>184</v>
      </c>
      <c r="G4" s="119" t="s">
        <v>190</v>
      </c>
      <c r="H4" s="224" t="s">
        <v>52</v>
      </c>
      <c r="I4" s="109" t="s">
        <v>161</v>
      </c>
    </row>
    <row r="5" spans="1:9" ht="13.5" customHeight="1">
      <c r="A5" s="1023" t="s">
        <v>116</v>
      </c>
      <c r="B5" s="1017" t="s">
        <v>117</v>
      </c>
      <c r="C5" s="1018"/>
      <c r="D5" s="1019"/>
      <c r="E5" s="120">
        <v>6885608</v>
      </c>
      <c r="F5" s="121">
        <v>7143194</v>
      </c>
      <c r="G5" s="151">
        <v>6796625</v>
      </c>
      <c r="H5" s="554">
        <v>-346569</v>
      </c>
      <c r="I5" s="1012" t="s">
        <v>493</v>
      </c>
    </row>
    <row r="6" spans="1:11" ht="13.5" customHeight="1">
      <c r="A6" s="1024"/>
      <c r="B6" s="111"/>
      <c r="C6" s="1015" t="s">
        <v>23</v>
      </c>
      <c r="D6" s="1016"/>
      <c r="E6" s="122">
        <v>1532698</v>
      </c>
      <c r="F6" s="123">
        <v>1848066</v>
      </c>
      <c r="G6" s="124">
        <v>1671585</v>
      </c>
      <c r="H6" s="555">
        <v>-176481</v>
      </c>
      <c r="I6" s="1013"/>
      <c r="K6" s="392"/>
    </row>
    <row r="7" spans="1:9" ht="13.5" customHeight="1">
      <c r="A7" s="1024"/>
      <c r="B7" s="111"/>
      <c r="C7" s="331"/>
      <c r="D7" s="242" t="s">
        <v>118</v>
      </c>
      <c r="E7" s="243">
        <v>1195542</v>
      </c>
      <c r="F7" s="138">
        <v>1251659</v>
      </c>
      <c r="G7" s="244">
        <v>1288732</v>
      </c>
      <c r="H7" s="564">
        <v>37073</v>
      </c>
      <c r="I7" s="1013"/>
    </row>
    <row r="8" spans="1:9" ht="13.5" customHeight="1">
      <c r="A8" s="1024"/>
      <c r="B8" s="111"/>
      <c r="C8" s="331"/>
      <c r="D8" s="248" t="s">
        <v>119</v>
      </c>
      <c r="E8" s="249">
        <v>257871</v>
      </c>
      <c r="F8" s="250">
        <v>523610</v>
      </c>
      <c r="G8" s="251">
        <v>372600</v>
      </c>
      <c r="H8" s="565">
        <v>-151010</v>
      </c>
      <c r="I8" s="1013"/>
    </row>
    <row r="9" spans="1:11" ht="13.5" customHeight="1">
      <c r="A9" s="1024"/>
      <c r="B9" s="111"/>
      <c r="C9" s="334"/>
      <c r="D9" s="245" t="s">
        <v>178</v>
      </c>
      <c r="E9" s="246">
        <v>79284</v>
      </c>
      <c r="F9" s="152">
        <v>72797</v>
      </c>
      <c r="G9" s="247">
        <v>10254</v>
      </c>
      <c r="H9" s="566">
        <v>-62543</v>
      </c>
      <c r="I9" s="1013"/>
      <c r="K9" s="97"/>
    </row>
    <row r="10" spans="1:9" ht="13.5" customHeight="1">
      <c r="A10" s="1024"/>
      <c r="B10" s="111"/>
      <c r="C10" s="1015" t="s">
        <v>120</v>
      </c>
      <c r="D10" s="1016"/>
      <c r="E10" s="125">
        <v>5352911</v>
      </c>
      <c r="F10" s="126">
        <v>5295127</v>
      </c>
      <c r="G10" s="127">
        <v>5125040</v>
      </c>
      <c r="H10" s="556">
        <v>-170087</v>
      </c>
      <c r="I10" s="1013"/>
    </row>
    <row r="11" spans="1:9" ht="13.5" customHeight="1">
      <c r="A11" s="1024"/>
      <c r="B11" s="111"/>
      <c r="C11" s="331"/>
      <c r="D11" s="252" t="s">
        <v>121</v>
      </c>
      <c r="E11" s="243">
        <v>1642000</v>
      </c>
      <c r="F11" s="138">
        <v>1642000</v>
      </c>
      <c r="G11" s="244">
        <v>1063400</v>
      </c>
      <c r="H11" s="567">
        <v>-578600</v>
      </c>
      <c r="I11" s="1013"/>
    </row>
    <row r="12" spans="1:9" ht="13.5" customHeight="1">
      <c r="A12" s="1024"/>
      <c r="B12" s="111"/>
      <c r="C12" s="332"/>
      <c r="D12" s="256" t="s">
        <v>122</v>
      </c>
      <c r="E12" s="249">
        <v>2823299</v>
      </c>
      <c r="F12" s="250">
        <v>2694716</v>
      </c>
      <c r="G12" s="251">
        <v>3195405</v>
      </c>
      <c r="H12" s="565">
        <v>500689</v>
      </c>
      <c r="I12" s="1013"/>
    </row>
    <row r="13" spans="1:9" ht="13.5" customHeight="1" thickBot="1">
      <c r="A13" s="1024"/>
      <c r="B13" s="112"/>
      <c r="C13" s="333"/>
      <c r="D13" s="253" t="s">
        <v>123</v>
      </c>
      <c r="E13" s="254">
        <v>887611</v>
      </c>
      <c r="F13" s="157">
        <v>958412</v>
      </c>
      <c r="G13" s="255">
        <v>866235</v>
      </c>
      <c r="H13" s="568">
        <v>-92177</v>
      </c>
      <c r="I13" s="1013"/>
    </row>
    <row r="14" spans="1:9" ht="13.5" customHeight="1">
      <c r="A14" s="1024"/>
      <c r="B14" s="1017" t="s">
        <v>124</v>
      </c>
      <c r="C14" s="1018"/>
      <c r="D14" s="1019"/>
      <c r="E14" s="120">
        <v>893698</v>
      </c>
      <c r="F14" s="121">
        <v>1132496</v>
      </c>
      <c r="G14" s="128">
        <v>805911</v>
      </c>
      <c r="H14" s="554">
        <v>-326585</v>
      </c>
      <c r="I14" s="1013"/>
    </row>
    <row r="15" spans="1:11" ht="13.5" customHeight="1">
      <c r="A15" s="1024"/>
      <c r="B15" s="111"/>
      <c r="C15" s="1015" t="s">
        <v>25</v>
      </c>
      <c r="D15" s="1016"/>
      <c r="E15" s="129">
        <v>778243</v>
      </c>
      <c r="F15" s="130">
        <v>1024038</v>
      </c>
      <c r="G15" s="131">
        <v>689664</v>
      </c>
      <c r="H15" s="555">
        <v>-334374</v>
      </c>
      <c r="I15" s="1013"/>
      <c r="K15" s="392"/>
    </row>
    <row r="16" spans="1:9" ht="13.5" customHeight="1">
      <c r="A16" s="1024"/>
      <c r="B16" s="111"/>
      <c r="C16" s="331"/>
      <c r="D16" s="257" t="s">
        <v>42</v>
      </c>
      <c r="E16" s="153">
        <v>0</v>
      </c>
      <c r="F16" s="154">
        <v>0</v>
      </c>
      <c r="G16" s="155">
        <v>0</v>
      </c>
      <c r="H16" s="564">
        <v>0</v>
      </c>
      <c r="I16" s="1013"/>
    </row>
    <row r="17" spans="1:9" ht="13.5" customHeight="1">
      <c r="A17" s="1024"/>
      <c r="B17" s="111"/>
      <c r="C17" s="331"/>
      <c r="D17" s="259" t="s">
        <v>125</v>
      </c>
      <c r="E17" s="260">
        <v>587579</v>
      </c>
      <c r="F17" s="250">
        <v>784420</v>
      </c>
      <c r="G17" s="261">
        <v>440414</v>
      </c>
      <c r="H17" s="565">
        <v>-344006</v>
      </c>
      <c r="I17" s="1013"/>
    </row>
    <row r="18" spans="1:11" ht="13.5" customHeight="1">
      <c r="A18" s="1024"/>
      <c r="B18" s="111"/>
      <c r="C18" s="334"/>
      <c r="D18" s="258" t="s">
        <v>126</v>
      </c>
      <c r="E18" s="246">
        <v>190664</v>
      </c>
      <c r="F18" s="152">
        <v>239618</v>
      </c>
      <c r="G18" s="247">
        <v>249249</v>
      </c>
      <c r="H18" s="566">
        <v>9631</v>
      </c>
      <c r="I18" s="1013"/>
      <c r="K18" s="97"/>
    </row>
    <row r="19" spans="1:9" ht="13.5" customHeight="1">
      <c r="A19" s="1024"/>
      <c r="B19" s="110"/>
      <c r="C19" s="1015" t="s">
        <v>127</v>
      </c>
      <c r="D19" s="1016"/>
      <c r="E19" s="132">
        <v>115455</v>
      </c>
      <c r="F19" s="133">
        <v>108459</v>
      </c>
      <c r="G19" s="133">
        <v>116248</v>
      </c>
      <c r="H19" s="556">
        <v>7789</v>
      </c>
      <c r="I19" s="1013"/>
    </row>
    <row r="20" spans="1:9" ht="13.5" customHeight="1">
      <c r="A20" s="1024"/>
      <c r="B20" s="111"/>
      <c r="C20" s="331"/>
      <c r="D20" s="257" t="s">
        <v>41</v>
      </c>
      <c r="E20" s="262">
        <v>0</v>
      </c>
      <c r="F20" s="138">
        <v>0</v>
      </c>
      <c r="G20" s="263">
        <v>0</v>
      </c>
      <c r="H20" s="569">
        <v>0</v>
      </c>
      <c r="I20" s="1013"/>
    </row>
    <row r="21" spans="1:9" ht="13.5" customHeight="1">
      <c r="A21" s="1024"/>
      <c r="B21" s="111"/>
      <c r="C21" s="331"/>
      <c r="D21" s="248" t="s">
        <v>128</v>
      </c>
      <c r="E21" s="260">
        <v>89915</v>
      </c>
      <c r="F21" s="250">
        <v>82919</v>
      </c>
      <c r="G21" s="261">
        <v>90708</v>
      </c>
      <c r="H21" s="565">
        <v>7789</v>
      </c>
      <c r="I21" s="1013"/>
    </row>
    <row r="22" spans="1:9" ht="13.5" customHeight="1" thickBot="1">
      <c r="A22" s="1024"/>
      <c r="B22" s="112"/>
      <c r="C22" s="335"/>
      <c r="D22" s="264" t="s">
        <v>129</v>
      </c>
      <c r="E22" s="156">
        <v>25540</v>
      </c>
      <c r="F22" s="157">
        <v>25540</v>
      </c>
      <c r="G22" s="158">
        <v>25540</v>
      </c>
      <c r="H22" s="570">
        <v>0</v>
      </c>
      <c r="I22" s="1013"/>
    </row>
    <row r="23" spans="1:9" ht="13.5" customHeight="1">
      <c r="A23" s="1024"/>
      <c r="B23" s="1026" t="s">
        <v>130</v>
      </c>
      <c r="C23" s="1027"/>
      <c r="D23" s="1028"/>
      <c r="E23" s="134">
        <v>5991910</v>
      </c>
      <c r="F23" s="135">
        <v>6010697</v>
      </c>
      <c r="G23" s="136">
        <v>5990714</v>
      </c>
      <c r="H23" s="556">
        <v>-19983</v>
      </c>
      <c r="I23" s="1013"/>
    </row>
    <row r="24" spans="1:9" ht="13.5" customHeight="1">
      <c r="A24" s="1024"/>
      <c r="B24" s="111"/>
      <c r="C24" s="1036" t="s">
        <v>131</v>
      </c>
      <c r="D24" s="1037"/>
      <c r="E24" s="342">
        <v>2626860</v>
      </c>
      <c r="F24" s="343">
        <v>2622170</v>
      </c>
      <c r="G24" s="344">
        <v>2577630</v>
      </c>
      <c r="H24" s="555">
        <v>-44540</v>
      </c>
      <c r="I24" s="1013"/>
    </row>
    <row r="25" spans="1:10" ht="13.5" customHeight="1" thickBot="1">
      <c r="A25" s="1025"/>
      <c r="B25" s="112"/>
      <c r="C25" s="1032" t="s">
        <v>132</v>
      </c>
      <c r="D25" s="1033"/>
      <c r="E25" s="345">
        <v>3365050</v>
      </c>
      <c r="F25" s="346">
        <v>3388527</v>
      </c>
      <c r="G25" s="347">
        <v>3413084</v>
      </c>
      <c r="H25" s="557">
        <v>24557</v>
      </c>
      <c r="I25" s="1014"/>
      <c r="J25" s="225"/>
    </row>
    <row r="26" spans="1:10" ht="4.5" customHeight="1">
      <c r="A26" s="113"/>
      <c r="B26" s="114"/>
      <c r="C26" s="114"/>
      <c r="D26" s="115"/>
      <c r="E26" s="140"/>
      <c r="F26" s="140"/>
      <c r="G26" s="140"/>
      <c r="H26" s="226"/>
      <c r="J26" s="225"/>
    </row>
    <row r="27" spans="1:10" ht="15" customHeight="1">
      <c r="A27" s="298" t="s">
        <v>181</v>
      </c>
      <c r="B27" s="114"/>
      <c r="C27" s="114"/>
      <c r="D27" s="115"/>
      <c r="E27" s="140"/>
      <c r="F27" s="140"/>
      <c r="G27" s="140"/>
      <c r="H27" s="226"/>
      <c r="J27" s="225"/>
    </row>
    <row r="28" spans="1:10" ht="14.25" customHeight="1">
      <c r="A28" s="113"/>
      <c r="B28" s="114"/>
      <c r="C28" s="114"/>
      <c r="D28" s="115"/>
      <c r="E28" s="140"/>
      <c r="F28" s="140"/>
      <c r="G28" s="140"/>
      <c r="H28" s="226"/>
      <c r="I28" s="167" t="s">
        <v>312</v>
      </c>
      <c r="J28" s="225"/>
    </row>
    <row r="29" spans="1:10" ht="4.5" customHeight="1">
      <c r="A29" s="113"/>
      <c r="B29" s="114"/>
      <c r="C29" s="114"/>
      <c r="D29" s="115"/>
      <c r="E29" s="140"/>
      <c r="F29" s="140"/>
      <c r="G29" s="140"/>
      <c r="H29" s="226"/>
      <c r="J29" s="225"/>
    </row>
    <row r="30" spans="1:9" ht="14.25" thickBot="1">
      <c r="A30" s="113"/>
      <c r="B30" s="114"/>
      <c r="C30" s="114"/>
      <c r="D30" s="115"/>
      <c r="E30" s="140"/>
      <c r="F30" s="140"/>
      <c r="G30" s="140"/>
      <c r="H30" s="241" t="s">
        <v>133</v>
      </c>
      <c r="I30" s="227"/>
    </row>
    <row r="31" spans="1:9" ht="13.5" customHeight="1" thickBot="1">
      <c r="A31" s="985" t="s">
        <v>141</v>
      </c>
      <c r="B31" s="986"/>
      <c r="C31" s="986"/>
      <c r="D31" s="987"/>
      <c r="E31" s="118" t="s">
        <v>180</v>
      </c>
      <c r="F31" s="119" t="s">
        <v>184</v>
      </c>
      <c r="G31" s="119" t="s">
        <v>190</v>
      </c>
      <c r="H31" s="224" t="s">
        <v>52</v>
      </c>
      <c r="I31" s="116" t="s">
        <v>143</v>
      </c>
    </row>
    <row r="32" spans="1:11" ht="13.5" customHeight="1">
      <c r="A32" s="1020" t="s">
        <v>134</v>
      </c>
      <c r="B32" s="1034" t="s">
        <v>135</v>
      </c>
      <c r="C32" s="1035"/>
      <c r="D32" s="1035"/>
      <c r="E32" s="1035"/>
      <c r="F32" s="1035"/>
      <c r="G32" s="1035"/>
      <c r="H32" s="1035"/>
      <c r="I32" s="979" t="s">
        <v>351</v>
      </c>
      <c r="K32" s="1038"/>
    </row>
    <row r="33" spans="1:11" ht="14.25" customHeight="1">
      <c r="A33" s="1021"/>
      <c r="B33" s="228"/>
      <c r="C33" s="211" t="s">
        <v>4</v>
      </c>
      <c r="D33" s="221"/>
      <c r="E33" s="134">
        <v>1328721</v>
      </c>
      <c r="F33" s="162">
        <v>1530343</v>
      </c>
      <c r="G33" s="163">
        <v>1296000</v>
      </c>
      <c r="H33" s="558">
        <v>-234343</v>
      </c>
      <c r="I33" s="980"/>
      <c r="K33" s="1038"/>
    </row>
    <row r="34" spans="1:11" ht="14.25" customHeight="1">
      <c r="A34" s="1021"/>
      <c r="B34" s="229"/>
      <c r="C34" s="230"/>
      <c r="D34" s="265" t="s">
        <v>162</v>
      </c>
      <c r="E34" s="266">
        <v>17225</v>
      </c>
      <c r="F34" s="267">
        <v>17209</v>
      </c>
      <c r="G34" s="268">
        <v>10317</v>
      </c>
      <c r="H34" s="571">
        <v>-6892</v>
      </c>
      <c r="I34" s="980"/>
      <c r="K34" s="1038"/>
    </row>
    <row r="35" spans="1:11" ht="14.25" customHeight="1">
      <c r="A35" s="1021"/>
      <c r="B35" s="229"/>
      <c r="C35" s="230"/>
      <c r="D35" s="272" t="s">
        <v>163</v>
      </c>
      <c r="E35" s="273">
        <v>4149</v>
      </c>
      <c r="F35" s="274">
        <v>4313</v>
      </c>
      <c r="G35" s="275">
        <v>2495</v>
      </c>
      <c r="H35" s="565">
        <v>-1818</v>
      </c>
      <c r="I35" s="980"/>
      <c r="K35" s="1038"/>
    </row>
    <row r="36" spans="1:11" ht="14.25" customHeight="1">
      <c r="A36" s="1021"/>
      <c r="B36" s="229"/>
      <c r="C36" s="230"/>
      <c r="D36" s="272" t="s">
        <v>164</v>
      </c>
      <c r="E36" s="273">
        <v>240</v>
      </c>
      <c r="F36" s="274">
        <v>240</v>
      </c>
      <c r="G36" s="275">
        <v>245</v>
      </c>
      <c r="H36" s="565">
        <v>5</v>
      </c>
      <c r="I36" s="980"/>
      <c r="K36" s="1038"/>
    </row>
    <row r="37" spans="1:11" ht="14.25" customHeight="1">
      <c r="A37" s="1021"/>
      <c r="B37" s="229"/>
      <c r="C37" s="231"/>
      <c r="D37" s="276" t="s">
        <v>165</v>
      </c>
      <c r="E37" s="273">
        <v>1297256</v>
      </c>
      <c r="F37" s="274">
        <v>1500279</v>
      </c>
      <c r="G37" s="275">
        <v>1234318</v>
      </c>
      <c r="H37" s="565">
        <v>-265961</v>
      </c>
      <c r="I37" s="980"/>
      <c r="K37" s="1038"/>
    </row>
    <row r="38" spans="1:11" ht="14.25" customHeight="1">
      <c r="A38" s="1021"/>
      <c r="B38" s="229"/>
      <c r="C38" s="231"/>
      <c r="D38" s="276" t="s">
        <v>166</v>
      </c>
      <c r="E38" s="273">
        <v>0</v>
      </c>
      <c r="F38" s="274">
        <v>0</v>
      </c>
      <c r="G38" s="275">
        <v>0</v>
      </c>
      <c r="H38" s="565">
        <v>0</v>
      </c>
      <c r="I38" s="980"/>
      <c r="K38" s="1038"/>
    </row>
    <row r="39" spans="1:11" ht="14.25" customHeight="1">
      <c r="A39" s="1021"/>
      <c r="B39" s="229"/>
      <c r="C39" s="231"/>
      <c r="D39" s="276" t="s">
        <v>167</v>
      </c>
      <c r="E39" s="273">
        <v>370</v>
      </c>
      <c r="F39" s="274">
        <v>370</v>
      </c>
      <c r="G39" s="275">
        <v>370</v>
      </c>
      <c r="H39" s="565">
        <v>0</v>
      </c>
      <c r="I39" s="980"/>
      <c r="K39" s="1038"/>
    </row>
    <row r="40" spans="1:11" ht="14.25" customHeight="1">
      <c r="A40" s="1021"/>
      <c r="B40" s="229"/>
      <c r="C40" s="231"/>
      <c r="D40" s="276" t="s">
        <v>168</v>
      </c>
      <c r="E40" s="273">
        <v>5138</v>
      </c>
      <c r="F40" s="274">
        <v>4690</v>
      </c>
      <c r="G40" s="275">
        <v>44540</v>
      </c>
      <c r="H40" s="565">
        <v>39850</v>
      </c>
      <c r="I40" s="980"/>
      <c r="K40" s="1038"/>
    </row>
    <row r="41" spans="1:11" ht="14.25" customHeight="1">
      <c r="A41" s="1021"/>
      <c r="B41" s="229"/>
      <c r="C41" s="232"/>
      <c r="D41" s="269" t="s">
        <v>169</v>
      </c>
      <c r="E41" s="270">
        <v>4342</v>
      </c>
      <c r="F41" s="271">
        <v>3241</v>
      </c>
      <c r="G41" s="489">
        <v>3715</v>
      </c>
      <c r="H41" s="572">
        <v>474</v>
      </c>
      <c r="I41" s="980"/>
      <c r="K41" s="1038"/>
    </row>
    <row r="42" spans="1:11" ht="14.25" customHeight="1">
      <c r="A42" s="1021"/>
      <c r="B42" s="212"/>
      <c r="C42" s="213" t="s">
        <v>170</v>
      </c>
      <c r="D42" s="221"/>
      <c r="E42" s="164">
        <v>1442876</v>
      </c>
      <c r="F42" s="162">
        <v>1545529</v>
      </c>
      <c r="G42" s="165">
        <v>1366466</v>
      </c>
      <c r="H42" s="559">
        <v>-179063</v>
      </c>
      <c r="I42" s="980"/>
      <c r="K42" s="1038"/>
    </row>
    <row r="43" spans="1:11" ht="14.25" customHeight="1">
      <c r="A43" s="1021"/>
      <c r="B43" s="214"/>
      <c r="C43" s="231"/>
      <c r="D43" s="277" t="s">
        <v>171</v>
      </c>
      <c r="E43" s="278">
        <v>1438474</v>
      </c>
      <c r="F43" s="267">
        <v>1540023</v>
      </c>
      <c r="G43" s="279">
        <v>1360578</v>
      </c>
      <c r="H43" s="571">
        <v>-179445</v>
      </c>
      <c r="I43" s="980"/>
      <c r="K43" s="1038"/>
    </row>
    <row r="44" spans="1:11" ht="14.25" customHeight="1">
      <c r="A44" s="1021"/>
      <c r="B44" s="215"/>
      <c r="C44" s="233"/>
      <c r="D44" s="280" t="s">
        <v>172</v>
      </c>
      <c r="E44" s="281">
        <v>4402</v>
      </c>
      <c r="F44" s="282">
        <v>5507</v>
      </c>
      <c r="G44" s="283">
        <v>5888</v>
      </c>
      <c r="H44" s="573">
        <v>381</v>
      </c>
      <c r="I44" s="980"/>
      <c r="K44" s="1038"/>
    </row>
    <row r="45" spans="1:11" ht="14.25" customHeight="1">
      <c r="A45" s="1021"/>
      <c r="B45" s="969" t="s">
        <v>494</v>
      </c>
      <c r="C45" s="970"/>
      <c r="D45" s="971"/>
      <c r="E45" s="234">
        <v>-114155</v>
      </c>
      <c r="F45" s="234">
        <v>-15186</v>
      </c>
      <c r="G45" s="234">
        <v>-70466</v>
      </c>
      <c r="H45" s="560">
        <v>-55280</v>
      </c>
      <c r="I45" s="980"/>
      <c r="K45" s="1038"/>
    </row>
    <row r="46" spans="1:11" ht="14.25" customHeight="1">
      <c r="A46" s="1021"/>
      <c r="B46" s="214"/>
      <c r="C46" s="231"/>
      <c r="D46" s="277" t="s">
        <v>495</v>
      </c>
      <c r="E46" s="278">
        <v>0</v>
      </c>
      <c r="F46" s="267">
        <v>0</v>
      </c>
      <c r="G46" s="279">
        <v>97781</v>
      </c>
      <c r="H46" s="571">
        <v>97781</v>
      </c>
      <c r="I46" s="980"/>
      <c r="K46" s="1038"/>
    </row>
    <row r="47" spans="1:11" ht="14.25" customHeight="1">
      <c r="A47" s="1021"/>
      <c r="B47" s="969" t="s">
        <v>136</v>
      </c>
      <c r="C47" s="970"/>
      <c r="D47" s="971"/>
      <c r="E47" s="234">
        <v>-114155</v>
      </c>
      <c r="F47" s="234">
        <v>-15186</v>
      </c>
      <c r="G47" s="234">
        <v>27314</v>
      </c>
      <c r="H47" s="556">
        <v>42500</v>
      </c>
      <c r="I47" s="980"/>
      <c r="K47" s="1038"/>
    </row>
    <row r="48" spans="1:11" ht="12.75" customHeight="1">
      <c r="A48" s="1021"/>
      <c r="B48" s="1039"/>
      <c r="C48" s="213" t="s">
        <v>173</v>
      </c>
      <c r="D48" s="330"/>
      <c r="E48" s="134">
        <v>3851</v>
      </c>
      <c r="F48" s="162">
        <v>48114</v>
      </c>
      <c r="G48" s="163">
        <v>0</v>
      </c>
      <c r="H48" s="558">
        <v>-48114</v>
      </c>
      <c r="I48" s="980"/>
      <c r="K48" s="1038"/>
    </row>
    <row r="49" spans="1:11" ht="14.25" customHeight="1">
      <c r="A49" s="1021"/>
      <c r="B49" s="1040"/>
      <c r="C49" s="217" t="s">
        <v>175</v>
      </c>
      <c r="D49" s="284" t="s">
        <v>254</v>
      </c>
      <c r="E49" s="137">
        <v>3851</v>
      </c>
      <c r="F49" s="138">
        <v>0</v>
      </c>
      <c r="G49" s="139">
        <v>0</v>
      </c>
      <c r="H49" s="571">
        <v>0</v>
      </c>
      <c r="I49" s="980"/>
      <c r="K49" s="1038"/>
    </row>
    <row r="50" spans="1:11" ht="14.25" customHeight="1">
      <c r="A50" s="1021"/>
      <c r="B50" s="1040"/>
      <c r="C50" s="217"/>
      <c r="D50" s="291" t="s">
        <v>255</v>
      </c>
      <c r="E50" s="292">
        <v>0</v>
      </c>
      <c r="F50" s="250">
        <v>114</v>
      </c>
      <c r="G50" s="349">
        <v>0</v>
      </c>
      <c r="H50" s="565"/>
      <c r="I50" s="980"/>
      <c r="K50" s="1038"/>
    </row>
    <row r="51" spans="1:11" ht="14.25" customHeight="1">
      <c r="A51" s="1021"/>
      <c r="B51" s="1040"/>
      <c r="C51" s="218" t="s">
        <v>176</v>
      </c>
      <c r="D51" s="285" t="s">
        <v>256</v>
      </c>
      <c r="E51" s="286">
        <v>0</v>
      </c>
      <c r="F51" s="287">
        <v>48000</v>
      </c>
      <c r="G51" s="288">
        <v>0</v>
      </c>
      <c r="H51" s="573">
        <v>-48000</v>
      </c>
      <c r="I51" s="980"/>
      <c r="K51" s="1038"/>
    </row>
    <row r="52" spans="1:11" ht="14.25" customHeight="1">
      <c r="A52" s="1021"/>
      <c r="B52" s="1040"/>
      <c r="C52" s="213" t="s">
        <v>174</v>
      </c>
      <c r="D52" s="330"/>
      <c r="E52" s="164">
        <v>1895</v>
      </c>
      <c r="F52" s="162">
        <v>9330</v>
      </c>
      <c r="G52" s="165">
        <v>1795</v>
      </c>
      <c r="H52" s="559">
        <v>-7535</v>
      </c>
      <c r="I52" s="980"/>
      <c r="K52" s="1038"/>
    </row>
    <row r="53" spans="1:11" ht="14.25" customHeight="1">
      <c r="A53" s="1021"/>
      <c r="B53" s="1041"/>
      <c r="C53" s="217" t="s">
        <v>175</v>
      </c>
      <c r="D53" s="284" t="s">
        <v>257</v>
      </c>
      <c r="E53" s="137">
        <v>1895</v>
      </c>
      <c r="F53" s="138">
        <v>9330</v>
      </c>
      <c r="G53" s="139">
        <v>1795</v>
      </c>
      <c r="H53" s="571">
        <v>-7535</v>
      </c>
      <c r="I53" s="980"/>
      <c r="K53" s="1038"/>
    </row>
    <row r="54" spans="1:11" ht="14.25" customHeight="1">
      <c r="A54" s="1021"/>
      <c r="B54" s="969" t="s">
        <v>137</v>
      </c>
      <c r="C54" s="970"/>
      <c r="D54" s="971"/>
      <c r="E54" s="141">
        <v>1956</v>
      </c>
      <c r="F54" s="343">
        <v>38784</v>
      </c>
      <c r="G54" s="142">
        <v>25519</v>
      </c>
      <c r="H54" s="559">
        <v>-13265</v>
      </c>
      <c r="I54" s="980"/>
      <c r="K54" s="1038"/>
    </row>
    <row r="55" spans="1:11" ht="15" customHeight="1">
      <c r="A55" s="1021"/>
      <c r="B55" s="219"/>
      <c r="C55" s="213" t="s">
        <v>258</v>
      </c>
      <c r="D55" s="336"/>
      <c r="E55" s="164">
        <v>120</v>
      </c>
      <c r="F55" s="162">
        <v>120</v>
      </c>
      <c r="G55" s="348">
        <v>962</v>
      </c>
      <c r="H55" s="558">
        <v>842</v>
      </c>
      <c r="I55" s="980"/>
      <c r="K55" s="1038"/>
    </row>
    <row r="56" spans="1:11" ht="14.25" customHeight="1" thickBot="1">
      <c r="A56" s="1021"/>
      <c r="B56" s="972" t="s">
        <v>138</v>
      </c>
      <c r="C56" s="973"/>
      <c r="D56" s="974"/>
      <c r="E56" s="143">
        <v>-112319</v>
      </c>
      <c r="F56" s="144">
        <v>23478</v>
      </c>
      <c r="G56" s="145">
        <v>24557</v>
      </c>
      <c r="H56" s="561">
        <v>1079</v>
      </c>
      <c r="I56" s="980"/>
      <c r="K56" s="1038"/>
    </row>
    <row r="57" spans="1:11" ht="14.25" customHeight="1">
      <c r="A57" s="1021"/>
      <c r="B57" s="1042" t="s">
        <v>147</v>
      </c>
      <c r="C57" s="1035"/>
      <c r="D57" s="1035"/>
      <c r="E57" s="1035"/>
      <c r="F57" s="1035"/>
      <c r="G57" s="1035"/>
      <c r="H57" s="1035"/>
      <c r="I57" s="980"/>
      <c r="K57" s="1038"/>
    </row>
    <row r="58" spans="1:11" ht="14.25" customHeight="1">
      <c r="A58" s="1021"/>
      <c r="B58" s="220"/>
      <c r="C58" s="117" t="s">
        <v>176</v>
      </c>
      <c r="D58" s="216" t="s">
        <v>177</v>
      </c>
      <c r="E58" s="289">
        <v>-5138</v>
      </c>
      <c r="F58" s="152">
        <v>-4690</v>
      </c>
      <c r="G58" s="290">
        <v>-44540</v>
      </c>
      <c r="H58" s="572">
        <v>-39850</v>
      </c>
      <c r="I58" s="980"/>
      <c r="K58" s="1038"/>
    </row>
    <row r="59" spans="1:11" ht="14.25" customHeight="1" thickBot="1">
      <c r="A59" s="1021"/>
      <c r="B59" s="972" t="s">
        <v>139</v>
      </c>
      <c r="C59" s="973"/>
      <c r="D59" s="974"/>
      <c r="E59" s="143">
        <v>-5138</v>
      </c>
      <c r="F59" s="144">
        <v>-4690</v>
      </c>
      <c r="G59" s="145">
        <v>-44540</v>
      </c>
      <c r="H59" s="562">
        <v>-39850</v>
      </c>
      <c r="I59" s="980"/>
      <c r="J59" s="225"/>
      <c r="K59" s="1038"/>
    </row>
    <row r="60" spans="1:11" ht="15" customHeight="1" thickBot="1">
      <c r="A60" s="1022"/>
      <c r="B60" s="1043" t="s">
        <v>140</v>
      </c>
      <c r="C60" s="1043"/>
      <c r="D60" s="1043"/>
      <c r="E60" s="146">
        <v>5991910</v>
      </c>
      <c r="F60" s="147">
        <v>6010697</v>
      </c>
      <c r="G60" s="148">
        <v>5990714</v>
      </c>
      <c r="H60" s="563">
        <v>-19983</v>
      </c>
      <c r="I60" s="981"/>
      <c r="K60" s="1038"/>
    </row>
    <row r="61" spans="1:10" ht="4.5" customHeight="1">
      <c r="A61" s="113"/>
      <c r="B61" s="114"/>
      <c r="C61" s="114"/>
      <c r="D61" s="115"/>
      <c r="E61" s="140"/>
      <c r="F61" s="140"/>
      <c r="G61" s="140"/>
      <c r="H61" s="226"/>
      <c r="J61" s="225"/>
    </row>
    <row r="62" spans="1:9" ht="15" customHeight="1">
      <c r="A62" s="298" t="s">
        <v>182</v>
      </c>
      <c r="B62" s="202"/>
      <c r="C62" s="202"/>
      <c r="D62" s="202"/>
      <c r="E62" s="140"/>
      <c r="F62" s="140"/>
      <c r="G62" s="140"/>
      <c r="H62" s="226"/>
      <c r="I62" s="225"/>
    </row>
    <row r="63" spans="1:9" ht="13.5">
      <c r="A63" s="202"/>
      <c r="B63" s="202"/>
      <c r="C63" s="202"/>
      <c r="D63" s="202"/>
      <c r="E63" s="140"/>
      <c r="F63" s="140"/>
      <c r="G63" s="140"/>
      <c r="H63" s="226"/>
      <c r="I63" s="167" t="s">
        <v>312</v>
      </c>
    </row>
    <row r="64" spans="1:9" ht="9" customHeight="1" thickBot="1">
      <c r="A64" s="202"/>
      <c r="B64" s="202"/>
      <c r="C64" s="202"/>
      <c r="D64" s="202"/>
      <c r="E64" s="140"/>
      <c r="F64" s="140"/>
      <c r="G64" s="140"/>
      <c r="H64" s="226"/>
      <c r="I64" s="225"/>
    </row>
    <row r="65" spans="1:9" s="95" customFormat="1" ht="16.5" customHeight="1">
      <c r="A65" s="998" t="s">
        <v>145</v>
      </c>
      <c r="B65" s="999"/>
      <c r="C65" s="999"/>
      <c r="D65" s="168" t="s">
        <v>208</v>
      </c>
      <c r="E65" s="975" t="s">
        <v>209</v>
      </c>
      <c r="F65" s="975"/>
      <c r="G65" s="975" t="s">
        <v>210</v>
      </c>
      <c r="H65" s="975"/>
      <c r="I65" s="169" t="s">
        <v>148</v>
      </c>
    </row>
    <row r="66" spans="1:9" ht="18.75" customHeight="1" thickBot="1">
      <c r="A66" s="1000"/>
      <c r="B66" s="1001"/>
      <c r="C66" s="1001"/>
      <c r="D66" s="235">
        <v>0</v>
      </c>
      <c r="E66" s="991">
        <v>0</v>
      </c>
      <c r="F66" s="991">
        <v>0</v>
      </c>
      <c r="G66" s="1011">
        <v>0</v>
      </c>
      <c r="H66" s="1011"/>
      <c r="I66" s="574">
        <v>0</v>
      </c>
    </row>
    <row r="67" spans="1:9" ht="14.25" thickBot="1">
      <c r="A67" s="88"/>
      <c r="B67" s="88"/>
      <c r="C67" s="88"/>
      <c r="D67" s="88"/>
      <c r="E67" s="140"/>
      <c r="F67" s="140"/>
      <c r="G67" s="140"/>
      <c r="H67" s="226"/>
      <c r="I67" s="225"/>
    </row>
    <row r="68" spans="1:9" ht="14.25" thickBot="1">
      <c r="A68" s="985" t="s">
        <v>108</v>
      </c>
      <c r="B68" s="986"/>
      <c r="C68" s="986"/>
      <c r="D68" s="987"/>
      <c r="E68" s="76" t="s">
        <v>180</v>
      </c>
      <c r="F68" s="75" t="s">
        <v>184</v>
      </c>
      <c r="G68" s="77" t="s">
        <v>190</v>
      </c>
      <c r="H68" s="236" t="s">
        <v>52</v>
      </c>
      <c r="I68" s="116" t="s">
        <v>143</v>
      </c>
    </row>
    <row r="69" spans="1:9" ht="25.5" customHeight="1">
      <c r="A69" s="1002" t="s">
        <v>7</v>
      </c>
      <c r="B69" s="1003"/>
      <c r="C69" s="1003"/>
      <c r="D69" s="1004"/>
      <c r="E69" s="575">
        <v>22722</v>
      </c>
      <c r="F69" s="576">
        <v>28752</v>
      </c>
      <c r="G69" s="577">
        <v>28877</v>
      </c>
      <c r="H69" s="566">
        <v>125</v>
      </c>
      <c r="I69" s="966" t="s">
        <v>353</v>
      </c>
    </row>
    <row r="70" spans="1:9" ht="25.5" customHeight="1">
      <c r="A70" s="995" t="s">
        <v>8</v>
      </c>
      <c r="B70" s="996"/>
      <c r="C70" s="996"/>
      <c r="D70" s="997"/>
      <c r="E70" s="578">
        <v>306149</v>
      </c>
      <c r="F70" s="579">
        <v>325494</v>
      </c>
      <c r="G70" s="580">
        <v>342240</v>
      </c>
      <c r="H70" s="566">
        <v>16746</v>
      </c>
      <c r="I70" s="967"/>
    </row>
    <row r="71" spans="1:9" ht="25.5" customHeight="1">
      <c r="A71" s="995" t="s">
        <v>101</v>
      </c>
      <c r="B71" s="996"/>
      <c r="C71" s="996"/>
      <c r="D71" s="997"/>
      <c r="E71" s="578">
        <v>5754</v>
      </c>
      <c r="F71" s="579">
        <v>4834</v>
      </c>
      <c r="G71" s="580">
        <v>7723</v>
      </c>
      <c r="H71" s="566">
        <v>2889</v>
      </c>
      <c r="I71" s="967"/>
    </row>
    <row r="72" spans="1:9" ht="25.5" customHeight="1" thickBot="1">
      <c r="A72" s="976" t="s">
        <v>100</v>
      </c>
      <c r="B72" s="977"/>
      <c r="C72" s="977"/>
      <c r="D72" s="978"/>
      <c r="E72" s="581">
        <v>88569</v>
      </c>
      <c r="F72" s="582">
        <v>82782</v>
      </c>
      <c r="G72" s="583">
        <v>99797</v>
      </c>
      <c r="H72" s="570">
        <v>17015</v>
      </c>
      <c r="I72" s="968"/>
    </row>
    <row r="73" spans="1:9" ht="14.25" thickBot="1">
      <c r="A73" s="88"/>
      <c r="B73" s="32"/>
      <c r="C73" s="32"/>
      <c r="D73" s="94"/>
      <c r="E73" s="66"/>
      <c r="F73" s="89"/>
      <c r="G73" s="66"/>
      <c r="H73" s="237"/>
      <c r="I73" s="225"/>
    </row>
    <row r="74" spans="1:9" ht="14.25" customHeight="1" thickBot="1">
      <c r="A74" s="1005" t="s">
        <v>5</v>
      </c>
      <c r="B74" s="1006"/>
      <c r="C74" s="1006"/>
      <c r="D74" s="1007"/>
      <c r="E74" s="76" t="s">
        <v>180</v>
      </c>
      <c r="F74" s="75" t="s">
        <v>184</v>
      </c>
      <c r="G74" s="77" t="s">
        <v>190</v>
      </c>
      <c r="H74" s="236" t="s">
        <v>52</v>
      </c>
      <c r="I74" s="116" t="s">
        <v>143</v>
      </c>
    </row>
    <row r="75" spans="1:9" ht="24" customHeight="1">
      <c r="A75" s="992" t="s">
        <v>102</v>
      </c>
      <c r="B75" s="993"/>
      <c r="C75" s="994"/>
      <c r="D75" s="87" t="s">
        <v>146</v>
      </c>
      <c r="E75" s="584">
        <v>0.7565336354167632</v>
      </c>
      <c r="F75" s="585">
        <v>0.764522050378867</v>
      </c>
      <c r="G75" s="584">
        <v>0.7372166491891072</v>
      </c>
      <c r="H75" s="586">
        <v>-0.02730540118975977</v>
      </c>
      <c r="I75" s="1008" t="s">
        <v>352</v>
      </c>
    </row>
    <row r="76" spans="1:9" ht="24" customHeight="1">
      <c r="A76" s="1029" t="s">
        <v>37</v>
      </c>
      <c r="B76" s="1030"/>
      <c r="C76" s="1031"/>
      <c r="D76" s="108" t="s">
        <v>115</v>
      </c>
      <c r="E76" s="587">
        <v>0.23191528585963034</v>
      </c>
      <c r="F76" s="588">
        <v>0.23233468928761608</v>
      </c>
      <c r="G76" s="589">
        <v>0.27724070705015713</v>
      </c>
      <c r="H76" s="590">
        <v>0.04490601776254105</v>
      </c>
      <c r="I76" s="1009"/>
    </row>
    <row r="77" spans="1:9" ht="24" customHeight="1">
      <c r="A77" s="988" t="s">
        <v>36</v>
      </c>
      <c r="B77" s="989"/>
      <c r="C77" s="990"/>
      <c r="D77" s="149" t="s">
        <v>144</v>
      </c>
      <c r="E77" s="587">
        <v>0.9870364056863706</v>
      </c>
      <c r="F77" s="588">
        <v>0.9887548085625248</v>
      </c>
      <c r="G77" s="589">
        <v>0.9920393518518519</v>
      </c>
      <c r="H77" s="590">
        <v>0.0032845432893270354</v>
      </c>
      <c r="I77" s="1009"/>
    </row>
    <row r="78" spans="1:9" ht="24" customHeight="1">
      <c r="A78" s="988" t="s">
        <v>46</v>
      </c>
      <c r="B78" s="989"/>
      <c r="C78" s="990"/>
      <c r="D78" s="67" t="s">
        <v>27</v>
      </c>
      <c r="E78" s="591">
        <v>1.9694337115785172</v>
      </c>
      <c r="F78" s="588">
        <v>1.8046849823932316</v>
      </c>
      <c r="G78" s="592">
        <v>2.42376722577951</v>
      </c>
      <c r="H78" s="590">
        <v>0.6190822433862784</v>
      </c>
      <c r="I78" s="1009"/>
    </row>
    <row r="79" spans="1:9" ht="24" customHeight="1" thickBot="1">
      <c r="A79" s="982" t="s">
        <v>47</v>
      </c>
      <c r="B79" s="983"/>
      <c r="C79" s="984"/>
      <c r="D79" s="68" t="s">
        <v>13</v>
      </c>
      <c r="E79" s="593">
        <v>0</v>
      </c>
      <c r="F79" s="594">
        <v>0</v>
      </c>
      <c r="G79" s="595">
        <v>0</v>
      </c>
      <c r="H79" s="596">
        <v>0</v>
      </c>
      <c r="I79" s="1010"/>
    </row>
    <row r="80" spans="1:16" ht="13.5">
      <c r="A80" s="59"/>
      <c r="B80" s="59"/>
      <c r="C80" s="59"/>
      <c r="D80" s="59"/>
      <c r="E80" s="159" t="s">
        <v>0</v>
      </c>
      <c r="F80" s="238"/>
      <c r="G80" s="238"/>
      <c r="H80" s="238"/>
      <c r="M80" s="150" t="s">
        <v>142</v>
      </c>
      <c r="N80" s="223"/>
      <c r="O80" s="223"/>
      <c r="P80" s="223"/>
    </row>
    <row r="82" spans="3:10" ht="13.5">
      <c r="C82" s="239"/>
      <c r="D82" s="239"/>
      <c r="E82" s="239"/>
      <c r="F82" s="239"/>
      <c r="G82" s="239"/>
      <c r="H82" s="239"/>
      <c r="I82" s="239"/>
      <c r="J82" s="239"/>
    </row>
    <row r="83" spans="3:10" ht="13.5">
      <c r="C83" s="239"/>
      <c r="D83" s="239"/>
      <c r="E83" s="239"/>
      <c r="F83" s="239"/>
      <c r="G83" s="239"/>
      <c r="H83" s="239"/>
      <c r="I83" s="239"/>
      <c r="J83" s="239"/>
    </row>
    <row r="84" spans="3:10" ht="13.5">
      <c r="C84" s="239"/>
      <c r="D84" s="239"/>
      <c r="E84" s="239"/>
      <c r="F84" s="239"/>
      <c r="G84" s="239"/>
      <c r="H84" s="239"/>
      <c r="I84" s="239"/>
      <c r="J84" s="239"/>
    </row>
    <row r="85" spans="3:10" ht="13.5">
      <c r="C85" s="239"/>
      <c r="D85" s="239"/>
      <c r="E85" s="239"/>
      <c r="F85" s="239"/>
      <c r="G85" s="239"/>
      <c r="H85" s="239"/>
      <c r="I85" s="239"/>
      <c r="J85" s="239"/>
    </row>
    <row r="86" spans="3:10" ht="13.5">
      <c r="C86" s="239"/>
      <c r="D86" s="239"/>
      <c r="E86" s="239"/>
      <c r="F86" s="239"/>
      <c r="G86" s="239"/>
      <c r="H86" s="239"/>
      <c r="I86" s="239"/>
      <c r="J86" s="239"/>
    </row>
    <row r="87" spans="3:10" ht="13.5">
      <c r="C87" s="239"/>
      <c r="D87" s="239"/>
      <c r="E87" s="239"/>
      <c r="F87" s="239"/>
      <c r="G87" s="239"/>
      <c r="H87" s="239"/>
      <c r="I87" s="239"/>
      <c r="J87" s="239"/>
    </row>
    <row r="88" spans="3:10" ht="13.5">
      <c r="C88" s="239"/>
      <c r="D88" s="239"/>
      <c r="E88" s="239"/>
      <c r="F88" s="239"/>
      <c r="G88" s="239"/>
      <c r="H88" s="239"/>
      <c r="I88" s="239"/>
      <c r="J88" s="239"/>
    </row>
    <row r="89" spans="3:10" ht="13.5">
      <c r="C89" s="239"/>
      <c r="D89" s="239"/>
      <c r="E89" s="239"/>
      <c r="F89" s="239"/>
      <c r="G89" s="239"/>
      <c r="H89" s="239"/>
      <c r="I89" s="239"/>
      <c r="J89" s="239"/>
    </row>
    <row r="90" spans="3:10" ht="13.5">
      <c r="C90" s="239"/>
      <c r="D90" s="239"/>
      <c r="E90" s="239"/>
      <c r="F90" s="239"/>
      <c r="G90" s="239"/>
      <c r="H90" s="239"/>
      <c r="I90" s="239"/>
      <c r="J90" s="239"/>
    </row>
    <row r="91" spans="3:10" ht="13.5">
      <c r="C91" s="239"/>
      <c r="D91" s="239"/>
      <c r="E91" s="239"/>
      <c r="F91" s="239"/>
      <c r="G91" s="239"/>
      <c r="H91" s="239"/>
      <c r="I91" s="239"/>
      <c r="J91" s="239"/>
    </row>
    <row r="92" spans="3:10" ht="13.5">
      <c r="C92" s="239"/>
      <c r="D92" s="239"/>
      <c r="E92" s="239"/>
      <c r="F92" s="239"/>
      <c r="G92" s="239"/>
      <c r="H92" s="239"/>
      <c r="I92" s="239"/>
      <c r="J92" s="239"/>
    </row>
    <row r="93" spans="3:10" ht="13.5">
      <c r="C93" s="239"/>
      <c r="D93" s="239"/>
      <c r="E93" s="239"/>
      <c r="F93" s="239"/>
      <c r="G93" s="239"/>
      <c r="H93" s="239"/>
      <c r="I93" s="239"/>
      <c r="J93" s="239"/>
    </row>
    <row r="94" spans="3:10" ht="13.5">
      <c r="C94" s="239"/>
      <c r="D94" s="239"/>
      <c r="E94" s="239"/>
      <c r="F94" s="239"/>
      <c r="G94" s="239"/>
      <c r="H94" s="239"/>
      <c r="I94" s="239"/>
      <c r="J94" s="239"/>
    </row>
    <row r="95" spans="3:10" ht="13.5">
      <c r="C95" s="239"/>
      <c r="D95" s="239"/>
      <c r="E95" s="239"/>
      <c r="F95" s="239"/>
      <c r="G95" s="239"/>
      <c r="H95" s="239"/>
      <c r="I95" s="239"/>
      <c r="J95" s="239"/>
    </row>
    <row r="96" spans="3:10" ht="13.5">
      <c r="C96" s="239"/>
      <c r="D96" s="239"/>
      <c r="E96" s="239"/>
      <c r="F96" s="239"/>
      <c r="G96" s="239"/>
      <c r="H96" s="239"/>
      <c r="I96" s="239"/>
      <c r="J96" s="239"/>
    </row>
    <row r="97" spans="3:10" ht="13.5">
      <c r="C97" s="239"/>
      <c r="D97" s="239"/>
      <c r="E97" s="239"/>
      <c r="F97" s="239"/>
      <c r="G97" s="239"/>
      <c r="H97" s="239"/>
      <c r="I97" s="239"/>
      <c r="J97" s="239"/>
    </row>
    <row r="98" spans="3:10" ht="13.5">
      <c r="C98" s="239"/>
      <c r="D98" s="239"/>
      <c r="E98" s="239"/>
      <c r="F98" s="239"/>
      <c r="G98" s="239"/>
      <c r="H98" s="239"/>
      <c r="I98" s="239"/>
      <c r="J98" s="239"/>
    </row>
    <row r="99" spans="3:10" ht="13.5">
      <c r="C99" s="239"/>
      <c r="D99" s="239"/>
      <c r="E99" s="239"/>
      <c r="F99" s="239"/>
      <c r="G99" s="239"/>
      <c r="H99" s="239"/>
      <c r="I99" s="239"/>
      <c r="J99" s="239"/>
    </row>
    <row r="100" spans="3:10" ht="13.5">
      <c r="C100" s="239"/>
      <c r="D100" s="239"/>
      <c r="E100" s="239"/>
      <c r="F100" s="239"/>
      <c r="G100" s="239"/>
      <c r="H100" s="239"/>
      <c r="I100" s="239"/>
      <c r="J100" s="239"/>
    </row>
    <row r="101" spans="3:10" ht="13.5">
      <c r="C101" s="239"/>
      <c r="D101" s="239"/>
      <c r="E101" s="239"/>
      <c r="F101" s="239"/>
      <c r="G101" s="239"/>
      <c r="H101" s="239"/>
      <c r="I101" s="239"/>
      <c r="J101" s="239"/>
    </row>
    <row r="102" spans="3:10" ht="13.5">
      <c r="C102" s="239"/>
      <c r="D102" s="239"/>
      <c r="E102" s="239"/>
      <c r="F102" s="239"/>
      <c r="G102" s="239"/>
      <c r="H102" s="239"/>
      <c r="I102" s="239"/>
      <c r="J102" s="239"/>
    </row>
    <row r="103" spans="3:10" ht="13.5">
      <c r="C103" s="239"/>
      <c r="D103" s="239"/>
      <c r="E103" s="239"/>
      <c r="F103" s="239"/>
      <c r="G103" s="239"/>
      <c r="H103" s="239"/>
      <c r="I103" s="239"/>
      <c r="J103" s="239"/>
    </row>
    <row r="104" spans="3:10" ht="13.5">
      <c r="C104" s="239"/>
      <c r="D104" s="239"/>
      <c r="E104" s="239"/>
      <c r="F104" s="239"/>
      <c r="G104" s="239"/>
      <c r="H104" s="239"/>
      <c r="I104" s="239"/>
      <c r="J104" s="239"/>
    </row>
    <row r="105" spans="3:10" ht="13.5">
      <c r="C105" s="239"/>
      <c r="D105" s="239"/>
      <c r="E105" s="239"/>
      <c r="F105" s="239"/>
      <c r="G105" s="239"/>
      <c r="H105" s="239"/>
      <c r="I105" s="239"/>
      <c r="J105" s="239"/>
    </row>
    <row r="106" spans="3:10" ht="13.5">
      <c r="C106" s="239"/>
      <c r="D106" s="239"/>
      <c r="E106" s="239"/>
      <c r="F106" s="239"/>
      <c r="G106" s="239"/>
      <c r="H106" s="239"/>
      <c r="I106" s="239"/>
      <c r="J106" s="239"/>
    </row>
    <row r="107" spans="3:10" ht="13.5">
      <c r="C107" s="239"/>
      <c r="D107" s="239"/>
      <c r="E107" s="239"/>
      <c r="F107" s="239"/>
      <c r="G107" s="239"/>
      <c r="H107" s="239"/>
      <c r="I107" s="239"/>
      <c r="J107" s="239"/>
    </row>
    <row r="108" spans="3:10" ht="13.5">
      <c r="C108" s="239"/>
      <c r="D108" s="239"/>
      <c r="E108" s="239"/>
      <c r="F108" s="239"/>
      <c r="G108" s="239"/>
      <c r="H108" s="239"/>
      <c r="I108" s="239"/>
      <c r="J108" s="239"/>
    </row>
    <row r="109" spans="3:10" ht="13.5">
      <c r="C109" s="239"/>
      <c r="D109" s="239"/>
      <c r="E109" s="239"/>
      <c r="F109" s="239"/>
      <c r="G109" s="239"/>
      <c r="H109" s="239"/>
      <c r="I109" s="239"/>
      <c r="J109" s="239"/>
    </row>
  </sheetData>
  <sheetProtection formatCells="0"/>
  <protectedRanges>
    <protectedRange sqref="E67:G67 E26:G30 E61:G64" name="範囲1"/>
    <protectedRange sqref="E34:F41 F43:F44 F46" name="範囲1_1"/>
    <protectedRange sqref="E10:G13" name="範囲2"/>
    <protectedRange sqref="E14:G22" name="範囲2_1"/>
    <protectedRange sqref="E69:G73" name="範囲1_2"/>
    <protectedRange sqref="G34:G41" name="範囲1_1_1"/>
  </protectedRanges>
  <mergeCells count="43">
    <mergeCell ref="K32:K60"/>
    <mergeCell ref="A31:D31"/>
    <mergeCell ref="B48:B53"/>
    <mergeCell ref="B59:D59"/>
    <mergeCell ref="B57:H57"/>
    <mergeCell ref="B60:D60"/>
    <mergeCell ref="A4:D4"/>
    <mergeCell ref="A5:A25"/>
    <mergeCell ref="B5:D5"/>
    <mergeCell ref="C19:D19"/>
    <mergeCell ref="B23:D23"/>
    <mergeCell ref="A76:C76"/>
    <mergeCell ref="C25:D25"/>
    <mergeCell ref="B32:H32"/>
    <mergeCell ref="C24:D24"/>
    <mergeCell ref="I75:I79"/>
    <mergeCell ref="G66:H66"/>
    <mergeCell ref="I5:I25"/>
    <mergeCell ref="C6:D6"/>
    <mergeCell ref="C10:D10"/>
    <mergeCell ref="B14:D14"/>
    <mergeCell ref="A77:C77"/>
    <mergeCell ref="C15:D15"/>
    <mergeCell ref="B47:D47"/>
    <mergeCell ref="A32:A60"/>
    <mergeCell ref="A79:C79"/>
    <mergeCell ref="A68:D68"/>
    <mergeCell ref="A78:C78"/>
    <mergeCell ref="E66:F66"/>
    <mergeCell ref="A75:C75"/>
    <mergeCell ref="A70:D70"/>
    <mergeCell ref="A65:C66"/>
    <mergeCell ref="A69:D69"/>
    <mergeCell ref="A71:D71"/>
    <mergeCell ref="A74:D74"/>
    <mergeCell ref="I69:I72"/>
    <mergeCell ref="B54:D54"/>
    <mergeCell ref="B56:D56"/>
    <mergeCell ref="E65:F65"/>
    <mergeCell ref="G65:H65"/>
    <mergeCell ref="A72:D72"/>
    <mergeCell ref="I32:I60"/>
    <mergeCell ref="B45:D4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95" r:id="rId1"/>
  <rowBreaks count="2" manualBreakCount="2">
    <brk id="27" max="8" man="1"/>
    <brk id="62" max="8" man="1"/>
  </rowBreaks>
</worksheet>
</file>

<file path=xl/worksheets/sheet4.xml><?xml version="1.0" encoding="utf-8"?>
<worksheet xmlns="http://schemas.openxmlformats.org/spreadsheetml/2006/main" xmlns:r="http://schemas.openxmlformats.org/officeDocument/2006/relationships">
  <sheetPr>
    <tabColor rgb="FFFF0000"/>
  </sheetPr>
  <dimension ref="A1:K19"/>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78" customWidth="1"/>
    <col min="2" max="2" width="3.25390625" style="78" customWidth="1"/>
    <col min="3" max="3" width="30.875" style="78" customWidth="1"/>
    <col min="4" max="4" width="28.25390625" style="78" customWidth="1"/>
    <col min="5" max="5" width="4.875" style="78" customWidth="1"/>
    <col min="6" max="11" width="13.00390625" style="78" customWidth="1"/>
    <col min="12" max="13" width="9.00390625" style="78" customWidth="1"/>
    <col min="14" max="14" width="9.375" style="78" bestFit="1" customWidth="1"/>
    <col min="15" max="16384" width="9.00390625" style="78" customWidth="1"/>
  </cols>
  <sheetData>
    <row r="1" spans="2:11" ht="22.5" customHeight="1">
      <c r="B1" s="303"/>
      <c r="E1" s="303"/>
      <c r="F1" s="303"/>
      <c r="G1" s="303"/>
      <c r="H1" s="79"/>
      <c r="I1" s="1051" t="s">
        <v>312</v>
      </c>
      <c r="J1" s="1052"/>
      <c r="K1" s="1053"/>
    </row>
    <row r="2" spans="1:9" ht="21" customHeight="1" thickBot="1">
      <c r="A2" s="1045" t="s">
        <v>211</v>
      </c>
      <c r="B2" s="1045"/>
      <c r="C2" s="1045"/>
      <c r="D2" s="1045"/>
      <c r="E2" s="1045"/>
      <c r="F2" s="15"/>
      <c r="G2" s="15"/>
      <c r="I2" s="47"/>
    </row>
    <row r="3" spans="1:11" ht="30" customHeight="1" thickBot="1">
      <c r="A3" s="81" t="s">
        <v>186</v>
      </c>
      <c r="B3" s="82"/>
      <c r="C3" s="82"/>
      <c r="D3" s="82"/>
      <c r="E3" s="82"/>
      <c r="F3" s="82"/>
      <c r="G3" s="82"/>
      <c r="H3" s="82"/>
      <c r="I3" s="82"/>
      <c r="J3" s="82"/>
      <c r="K3" s="83"/>
    </row>
    <row r="4" spans="1:11" ht="39.75" customHeight="1">
      <c r="A4" s="30"/>
      <c r="B4" s="1060" t="s">
        <v>191</v>
      </c>
      <c r="C4" s="1061"/>
      <c r="D4" s="304" t="s">
        <v>192</v>
      </c>
      <c r="E4" s="294" t="s">
        <v>11</v>
      </c>
      <c r="F4" s="305" t="s">
        <v>212</v>
      </c>
      <c r="G4" s="306" t="s">
        <v>213</v>
      </c>
      <c r="H4" s="307" t="s">
        <v>214</v>
      </c>
      <c r="I4" s="308" t="s">
        <v>193</v>
      </c>
      <c r="J4" s="307" t="s">
        <v>97</v>
      </c>
      <c r="K4" s="309" t="s">
        <v>98</v>
      </c>
    </row>
    <row r="5" spans="1:11" ht="49.5" customHeight="1" thickBot="1">
      <c r="A5" s="310"/>
      <c r="B5" s="324" t="s">
        <v>85</v>
      </c>
      <c r="C5" s="327" t="s">
        <v>259</v>
      </c>
      <c r="D5" s="388" t="s">
        <v>260</v>
      </c>
      <c r="E5" s="302" t="s">
        <v>261</v>
      </c>
      <c r="F5" s="293">
        <v>37</v>
      </c>
      <c r="G5" s="293">
        <v>39</v>
      </c>
      <c r="H5" s="490">
        <v>50</v>
      </c>
      <c r="I5" s="84">
        <v>30</v>
      </c>
      <c r="J5" s="311">
        <f>IF(H5&gt;=G5,I5,ROUNDDOWN(I5*(H5-F5)/(G5-F5),0))</f>
        <v>30</v>
      </c>
      <c r="K5" s="297" t="s">
        <v>348</v>
      </c>
    </row>
    <row r="6" spans="1:11" ht="26.25" customHeight="1" thickBot="1">
      <c r="A6" s="1054" t="s">
        <v>159</v>
      </c>
      <c r="B6" s="1055"/>
      <c r="C6" s="1055"/>
      <c r="D6" s="1055"/>
      <c r="E6" s="1055"/>
      <c r="F6" s="1055"/>
      <c r="G6" s="1055"/>
      <c r="H6" s="1055"/>
      <c r="I6" s="1055"/>
      <c r="J6" s="1055"/>
      <c r="K6" s="1056"/>
    </row>
    <row r="7" spans="1:11" ht="48.75" customHeight="1">
      <c r="A7" s="310"/>
      <c r="B7" s="1062" t="s">
        <v>263</v>
      </c>
      <c r="C7" s="1064" t="s">
        <v>262</v>
      </c>
      <c r="D7" s="389" t="s">
        <v>264</v>
      </c>
      <c r="E7" s="312" t="s">
        <v>266</v>
      </c>
      <c r="F7" s="350">
        <v>1</v>
      </c>
      <c r="G7" s="350">
        <v>3</v>
      </c>
      <c r="H7" s="491">
        <v>3</v>
      </c>
      <c r="I7" s="191">
        <v>10</v>
      </c>
      <c r="J7" s="190">
        <f>IF(H7&gt;=G7,I7,ROUNDDOWN(I7*(H7-F7)/(G7-F7),0))</f>
        <v>10</v>
      </c>
      <c r="K7" s="1057" t="s">
        <v>469</v>
      </c>
    </row>
    <row r="8" spans="1:11" ht="48.75" customHeight="1">
      <c r="A8" s="310"/>
      <c r="B8" s="1063"/>
      <c r="C8" s="1065"/>
      <c r="D8" s="390" t="s">
        <v>265</v>
      </c>
      <c r="E8" s="314" t="s">
        <v>261</v>
      </c>
      <c r="F8" s="351">
        <v>11</v>
      </c>
      <c r="G8" s="351">
        <v>12</v>
      </c>
      <c r="H8" s="486">
        <v>10</v>
      </c>
      <c r="I8" s="194">
        <v>10</v>
      </c>
      <c r="J8" s="488">
        <v>0</v>
      </c>
      <c r="K8" s="1058"/>
    </row>
    <row r="9" spans="1:11" ht="48.75" customHeight="1">
      <c r="A9" s="310"/>
      <c r="B9" s="325" t="s">
        <v>86</v>
      </c>
      <c r="C9" s="328" t="s">
        <v>269</v>
      </c>
      <c r="D9" s="313" t="s">
        <v>268</v>
      </c>
      <c r="E9" s="315" t="s">
        <v>267</v>
      </c>
      <c r="F9" s="352">
        <v>1534</v>
      </c>
      <c r="G9" s="352">
        <v>833</v>
      </c>
      <c r="H9" s="487">
        <v>761</v>
      </c>
      <c r="I9" s="316">
        <v>25</v>
      </c>
      <c r="J9" s="317">
        <f>IF(H9&gt;=G9,I9,ROUNDDOWN(I9*((H9-F9)/(G9-F9)),0))*0</f>
        <v>0</v>
      </c>
      <c r="K9" s="1058"/>
    </row>
    <row r="10" spans="1:11" ht="48.75" customHeight="1" thickBot="1">
      <c r="A10" s="318"/>
      <c r="B10" s="326" t="s">
        <v>87</v>
      </c>
      <c r="C10" s="329" t="s">
        <v>270</v>
      </c>
      <c r="D10" s="319" t="s">
        <v>271</v>
      </c>
      <c r="E10" s="320" t="s">
        <v>272</v>
      </c>
      <c r="F10" s="353">
        <v>41</v>
      </c>
      <c r="G10" s="353">
        <v>30</v>
      </c>
      <c r="H10" s="492">
        <v>36</v>
      </c>
      <c r="I10" s="192">
        <v>15</v>
      </c>
      <c r="J10" s="193">
        <f>IF(H10&gt;=G10,I10,ROUNDDOWN(I10*(H10-F10)/(G10-F10),0))</f>
        <v>15</v>
      </c>
      <c r="K10" s="1059"/>
    </row>
    <row r="11" spans="1:11" ht="26.25" customHeight="1" thickBot="1">
      <c r="A11" s="1054" t="s">
        <v>194</v>
      </c>
      <c r="B11" s="1055"/>
      <c r="C11" s="1055"/>
      <c r="D11" s="1055"/>
      <c r="E11" s="1055"/>
      <c r="F11" s="1055"/>
      <c r="G11" s="1055"/>
      <c r="H11" s="1055"/>
      <c r="I11" s="1055"/>
      <c r="J11" s="1055"/>
      <c r="K11" s="1056"/>
    </row>
    <row r="12" spans="1:11" ht="48.75" customHeight="1" thickBot="1">
      <c r="A12" s="318"/>
      <c r="B12" s="354" t="s">
        <v>88</v>
      </c>
      <c r="C12" s="355" t="s">
        <v>273</v>
      </c>
      <c r="D12" s="391" t="s">
        <v>274</v>
      </c>
      <c r="E12" s="356" t="s">
        <v>275</v>
      </c>
      <c r="F12" s="357">
        <v>11.5</v>
      </c>
      <c r="G12" s="357">
        <v>12.1</v>
      </c>
      <c r="H12" s="597">
        <v>12.4</v>
      </c>
      <c r="I12" s="358">
        <v>10</v>
      </c>
      <c r="J12" s="359">
        <f>IF(H12&gt;=G12,I12,ROUNDDOWN(I12*(H12-F12)/(G12-F12),0))</f>
        <v>10</v>
      </c>
      <c r="K12" s="360" t="s">
        <v>349</v>
      </c>
    </row>
    <row r="13" spans="1:10" ht="18" customHeight="1">
      <c r="A13" s="1044" t="s">
        <v>195</v>
      </c>
      <c r="B13" s="1044"/>
      <c r="C13" s="1044"/>
      <c r="D13" s="1044"/>
      <c r="E13" s="1044"/>
      <c r="F13" s="1044"/>
      <c r="G13" s="1044"/>
      <c r="H13" s="1044"/>
      <c r="I13" s="1044"/>
      <c r="J13" s="1044"/>
    </row>
    <row r="14" spans="1:10" ht="18" customHeight="1">
      <c r="A14" s="1044" t="s">
        <v>196</v>
      </c>
      <c r="B14" s="1044"/>
      <c r="C14" s="1044"/>
      <c r="D14" s="1044"/>
      <c r="E14" s="1044"/>
      <c r="F14" s="1044"/>
      <c r="G14" s="1044"/>
      <c r="H14" s="1044"/>
      <c r="I14" s="1044"/>
      <c r="J14" s="1044"/>
    </row>
    <row r="15" spans="1:10" ht="18" customHeight="1">
      <c r="A15" s="1044" t="s">
        <v>197</v>
      </c>
      <c r="B15" s="1044"/>
      <c r="C15" s="1044"/>
      <c r="D15" s="1044"/>
      <c r="E15" s="1044"/>
      <c r="F15" s="1044"/>
      <c r="G15" s="1044"/>
      <c r="H15" s="1044"/>
      <c r="I15" s="1044"/>
      <c r="J15" s="1044"/>
    </row>
    <row r="16" spans="1:10" ht="18" customHeight="1">
      <c r="A16" s="86"/>
      <c r="B16" s="86"/>
      <c r="C16" s="86"/>
      <c r="D16" s="86"/>
      <c r="E16" s="86"/>
      <c r="F16" s="86"/>
      <c r="G16" s="86"/>
      <c r="H16" s="86"/>
      <c r="I16" s="86"/>
      <c r="J16" s="86"/>
    </row>
    <row r="17" spans="1:9" ht="21" customHeight="1" thickBot="1">
      <c r="A17" s="1045" t="s">
        <v>99</v>
      </c>
      <c r="B17" s="1045"/>
      <c r="C17" s="1045"/>
      <c r="D17" s="1045"/>
      <c r="E17" s="1045"/>
      <c r="F17" s="15"/>
      <c r="G17" s="15"/>
      <c r="I17" s="47"/>
    </row>
    <row r="18" spans="1:11" s="166" customFormat="1" ht="32.25" customHeight="1" thickBot="1">
      <c r="A18" s="1046" t="s">
        <v>67</v>
      </c>
      <c r="B18" s="1047"/>
      <c r="C18" s="1047"/>
      <c r="D18" s="1047"/>
      <c r="E18" s="1047"/>
      <c r="F18" s="1047"/>
      <c r="G18" s="1047"/>
      <c r="H18" s="1047"/>
      <c r="I18" s="1047"/>
      <c r="J18" s="80" t="s">
        <v>95</v>
      </c>
      <c r="K18" s="80" t="s">
        <v>96</v>
      </c>
    </row>
    <row r="19" spans="1:11" s="166" customFormat="1" ht="390" customHeight="1" thickBot="1">
      <c r="A19" s="1048" t="s">
        <v>497</v>
      </c>
      <c r="B19" s="1049"/>
      <c r="C19" s="1049"/>
      <c r="D19" s="1049"/>
      <c r="E19" s="1049"/>
      <c r="F19" s="1049"/>
      <c r="G19" s="1049"/>
      <c r="H19" s="1049"/>
      <c r="I19" s="1050"/>
      <c r="J19" s="321">
        <v>65</v>
      </c>
      <c r="K19" s="322" t="s">
        <v>350</v>
      </c>
    </row>
    <row r="20" ht="30" customHeight="1"/>
  </sheetData>
  <sheetProtection/>
  <mergeCells count="14">
    <mergeCell ref="I1:K1"/>
    <mergeCell ref="A6:K6"/>
    <mergeCell ref="A2:E2"/>
    <mergeCell ref="K7:K10"/>
    <mergeCell ref="A11:K11"/>
    <mergeCell ref="B4:C4"/>
    <mergeCell ref="B7:B8"/>
    <mergeCell ref="C7:C8"/>
    <mergeCell ref="A13:J13"/>
    <mergeCell ref="A14:J14"/>
    <mergeCell ref="A17:E17"/>
    <mergeCell ref="A18:I18"/>
    <mergeCell ref="A19:I19"/>
    <mergeCell ref="A15:J1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775" t="s">
        <v>24</v>
      </c>
      <c r="B1" s="775"/>
      <c r="C1" s="775"/>
      <c r="D1" s="775"/>
      <c r="E1" s="775"/>
      <c r="F1" s="775"/>
      <c r="G1" s="775"/>
      <c r="H1" s="775"/>
      <c r="I1" s="775"/>
      <c r="J1" s="775"/>
      <c r="K1" s="1073" t="s">
        <v>312</v>
      </c>
      <c r="L1" s="1074"/>
      <c r="M1" s="1075"/>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1066" t="s">
        <v>61</v>
      </c>
      <c r="B5" s="1067"/>
      <c r="C5" s="1067"/>
      <c r="D5" s="1068"/>
      <c r="E5" s="35"/>
      <c r="F5" s="1066" t="s">
        <v>62</v>
      </c>
      <c r="G5" s="1067"/>
      <c r="H5" s="1067"/>
      <c r="I5" s="1067"/>
      <c r="J5" s="1067"/>
      <c r="K5" s="1067"/>
      <c r="L5" s="1067"/>
      <c r="M5" s="1068"/>
    </row>
    <row r="6" spans="1:13" ht="226.5" customHeight="1" thickBot="1">
      <c r="A6" s="1076" t="s">
        <v>498</v>
      </c>
      <c r="B6" s="1077"/>
      <c r="C6" s="1077"/>
      <c r="D6" s="1077"/>
      <c r="E6" s="48"/>
      <c r="F6" s="1078" t="s">
        <v>496</v>
      </c>
      <c r="G6" s="1079"/>
      <c r="H6" s="1079"/>
      <c r="I6" s="1079"/>
      <c r="J6" s="1079"/>
      <c r="K6" s="1079"/>
      <c r="L6" s="1079"/>
      <c r="M6" s="1080"/>
    </row>
    <row r="7" spans="2:8" ht="24.75" customHeight="1">
      <c r="B7" s="26"/>
      <c r="C7" s="26"/>
      <c r="D7" s="34"/>
      <c r="E7" s="34"/>
      <c r="F7" s="34"/>
      <c r="G7" s="26"/>
      <c r="H7" s="26"/>
    </row>
    <row r="8" spans="1:13" ht="14.25">
      <c r="A8" s="1069" t="s">
        <v>110</v>
      </c>
      <c r="B8" s="1069"/>
      <c r="C8" s="1069"/>
      <c r="D8" s="1069"/>
      <c r="E8" s="1069"/>
      <c r="F8" s="1069"/>
      <c r="G8" s="1069"/>
      <c r="H8" s="1069"/>
      <c r="M8" s="33" t="s">
        <v>91</v>
      </c>
    </row>
    <row r="9" spans="1:13" s="1" customFormat="1" ht="14.25" thickBot="1">
      <c r="A9" s="69"/>
      <c r="B9" s="69"/>
      <c r="C9" s="69"/>
      <c r="D9" s="69"/>
      <c r="E9" s="69"/>
      <c r="F9" s="69"/>
      <c r="G9" s="69"/>
      <c r="H9" s="69"/>
      <c r="I9" s="69"/>
      <c r="J9" s="69"/>
      <c r="K9" s="69"/>
      <c r="L9" s="69"/>
      <c r="M9" s="69"/>
    </row>
    <row r="10" spans="1:13" s="1" customFormat="1" ht="72" customHeight="1" thickBot="1">
      <c r="A10" s="1070" t="s">
        <v>276</v>
      </c>
      <c r="B10" s="1071"/>
      <c r="C10" s="1071"/>
      <c r="D10" s="1071"/>
      <c r="E10" s="1071"/>
      <c r="F10" s="1071"/>
      <c r="G10" s="1071"/>
      <c r="H10" s="1071"/>
      <c r="I10" s="1071"/>
      <c r="J10" s="1071"/>
      <c r="K10" s="1071"/>
      <c r="L10" s="1071"/>
      <c r="M10" s="1072"/>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5"/>
      <c r="J1" s="1081" t="s">
        <v>312</v>
      </c>
      <c r="K1" s="1082"/>
      <c r="L1" s="1083"/>
    </row>
    <row r="5" spans="2:12" ht="13.5">
      <c r="B5" s="1084" t="s">
        <v>188</v>
      </c>
      <c r="C5" s="1085"/>
      <c r="D5" s="1085"/>
      <c r="F5" s="1086" t="s">
        <v>187</v>
      </c>
      <c r="G5" s="1085"/>
      <c r="H5" s="1085"/>
      <c r="J5" s="1087" t="s">
        <v>189</v>
      </c>
      <c r="K5" s="1087"/>
      <c r="L5" s="1087"/>
    </row>
    <row r="6" spans="2:12" ht="13.5">
      <c r="B6" s="1085"/>
      <c r="C6" s="1085"/>
      <c r="D6" s="1085"/>
      <c r="F6" s="1085"/>
      <c r="G6" s="1085"/>
      <c r="H6" s="1085"/>
      <c r="J6" s="1087"/>
      <c r="K6" s="1087"/>
      <c r="L6" s="1087"/>
    </row>
    <row r="7" spans="2:12" ht="13.5">
      <c r="B7" s="300"/>
      <c r="C7" s="300"/>
      <c r="D7" s="300"/>
      <c r="F7" s="300"/>
      <c r="G7" s="300"/>
      <c r="H7" s="300"/>
      <c r="J7" s="301"/>
      <c r="K7" s="301"/>
      <c r="L7" s="301"/>
    </row>
    <row r="8" spans="2:12" ht="13.5">
      <c r="B8" s="300"/>
      <c r="C8" s="300"/>
      <c r="D8" s="300"/>
      <c r="F8" s="300"/>
      <c r="G8" s="300"/>
      <c r="H8" s="300"/>
      <c r="J8" s="301"/>
      <c r="K8" s="301"/>
      <c r="L8" s="301"/>
    </row>
    <row r="9" spans="2:12" ht="13.5">
      <c r="B9" s="300"/>
      <c r="C9" s="300"/>
      <c r="D9" s="300"/>
      <c r="F9" s="300"/>
      <c r="G9" s="300"/>
      <c r="H9" s="300"/>
      <c r="J9" s="301"/>
      <c r="K9" s="301"/>
      <c r="L9" s="301"/>
    </row>
    <row r="10" spans="2:12" ht="13.5">
      <c r="B10" s="300"/>
      <c r="C10" s="300"/>
      <c r="D10" s="300"/>
      <c r="F10" s="300"/>
      <c r="G10" s="300"/>
      <c r="H10" s="300"/>
      <c r="J10" s="301"/>
      <c r="K10" s="301"/>
      <c r="L10" s="301"/>
    </row>
    <row r="11" spans="2:12" ht="13.5">
      <c r="B11" s="300"/>
      <c r="C11" s="300"/>
      <c r="D11" s="300"/>
      <c r="F11" s="300"/>
      <c r="G11" s="300"/>
      <c r="H11" s="300"/>
      <c r="J11" s="301"/>
      <c r="K11" s="301"/>
      <c r="L11" s="301"/>
    </row>
    <row r="12" spans="2:12" ht="13.5">
      <c r="B12" s="300"/>
      <c r="C12" s="300"/>
      <c r="D12" s="300"/>
      <c r="F12" s="300"/>
      <c r="G12" s="300"/>
      <c r="H12" s="300"/>
      <c r="J12" s="301"/>
      <c r="K12" s="301"/>
      <c r="L12" s="301"/>
    </row>
    <row r="13" spans="2:12" ht="13.5">
      <c r="B13" s="300"/>
      <c r="C13" s="300"/>
      <c r="D13" s="300"/>
      <c r="F13" s="300"/>
      <c r="G13" s="300"/>
      <c r="H13" s="300"/>
      <c r="J13" s="301"/>
      <c r="K13" s="301"/>
      <c r="L13" s="301"/>
    </row>
    <row r="14" spans="2:12" ht="13.5">
      <c r="B14" s="300"/>
      <c r="C14" s="300"/>
      <c r="D14" s="300"/>
      <c r="F14" s="300"/>
      <c r="G14" s="300"/>
      <c r="H14" s="300"/>
      <c r="J14" s="301"/>
      <c r="K14" s="301"/>
      <c r="L14" s="301"/>
    </row>
    <row r="15" spans="2:12" ht="13.5">
      <c r="B15" s="300"/>
      <c r="C15" s="300"/>
      <c r="D15" s="300"/>
      <c r="F15" s="300"/>
      <c r="G15" s="300"/>
      <c r="H15" s="300"/>
      <c r="J15" s="301"/>
      <c r="K15" s="301"/>
      <c r="L15" s="301"/>
    </row>
    <row r="16" spans="2:12" ht="13.5">
      <c r="B16" s="300"/>
      <c r="C16" s="300"/>
      <c r="D16" s="300"/>
      <c r="F16" s="300"/>
      <c r="G16" s="300"/>
      <c r="H16" s="300"/>
      <c r="J16" s="301"/>
      <c r="K16" s="301"/>
      <c r="L16" s="301"/>
    </row>
    <row r="17" spans="2:12" ht="13.5">
      <c r="B17" s="300"/>
      <c r="C17" s="300"/>
      <c r="D17" s="300"/>
      <c r="F17" s="300"/>
      <c r="G17" s="300"/>
      <c r="H17" s="300"/>
      <c r="J17" s="301"/>
      <c r="K17" s="301"/>
      <c r="L17" s="301"/>
    </row>
    <row r="18" spans="2:12" ht="13.5">
      <c r="B18" s="300"/>
      <c r="C18" s="300"/>
      <c r="D18" s="300"/>
      <c r="F18" s="300"/>
      <c r="G18" s="300"/>
      <c r="H18" s="300"/>
      <c r="J18" s="301"/>
      <c r="K18" s="301"/>
      <c r="L18" s="301"/>
    </row>
    <row r="19" spans="2:12" ht="13.5">
      <c r="B19" s="300"/>
      <c r="C19" s="300"/>
      <c r="D19" s="300"/>
      <c r="F19" s="300"/>
      <c r="G19" s="300"/>
      <c r="H19" s="300"/>
      <c r="J19" s="301"/>
      <c r="K19" s="301"/>
      <c r="L19" s="301"/>
    </row>
    <row r="20" spans="2:12" ht="13.5">
      <c r="B20" s="300"/>
      <c r="C20" s="300"/>
      <c r="D20" s="300"/>
      <c r="F20" s="300"/>
      <c r="G20" s="300"/>
      <c r="H20" s="300"/>
      <c r="J20" s="301"/>
      <c r="K20" s="301"/>
      <c r="L20" s="301"/>
    </row>
    <row r="21" spans="2:12" ht="13.5">
      <c r="B21" s="300"/>
      <c r="C21" s="300"/>
      <c r="D21" s="300"/>
      <c r="F21" s="300"/>
      <c r="G21" s="300"/>
      <c r="H21" s="300"/>
      <c r="J21" s="301"/>
      <c r="K21" s="301"/>
      <c r="L21" s="301"/>
    </row>
    <row r="22" spans="2:12" ht="13.5">
      <c r="B22" s="300"/>
      <c r="C22" s="300"/>
      <c r="D22" s="300"/>
      <c r="F22" s="300"/>
      <c r="G22" s="300"/>
      <c r="H22" s="300"/>
      <c r="J22" s="301"/>
      <c r="K22" s="301"/>
      <c r="L22" s="301"/>
    </row>
    <row r="23" spans="2:12" ht="13.5">
      <c r="B23" s="300"/>
      <c r="C23" s="300"/>
      <c r="D23" s="300"/>
      <c r="F23" s="300"/>
      <c r="G23" s="300"/>
      <c r="H23" s="300"/>
      <c r="J23" s="301"/>
      <c r="K23" s="301"/>
      <c r="L23" s="301"/>
    </row>
    <row r="24" spans="2:12" ht="13.5">
      <c r="B24" s="300"/>
      <c r="C24" s="300"/>
      <c r="D24" s="300"/>
      <c r="F24" s="300"/>
      <c r="G24" s="300"/>
      <c r="H24" s="300"/>
      <c r="J24" s="301"/>
      <c r="K24" s="301"/>
      <c r="L24" s="301"/>
    </row>
    <row r="25" spans="2:12" ht="13.5">
      <c r="B25" s="300"/>
      <c r="C25" s="300"/>
      <c r="D25" s="300"/>
      <c r="F25" s="300"/>
      <c r="G25" s="300"/>
      <c r="H25" s="300"/>
      <c r="J25" s="301"/>
      <c r="K25" s="301"/>
      <c r="L25" s="301"/>
    </row>
    <row r="26" spans="2:12" ht="13.5">
      <c r="B26" s="300"/>
      <c r="C26" s="300"/>
      <c r="D26" s="300"/>
      <c r="F26" s="300"/>
      <c r="G26" s="300"/>
      <c r="H26" s="300"/>
      <c r="J26" s="301"/>
      <c r="K26" s="301"/>
      <c r="L26" s="301"/>
    </row>
    <row r="27" spans="2:12" ht="13.5">
      <c r="B27" s="300"/>
      <c r="C27" s="300"/>
      <c r="D27" s="300"/>
      <c r="F27" s="300"/>
      <c r="G27" s="300"/>
      <c r="H27" s="300"/>
      <c r="J27" s="301"/>
      <c r="K27" s="301"/>
      <c r="L27" s="301"/>
    </row>
    <row r="28" spans="2:12" ht="13.5">
      <c r="B28" s="300"/>
      <c r="C28" s="300"/>
      <c r="D28" s="300"/>
      <c r="F28" s="300"/>
      <c r="G28" s="300"/>
      <c r="H28" s="300"/>
      <c r="J28" s="301"/>
      <c r="K28" s="301"/>
      <c r="L28" s="301"/>
    </row>
    <row r="29" spans="2:12" ht="13.5">
      <c r="B29" s="300"/>
      <c r="C29" s="300"/>
      <c r="D29" s="300"/>
      <c r="E29" s="170"/>
      <c r="F29" s="300"/>
      <c r="G29" s="300"/>
      <c r="H29" s="300"/>
      <c r="J29" s="301"/>
      <c r="K29" s="301"/>
      <c r="L29" s="301"/>
    </row>
    <row r="30" spans="2:12" ht="13.5">
      <c r="B30" s="300"/>
      <c r="C30" s="300"/>
      <c r="D30" s="300"/>
      <c r="F30" s="300"/>
      <c r="G30" s="300"/>
      <c r="H30" s="300"/>
      <c r="J30" s="301"/>
      <c r="K30" s="301"/>
      <c r="L30" s="301"/>
    </row>
    <row r="31" spans="2:12" ht="13.5">
      <c r="B31" s="300"/>
      <c r="C31" s="300"/>
      <c r="D31" s="300"/>
      <c r="F31" s="300"/>
      <c r="G31" s="300"/>
      <c r="H31" s="300"/>
      <c r="J31" s="301"/>
      <c r="K31" s="301"/>
      <c r="L31" s="301"/>
    </row>
    <row r="32" spans="2:12" ht="13.5">
      <c r="B32" s="300"/>
      <c r="C32" s="300"/>
      <c r="D32" s="300"/>
      <c r="F32" s="300"/>
      <c r="G32" s="300"/>
      <c r="H32" s="300"/>
      <c r="J32" s="301"/>
      <c r="K32" s="301"/>
      <c r="L32" s="301"/>
    </row>
    <row r="33" spans="2:12" ht="13.5">
      <c r="B33" s="300"/>
      <c r="C33" s="300"/>
      <c r="D33" s="300"/>
      <c r="F33" s="300"/>
      <c r="G33" s="300"/>
      <c r="H33" s="300"/>
      <c r="J33" s="301"/>
      <c r="K33" s="301"/>
      <c r="L33" s="301"/>
    </row>
    <row r="34" spans="2:12" ht="13.5">
      <c r="B34" s="300"/>
      <c r="C34" s="300"/>
      <c r="D34" s="300"/>
      <c r="F34" s="300"/>
      <c r="G34" s="300"/>
      <c r="H34" s="300"/>
      <c r="J34" s="301"/>
      <c r="K34" s="301"/>
      <c r="L34" s="301"/>
    </row>
    <row r="35" spans="2:12" ht="13.5">
      <c r="B35" s="300"/>
      <c r="C35" s="300"/>
      <c r="D35" s="300"/>
      <c r="F35" s="300"/>
      <c r="G35" s="300"/>
      <c r="H35" s="300"/>
      <c r="J35" s="301"/>
      <c r="K35" s="301"/>
      <c r="L35" s="301"/>
    </row>
    <row r="36" spans="2:12" ht="13.5">
      <c r="B36" s="300"/>
      <c r="C36" s="300"/>
      <c r="D36" s="300"/>
      <c r="F36" s="300"/>
      <c r="G36" s="300"/>
      <c r="H36" s="300"/>
      <c r="J36" s="301"/>
      <c r="K36" s="301"/>
      <c r="L36" s="301"/>
    </row>
    <row r="37" spans="2:12" ht="13.5">
      <c r="B37" s="300"/>
      <c r="C37" s="300"/>
      <c r="D37" s="300"/>
      <c r="F37" s="300"/>
      <c r="G37" s="300"/>
      <c r="H37" s="300"/>
      <c r="J37" s="301"/>
      <c r="K37" s="301"/>
      <c r="L37" s="301"/>
    </row>
    <row r="38" spans="2:12" ht="13.5">
      <c r="B38" s="300"/>
      <c r="C38" s="300"/>
      <c r="D38" s="300"/>
      <c r="F38" s="300"/>
      <c r="G38" s="300"/>
      <c r="H38" s="300"/>
      <c r="J38" s="301"/>
      <c r="K38" s="301"/>
      <c r="L38" s="301"/>
    </row>
    <row r="39" spans="2:12" ht="13.5">
      <c r="B39" s="300"/>
      <c r="C39" s="300"/>
      <c r="D39" s="300"/>
      <c r="F39" s="300"/>
      <c r="G39" s="300"/>
      <c r="H39" s="300"/>
      <c r="J39" s="301"/>
      <c r="K39" s="301"/>
      <c r="L39" s="301"/>
    </row>
    <row r="40" spans="2:12" ht="13.5">
      <c r="B40" s="300"/>
      <c r="C40" s="300"/>
      <c r="D40" s="300"/>
      <c r="F40" s="300"/>
      <c r="G40" s="300"/>
      <c r="H40" s="300"/>
      <c r="J40" s="301"/>
      <c r="K40" s="301"/>
      <c r="L40" s="301"/>
    </row>
    <row r="41" spans="2:12" ht="13.5">
      <c r="B41" s="300"/>
      <c r="C41" s="300"/>
      <c r="D41" s="300"/>
      <c r="F41" s="300"/>
      <c r="G41" s="300"/>
      <c r="H41" s="300"/>
      <c r="J41" s="301"/>
      <c r="K41" s="301"/>
      <c r="L41" s="301"/>
    </row>
    <row r="42" spans="2:12" ht="13.5">
      <c r="B42" s="300"/>
      <c r="C42" s="300"/>
      <c r="D42" s="300"/>
      <c r="E42" s="170"/>
      <c r="F42" s="300"/>
      <c r="G42" s="300"/>
      <c r="H42" s="300"/>
      <c r="J42" s="301"/>
      <c r="K42" s="301"/>
      <c r="L42" s="301"/>
    </row>
    <row r="43" spans="2:12" ht="13.5">
      <c r="B43" s="300"/>
      <c r="C43" s="300"/>
      <c r="D43" s="300"/>
      <c r="F43" s="300"/>
      <c r="G43" s="300"/>
      <c r="H43" s="300"/>
      <c r="J43" s="301"/>
      <c r="K43" s="301"/>
      <c r="L43" s="301"/>
    </row>
    <row r="44" spans="2:12" ht="13.5">
      <c r="B44" s="300"/>
      <c r="C44" s="300"/>
      <c r="D44" s="300"/>
      <c r="F44" s="300"/>
      <c r="G44" s="300"/>
      <c r="H44" s="300"/>
      <c r="J44" s="301"/>
      <c r="K44" s="301"/>
      <c r="L44" s="301"/>
    </row>
    <row r="45" spans="2:12" ht="13.5">
      <c r="B45" s="300"/>
      <c r="C45" s="300"/>
      <c r="D45" s="300"/>
      <c r="F45" s="300"/>
      <c r="G45" s="300"/>
      <c r="H45" s="300"/>
      <c r="J45" s="301"/>
      <c r="K45" s="301"/>
      <c r="L45" s="301"/>
    </row>
    <row r="46" spans="2:12" ht="13.5">
      <c r="B46" s="300"/>
      <c r="C46" s="300"/>
      <c r="D46" s="300"/>
      <c r="F46" s="300"/>
      <c r="G46" s="300"/>
      <c r="H46" s="300"/>
      <c r="J46" s="301"/>
      <c r="K46" s="301"/>
      <c r="L46" s="301"/>
    </row>
    <row r="47" spans="2:12" ht="13.5">
      <c r="B47" s="300"/>
      <c r="C47" s="300"/>
      <c r="D47" s="300"/>
      <c r="F47" s="300"/>
      <c r="G47" s="300"/>
      <c r="H47" s="300"/>
      <c r="J47" s="301"/>
      <c r="K47" s="301"/>
      <c r="L47" s="301"/>
    </row>
    <row r="48" spans="2:12" ht="13.5">
      <c r="B48" s="300"/>
      <c r="C48" s="300"/>
      <c r="D48" s="300"/>
      <c r="F48" s="300"/>
      <c r="G48" s="300"/>
      <c r="H48" s="300"/>
      <c r="J48" s="301"/>
      <c r="K48" s="301"/>
      <c r="L48" s="301"/>
    </row>
    <row r="49" spans="2:12" ht="13.5">
      <c r="B49" s="300"/>
      <c r="C49" s="300"/>
      <c r="D49" s="300"/>
      <c r="F49" s="300"/>
      <c r="G49" s="300"/>
      <c r="H49" s="300"/>
      <c r="J49" s="301"/>
      <c r="K49" s="301"/>
      <c r="L49" s="301"/>
    </row>
    <row r="50" spans="2:12" ht="13.5">
      <c r="B50" s="301"/>
      <c r="C50" s="301"/>
      <c r="D50" s="301"/>
      <c r="F50" s="301"/>
      <c r="G50" s="301"/>
      <c r="H50" s="301"/>
      <c r="J50" s="301"/>
      <c r="K50" s="301"/>
      <c r="L50" s="301"/>
    </row>
    <row r="51" spans="2:12" ht="13.5">
      <c r="B51" s="301"/>
      <c r="C51" s="301"/>
      <c r="D51" s="301"/>
      <c r="F51" s="301"/>
      <c r="G51" s="301"/>
      <c r="H51" s="301"/>
      <c r="J51" s="301"/>
      <c r="K51" s="301"/>
      <c r="L51" s="301"/>
    </row>
  </sheetData>
  <sheetProtection/>
  <mergeCells count="4">
    <mergeCell ref="J1:L1"/>
    <mergeCell ref="B5:D6"/>
    <mergeCell ref="F5:H6"/>
    <mergeCell ref="J5:L6"/>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0"/>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73" customWidth="1"/>
    <col min="2" max="2" width="3.125" style="173" customWidth="1"/>
    <col min="3" max="3" width="32.75390625" style="173" customWidth="1"/>
    <col min="4" max="4" width="7.00390625" style="173" customWidth="1"/>
    <col min="5" max="5" width="42.00390625" style="173" customWidth="1"/>
    <col min="6" max="6" width="8.00390625" style="173" customWidth="1"/>
    <col min="7" max="10" width="15.625" style="173" customWidth="1"/>
    <col min="11" max="12" width="15.625" style="178" customWidth="1"/>
    <col min="13" max="13" width="41.125" style="173" customWidth="1"/>
    <col min="14" max="16384" width="9.00390625" style="173" customWidth="1"/>
  </cols>
  <sheetData>
    <row r="1" spans="3:13" ht="29.25" customHeight="1">
      <c r="C1" s="196"/>
      <c r="D1" s="196"/>
      <c r="J1" s="197"/>
      <c r="K1" s="198"/>
      <c r="L1" s="1201" t="s">
        <v>312</v>
      </c>
      <c r="M1" s="1202"/>
    </row>
    <row r="2" spans="1:12" ht="60" customHeight="1" thickBot="1">
      <c r="A2" s="1204" t="s">
        <v>215</v>
      </c>
      <c r="B2" s="1204"/>
      <c r="C2" s="1204"/>
      <c r="D2" s="1204"/>
      <c r="E2" s="1204"/>
      <c r="F2" s="1204"/>
      <c r="G2" s="1204"/>
      <c r="H2" s="171"/>
      <c r="I2" s="171"/>
      <c r="J2" s="171"/>
      <c r="K2" s="172"/>
      <c r="L2" s="172"/>
    </row>
    <row r="3" spans="1:13" ht="39.75" customHeight="1" thickBot="1">
      <c r="A3" s="1114" t="s">
        <v>186</v>
      </c>
      <c r="B3" s="1179"/>
      <c r="C3" s="1179"/>
      <c r="D3" s="1179"/>
      <c r="E3" s="1179"/>
      <c r="F3" s="1179"/>
      <c r="G3" s="1179"/>
      <c r="H3" s="1179"/>
      <c r="I3" s="1179"/>
      <c r="J3" s="1179"/>
      <c r="K3" s="1179"/>
      <c r="L3" s="1179"/>
      <c r="M3" s="1180"/>
    </row>
    <row r="4" spans="1:13" ht="39.75" customHeight="1">
      <c r="A4" s="174"/>
      <c r="B4" s="1183" t="s">
        <v>157</v>
      </c>
      <c r="C4" s="1188"/>
      <c r="D4" s="1183" t="s">
        <v>10</v>
      </c>
      <c r="E4" s="1199"/>
      <c r="F4" s="1171" t="s">
        <v>11</v>
      </c>
      <c r="G4" s="1195" t="s">
        <v>198</v>
      </c>
      <c r="H4" s="1181" t="s">
        <v>216</v>
      </c>
      <c r="I4" s="1167" t="s">
        <v>217</v>
      </c>
      <c r="J4" s="1181" t="s">
        <v>218</v>
      </c>
      <c r="K4" s="1106" t="s">
        <v>279</v>
      </c>
      <c r="L4" s="1092"/>
      <c r="M4" s="1093"/>
    </row>
    <row r="5" spans="1:13" ht="39.75" customHeight="1">
      <c r="A5" s="175"/>
      <c r="B5" s="1189"/>
      <c r="C5" s="1190"/>
      <c r="D5" s="1189"/>
      <c r="E5" s="1200"/>
      <c r="F5" s="1187"/>
      <c r="G5" s="1196"/>
      <c r="H5" s="1203"/>
      <c r="I5" s="1211"/>
      <c r="J5" s="1203"/>
      <c r="K5" s="1107"/>
      <c r="L5" s="1094"/>
      <c r="M5" s="1095"/>
    </row>
    <row r="6" spans="1:13" ht="39.75" customHeight="1">
      <c r="A6" s="175"/>
      <c r="B6" s="1191" t="s">
        <v>85</v>
      </c>
      <c r="C6" s="1193" t="s">
        <v>277</v>
      </c>
      <c r="D6" s="1205" t="s">
        <v>278</v>
      </c>
      <c r="E6" s="1206"/>
      <c r="F6" s="1169" t="s">
        <v>261</v>
      </c>
      <c r="G6" s="1163">
        <v>37</v>
      </c>
      <c r="H6" s="1209">
        <v>50</v>
      </c>
      <c r="I6" s="1165">
        <v>55</v>
      </c>
      <c r="J6" s="1197">
        <v>30</v>
      </c>
      <c r="K6" s="1108" t="s">
        <v>280</v>
      </c>
      <c r="L6" s="1094"/>
      <c r="M6" s="1095"/>
    </row>
    <row r="7" spans="1:13" ht="39.75" customHeight="1" thickBot="1">
      <c r="A7" s="175"/>
      <c r="B7" s="1192"/>
      <c r="C7" s="1194"/>
      <c r="D7" s="1207"/>
      <c r="E7" s="1208"/>
      <c r="F7" s="1170"/>
      <c r="G7" s="1164"/>
      <c r="H7" s="1210"/>
      <c r="I7" s="1166"/>
      <c r="J7" s="1198"/>
      <c r="K7" s="1162"/>
      <c r="L7" s="1096"/>
      <c r="M7" s="1097"/>
    </row>
    <row r="8" spans="1:13" ht="60" customHeight="1" thickBot="1">
      <c r="A8" s="176"/>
      <c r="B8" s="1176" t="s">
        <v>149</v>
      </c>
      <c r="C8" s="1177"/>
      <c r="D8" s="1177"/>
      <c r="E8" s="1177"/>
      <c r="F8" s="1177"/>
      <c r="G8" s="1177"/>
      <c r="H8" s="1177"/>
      <c r="I8" s="1177"/>
      <c r="J8" s="1178"/>
      <c r="K8" s="1177" t="s">
        <v>150</v>
      </c>
      <c r="L8" s="1177"/>
      <c r="M8" s="1178"/>
    </row>
    <row r="9" spans="1:13" ht="300" customHeight="1">
      <c r="A9" s="176"/>
      <c r="B9" s="1220" t="s">
        <v>151</v>
      </c>
      <c r="C9" s="1221"/>
      <c r="D9" s="1217" t="s">
        <v>301</v>
      </c>
      <c r="E9" s="1218"/>
      <c r="F9" s="1218"/>
      <c r="G9" s="1218"/>
      <c r="H9" s="1218"/>
      <c r="I9" s="1218"/>
      <c r="J9" s="1219"/>
      <c r="K9" s="1222" t="s">
        <v>283</v>
      </c>
      <c r="L9" s="1223"/>
      <c r="M9" s="1224"/>
    </row>
    <row r="10" spans="1:13" ht="150" customHeight="1">
      <c r="A10" s="176"/>
      <c r="B10" s="1231" t="s">
        <v>152</v>
      </c>
      <c r="C10" s="1232"/>
      <c r="D10" s="1233" t="s">
        <v>281</v>
      </c>
      <c r="E10" s="1234"/>
      <c r="F10" s="1234"/>
      <c r="G10" s="1234"/>
      <c r="H10" s="1234"/>
      <c r="I10" s="1234"/>
      <c r="J10" s="1235"/>
      <c r="K10" s="1225"/>
      <c r="L10" s="1226"/>
      <c r="M10" s="1227"/>
    </row>
    <row r="11" spans="1:13" ht="99.75" customHeight="1" thickBot="1">
      <c r="A11" s="177"/>
      <c r="B11" s="1212" t="s">
        <v>153</v>
      </c>
      <c r="C11" s="1213"/>
      <c r="D11" s="1173" t="s">
        <v>282</v>
      </c>
      <c r="E11" s="1174"/>
      <c r="F11" s="1174"/>
      <c r="G11" s="1174"/>
      <c r="H11" s="1174"/>
      <c r="I11" s="1174"/>
      <c r="J11" s="1175"/>
      <c r="K11" s="1228"/>
      <c r="L11" s="1229"/>
      <c r="M11" s="1230"/>
    </row>
    <row r="12" spans="1:15" ht="16.5" customHeight="1">
      <c r="A12" s="203"/>
      <c r="B12" s="204"/>
      <c r="C12" s="204"/>
      <c r="D12" s="205"/>
      <c r="E12" s="205"/>
      <c r="F12" s="206"/>
      <c r="G12" s="207"/>
      <c r="H12" s="207"/>
      <c r="I12" s="208"/>
      <c r="J12" s="209"/>
      <c r="K12" s="210"/>
      <c r="L12" s="210"/>
      <c r="M12" s="31"/>
      <c r="N12" s="31"/>
      <c r="O12" s="31"/>
    </row>
    <row r="13" spans="1:15" ht="28.5" customHeight="1">
      <c r="A13" s="203"/>
      <c r="B13" s="204"/>
      <c r="C13" s="204"/>
      <c r="D13" s="205"/>
      <c r="E13" s="205"/>
      <c r="F13" s="206"/>
      <c r="G13" s="207"/>
      <c r="H13" s="207"/>
      <c r="I13" s="208"/>
      <c r="J13" s="209"/>
      <c r="K13" s="210"/>
      <c r="L13" s="1201" t="s">
        <v>312</v>
      </c>
      <c r="M13" s="1202"/>
      <c r="N13" s="31"/>
      <c r="O13" s="31"/>
    </row>
    <row r="14" spans="1:13" ht="7.5" customHeight="1" thickBot="1">
      <c r="A14" s="203"/>
      <c r="B14" s="179"/>
      <c r="C14" s="179"/>
      <c r="D14" s="180"/>
      <c r="E14" s="180"/>
      <c r="F14" s="181"/>
      <c r="G14" s="182"/>
      <c r="H14" s="182"/>
      <c r="I14" s="183"/>
      <c r="J14" s="184"/>
      <c r="K14" s="185"/>
      <c r="L14" s="185"/>
      <c r="M14" s="182"/>
    </row>
    <row r="15" spans="1:13" ht="39.75" customHeight="1" thickBot="1">
      <c r="A15" s="1114" t="s">
        <v>154</v>
      </c>
      <c r="B15" s="1179"/>
      <c r="C15" s="1179"/>
      <c r="D15" s="1179"/>
      <c r="E15" s="1179"/>
      <c r="F15" s="1179"/>
      <c r="G15" s="1179"/>
      <c r="H15" s="1179"/>
      <c r="I15" s="1179"/>
      <c r="J15" s="1179"/>
      <c r="K15" s="1179"/>
      <c r="L15" s="1179"/>
      <c r="M15" s="1180"/>
    </row>
    <row r="16" spans="1:13" ht="39.75" customHeight="1">
      <c r="A16" s="174"/>
      <c r="B16" s="1183" t="s">
        <v>158</v>
      </c>
      <c r="C16" s="1184"/>
      <c r="D16" s="1183" t="s">
        <v>10</v>
      </c>
      <c r="E16" s="1184"/>
      <c r="F16" s="1171" t="s">
        <v>11</v>
      </c>
      <c r="G16" s="1195" t="s">
        <v>198</v>
      </c>
      <c r="H16" s="1181" t="s">
        <v>216</v>
      </c>
      <c r="I16" s="1167" t="s">
        <v>217</v>
      </c>
      <c r="J16" s="1181" t="s">
        <v>219</v>
      </c>
      <c r="K16" s="1106" t="s">
        <v>279</v>
      </c>
      <c r="L16" s="1098" t="s">
        <v>155</v>
      </c>
      <c r="M16" s="1099"/>
    </row>
    <row r="17" spans="1:13" ht="39.75" customHeight="1">
      <c r="A17" s="175"/>
      <c r="B17" s="1185"/>
      <c r="C17" s="1186"/>
      <c r="D17" s="1185"/>
      <c r="E17" s="1186"/>
      <c r="F17" s="1172"/>
      <c r="G17" s="1236"/>
      <c r="H17" s="1182"/>
      <c r="I17" s="1168"/>
      <c r="J17" s="1182"/>
      <c r="K17" s="1107"/>
      <c r="L17" s="1100"/>
      <c r="M17" s="1101"/>
    </row>
    <row r="18" spans="1:14" ht="39.75" customHeight="1">
      <c r="A18" s="175"/>
      <c r="B18" s="1152" t="s">
        <v>284</v>
      </c>
      <c r="C18" s="1150" t="s">
        <v>285</v>
      </c>
      <c r="D18" s="1152" t="s">
        <v>286</v>
      </c>
      <c r="E18" s="1153"/>
      <c r="F18" s="1124" t="s">
        <v>266</v>
      </c>
      <c r="G18" s="1138">
        <v>1</v>
      </c>
      <c r="H18" s="1140">
        <v>3</v>
      </c>
      <c r="I18" s="1148">
        <v>2</v>
      </c>
      <c r="J18" s="1160">
        <v>10</v>
      </c>
      <c r="K18" s="1108">
        <v>2</v>
      </c>
      <c r="L18" s="1102" t="s">
        <v>289</v>
      </c>
      <c r="M18" s="1103"/>
      <c r="N18" s="186"/>
    </row>
    <row r="19" spans="1:14" ht="39.75" customHeight="1">
      <c r="A19" s="175"/>
      <c r="B19" s="1216"/>
      <c r="C19" s="1151"/>
      <c r="D19" s="1154"/>
      <c r="E19" s="1155"/>
      <c r="F19" s="1137"/>
      <c r="G19" s="1139"/>
      <c r="H19" s="1141"/>
      <c r="I19" s="1149"/>
      <c r="J19" s="1161"/>
      <c r="K19" s="1109"/>
      <c r="L19" s="1104"/>
      <c r="M19" s="1105"/>
      <c r="N19" s="186"/>
    </row>
    <row r="20" spans="1:14" ht="39.75" customHeight="1">
      <c r="A20" s="175"/>
      <c r="B20" s="1216"/>
      <c r="C20" s="1151"/>
      <c r="D20" s="1152" t="s">
        <v>287</v>
      </c>
      <c r="E20" s="1153"/>
      <c r="F20" s="1124" t="s">
        <v>261</v>
      </c>
      <c r="G20" s="1138">
        <v>11</v>
      </c>
      <c r="H20" s="1140">
        <v>10</v>
      </c>
      <c r="I20" s="1142">
        <v>12</v>
      </c>
      <c r="J20" s="1144">
        <v>10</v>
      </c>
      <c r="K20" s="1108">
        <v>8</v>
      </c>
      <c r="L20" s="1102" t="s">
        <v>290</v>
      </c>
      <c r="M20" s="1103"/>
      <c r="N20" s="186"/>
    </row>
    <row r="21" spans="1:14" ht="39.75" customHeight="1">
      <c r="A21" s="175"/>
      <c r="B21" s="1089"/>
      <c r="C21" s="1091"/>
      <c r="D21" s="1158"/>
      <c r="E21" s="1155"/>
      <c r="F21" s="1137"/>
      <c r="G21" s="1139"/>
      <c r="H21" s="1141"/>
      <c r="I21" s="1143"/>
      <c r="J21" s="1145"/>
      <c r="K21" s="1109"/>
      <c r="L21" s="1104"/>
      <c r="M21" s="1105"/>
      <c r="N21" s="186"/>
    </row>
    <row r="22" spans="1:14" ht="88.5" customHeight="1">
      <c r="A22" s="175"/>
      <c r="B22" s="1088" t="s">
        <v>293</v>
      </c>
      <c r="C22" s="1090" t="s">
        <v>294</v>
      </c>
      <c r="D22" s="1152" t="s">
        <v>268</v>
      </c>
      <c r="E22" s="1153"/>
      <c r="F22" s="1124" t="s">
        <v>267</v>
      </c>
      <c r="G22" s="1138">
        <v>1534</v>
      </c>
      <c r="H22" s="1140">
        <v>761</v>
      </c>
      <c r="I22" s="1148">
        <v>270</v>
      </c>
      <c r="J22" s="1134">
        <v>25</v>
      </c>
      <c r="K22" s="1108">
        <v>560</v>
      </c>
      <c r="L22" s="1102" t="s">
        <v>291</v>
      </c>
      <c r="M22" s="1103"/>
      <c r="N22" s="186"/>
    </row>
    <row r="23" spans="1:14" ht="88.5" customHeight="1">
      <c r="A23" s="175"/>
      <c r="B23" s="1089"/>
      <c r="C23" s="1091"/>
      <c r="D23" s="1158"/>
      <c r="E23" s="1155"/>
      <c r="F23" s="1137"/>
      <c r="G23" s="1139"/>
      <c r="H23" s="1141"/>
      <c r="I23" s="1149"/>
      <c r="J23" s="1135"/>
      <c r="K23" s="1109"/>
      <c r="L23" s="1104"/>
      <c r="M23" s="1105"/>
      <c r="N23" s="186"/>
    </row>
    <row r="24" spans="1:14" ht="39.75" customHeight="1">
      <c r="A24" s="175"/>
      <c r="B24" s="1088" t="s">
        <v>296</v>
      </c>
      <c r="C24" s="1090" t="s">
        <v>295</v>
      </c>
      <c r="D24" s="1152" t="s">
        <v>297</v>
      </c>
      <c r="E24" s="1153"/>
      <c r="F24" s="1124" t="s">
        <v>288</v>
      </c>
      <c r="G24" s="1138">
        <v>41</v>
      </c>
      <c r="H24" s="1140">
        <v>34</v>
      </c>
      <c r="I24" s="1148">
        <v>35</v>
      </c>
      <c r="J24" s="1134">
        <v>15</v>
      </c>
      <c r="K24" s="1108">
        <v>30</v>
      </c>
      <c r="L24" s="1102" t="s">
        <v>292</v>
      </c>
      <c r="M24" s="1103"/>
      <c r="N24" s="186"/>
    </row>
    <row r="25" spans="1:14" ht="39.75" customHeight="1" thickBot="1">
      <c r="A25" s="175"/>
      <c r="B25" s="1089"/>
      <c r="C25" s="1091"/>
      <c r="D25" s="1158"/>
      <c r="E25" s="1159"/>
      <c r="F25" s="1146"/>
      <c r="G25" s="1147"/>
      <c r="H25" s="1156"/>
      <c r="I25" s="1157"/>
      <c r="J25" s="1136"/>
      <c r="K25" s="1133"/>
      <c r="L25" s="1214"/>
      <c r="M25" s="1215"/>
      <c r="N25" s="186"/>
    </row>
    <row r="26" spans="1:14" ht="39.75" customHeight="1" thickBot="1">
      <c r="A26" s="1114" t="s">
        <v>156</v>
      </c>
      <c r="B26" s="1115"/>
      <c r="C26" s="1115"/>
      <c r="D26" s="1115"/>
      <c r="E26" s="1115"/>
      <c r="F26" s="1115"/>
      <c r="G26" s="1115"/>
      <c r="H26" s="1115"/>
      <c r="I26" s="1115"/>
      <c r="J26" s="1115"/>
      <c r="K26" s="1115"/>
      <c r="L26" s="1115"/>
      <c r="M26" s="1116"/>
      <c r="N26" s="189"/>
    </row>
    <row r="27" spans="1:13" ht="88.5" customHeight="1">
      <c r="A27" s="175"/>
      <c r="B27" s="1110" t="s">
        <v>298</v>
      </c>
      <c r="C27" s="1112" t="s">
        <v>273</v>
      </c>
      <c r="D27" s="1110" t="s">
        <v>274</v>
      </c>
      <c r="E27" s="1121"/>
      <c r="F27" s="1124" t="s">
        <v>275</v>
      </c>
      <c r="G27" s="1126">
        <v>11.5</v>
      </c>
      <c r="H27" s="1128">
        <v>12.1</v>
      </c>
      <c r="I27" s="1117">
        <v>12.2</v>
      </c>
      <c r="J27" s="1117">
        <v>10</v>
      </c>
      <c r="K27" s="1119">
        <v>14.2</v>
      </c>
      <c r="L27" s="1130" t="s">
        <v>299</v>
      </c>
      <c r="M27" s="1103"/>
    </row>
    <row r="28" spans="1:14" ht="88.5" customHeight="1" thickBot="1">
      <c r="A28" s="195"/>
      <c r="B28" s="1111"/>
      <c r="C28" s="1113"/>
      <c r="D28" s="1122"/>
      <c r="E28" s="1123"/>
      <c r="F28" s="1125"/>
      <c r="G28" s="1127"/>
      <c r="H28" s="1129"/>
      <c r="I28" s="1118"/>
      <c r="J28" s="1118"/>
      <c r="K28" s="1120"/>
      <c r="L28" s="1131"/>
      <c r="M28" s="1132"/>
      <c r="N28" s="199"/>
    </row>
    <row r="29" spans="10:13" ht="13.5" customHeight="1">
      <c r="J29" s="187"/>
      <c r="K29" s="188"/>
      <c r="L29" s="188"/>
      <c r="M29" s="200"/>
    </row>
    <row r="30" spans="1:13" ht="28.5" customHeight="1">
      <c r="A30" s="299" t="s">
        <v>183</v>
      </c>
      <c r="B30" s="14"/>
      <c r="C30" s="14"/>
      <c r="D30" s="14"/>
      <c r="E30" s="14"/>
      <c r="F30" s="14"/>
      <c r="G30" s="14"/>
      <c r="H30" s="14"/>
      <c r="I30" s="14"/>
      <c r="J30" s="14"/>
      <c r="K30" s="14"/>
      <c r="L30" s="14"/>
      <c r="M30" s="65"/>
    </row>
  </sheetData>
  <sheetProtection/>
  <mergeCells count="90">
    <mergeCell ref="L24:M25"/>
    <mergeCell ref="B18:B21"/>
    <mergeCell ref="D9:J9"/>
    <mergeCell ref="B9:C9"/>
    <mergeCell ref="K9:M11"/>
    <mergeCell ref="B10:C10"/>
    <mergeCell ref="D10:J10"/>
    <mergeCell ref="B16:C17"/>
    <mergeCell ref="G16:G17"/>
    <mergeCell ref="H16:H17"/>
    <mergeCell ref="L1:M1"/>
    <mergeCell ref="L13:M13"/>
    <mergeCell ref="J4:J5"/>
    <mergeCell ref="A2:G2"/>
    <mergeCell ref="A3:M3"/>
    <mergeCell ref="D6:E7"/>
    <mergeCell ref="H4:H5"/>
    <mergeCell ref="H6:H7"/>
    <mergeCell ref="I4:I5"/>
    <mergeCell ref="B11:C11"/>
    <mergeCell ref="K8:M8"/>
    <mergeCell ref="J16:J17"/>
    <mergeCell ref="D16:E17"/>
    <mergeCell ref="F4:F5"/>
    <mergeCell ref="B4:C5"/>
    <mergeCell ref="B6:B7"/>
    <mergeCell ref="C6:C7"/>
    <mergeCell ref="G4:G5"/>
    <mergeCell ref="J6:J7"/>
    <mergeCell ref="D4:E5"/>
    <mergeCell ref="F22:F23"/>
    <mergeCell ref="K6:K7"/>
    <mergeCell ref="G6:G7"/>
    <mergeCell ref="I6:I7"/>
    <mergeCell ref="I16:I17"/>
    <mergeCell ref="F6:F7"/>
    <mergeCell ref="F16:F17"/>
    <mergeCell ref="D11:J11"/>
    <mergeCell ref="B8:J8"/>
    <mergeCell ref="A15:M15"/>
    <mergeCell ref="D24:E25"/>
    <mergeCell ref="L22:M23"/>
    <mergeCell ref="J18:J19"/>
    <mergeCell ref="K18:K19"/>
    <mergeCell ref="D20:E21"/>
    <mergeCell ref="F18:F19"/>
    <mergeCell ref="G18:G19"/>
    <mergeCell ref="H18:H19"/>
    <mergeCell ref="I18:I19"/>
    <mergeCell ref="D22:E23"/>
    <mergeCell ref="F24:F25"/>
    <mergeCell ref="G24:G25"/>
    <mergeCell ref="G22:G23"/>
    <mergeCell ref="H22:H23"/>
    <mergeCell ref="I22:I23"/>
    <mergeCell ref="C18:C21"/>
    <mergeCell ref="D18:E19"/>
    <mergeCell ref="H24:H25"/>
    <mergeCell ref="I24:I25"/>
    <mergeCell ref="C22:C23"/>
    <mergeCell ref="L27:M28"/>
    <mergeCell ref="K22:K23"/>
    <mergeCell ref="K24:K25"/>
    <mergeCell ref="J22:J23"/>
    <mergeCell ref="J24:J25"/>
    <mergeCell ref="F20:F21"/>
    <mergeCell ref="G20:G21"/>
    <mergeCell ref="H20:H21"/>
    <mergeCell ref="I20:I21"/>
    <mergeCell ref="J20:J21"/>
    <mergeCell ref="B27:B28"/>
    <mergeCell ref="C27:C28"/>
    <mergeCell ref="A26:M26"/>
    <mergeCell ref="J27:J28"/>
    <mergeCell ref="K27:K28"/>
    <mergeCell ref="D27:E28"/>
    <mergeCell ref="F27:F28"/>
    <mergeCell ref="G27:G28"/>
    <mergeCell ref="H27:H28"/>
    <mergeCell ref="I27:I28"/>
    <mergeCell ref="B22:B23"/>
    <mergeCell ref="C24:C25"/>
    <mergeCell ref="B24:B25"/>
    <mergeCell ref="L4:M7"/>
    <mergeCell ref="L16:M17"/>
    <mergeCell ref="L18:M19"/>
    <mergeCell ref="L20:M21"/>
    <mergeCell ref="K16:K17"/>
    <mergeCell ref="K20:K21"/>
    <mergeCell ref="K4:K5"/>
  </mergeCells>
  <printOptions horizontalCentered="1"/>
  <pageMargins left="0.7874015748031497" right="0.7874015748031497" top="0.7874015748031497" bottom="0.5118110236220472" header="0.1968503937007874" footer="0.5118110236220472"/>
  <pageSetup cellComments="asDisplayed" errors="blank" firstPageNumber="1" useFirstPageNumber="1" fitToHeight="0" fitToWidth="1" horizontalDpi="600" verticalDpi="600" orientation="landscape" paperSize="9" scale="57"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2019-08-30T21:27:34Z</dcterms:created>
  <dcterms:modified xsi:type="dcterms:W3CDTF">2019-08-30T21:30:08Z</dcterms:modified>
  <cp:category/>
  <cp:version/>
  <cp:contentType/>
  <cp:contentStatus/>
</cp:coreProperties>
</file>