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tabRatio="795" activeTab="0"/>
  </bookViews>
  <sheets>
    <sheet name="資料１" sheetId="1" r:id="rId1"/>
    <sheet name="資料２" sheetId="2" r:id="rId2"/>
    <sheet name="資料３-②" sheetId="3" r:id="rId3"/>
    <sheet name="資料６" sheetId="4" r:id="rId4"/>
    <sheet name="資料６ (2)" sheetId="5" r:id="rId5"/>
  </sheets>
  <definedNames>
    <definedName name="_xlnm.Print_Area" localSheetId="0">'資料１'!$A$1:$M$55</definedName>
    <definedName name="_xlnm.Print_Area" localSheetId="1">'資料２'!$A$1:$P$39</definedName>
    <definedName name="_xlnm.Print_Area" localSheetId="3">'資料６'!$A$1:$H$18</definedName>
    <definedName name="_xlnm.Print_Area" localSheetId="4">'資料６ (2)'!$A$1:$H$20</definedName>
  </definedNames>
  <calcPr fullCalcOnLoad="1"/>
</workbook>
</file>

<file path=xl/sharedStrings.xml><?xml version="1.0" encoding="utf-8"?>
<sst xmlns="http://schemas.openxmlformats.org/spreadsheetml/2006/main" count="189" uniqueCount="143">
  <si>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</si>
  <si>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</si>
  <si>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</si>
  <si>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</si>
  <si>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</si>
  <si>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</si>
  <si>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</si>
  <si>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</si>
  <si>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</si>
  <si>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</si>
  <si>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</si>
  <si>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</si>
  <si>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</si>
  <si>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</si>
  <si>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</si>
  <si>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</si>
  <si>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</si>
  <si>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</si>
  <si>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</si>
  <si>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</si>
  <si>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</si>
  <si>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</si>
  <si>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</si>
  <si>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</si>
  <si>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</si>
  <si>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</si>
  <si>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</si>
  <si>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</si>
  <si>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</si>
  <si>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Ⅰ．最重点目標（成果測定指標）</t>
  </si>
  <si>
    <t>マイナス（現状維持）目標の考え方</t>
  </si>
  <si>
    <t>〔１〕</t>
  </si>
  <si>
    <t>〔２〕</t>
  </si>
  <si>
    <t>法人名</t>
  </si>
  <si>
    <t>実績〔見込〕</t>
  </si>
  <si>
    <t>H29実績</t>
  </si>
  <si>
    <t>H30目標</t>
  </si>
  <si>
    <t>H31年度にめざす状態</t>
  </si>
  <si>
    <t>○ 平成30年度の経営目標達成状況及び平成31年度目標設定表</t>
  </si>
  <si>
    <t>○平成30年度の実施結果</t>
  </si>
  <si>
    <t>○ 平成31年度の実施方針</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</si>
  <si>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</si>
  <si>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</si>
  <si>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</si>
  <si>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</si>
  <si>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</si>
  <si>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</si>
  <si>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</si>
  <si>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</si>
  <si>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</si>
  <si>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</si>
  <si>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</si>
  <si>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t>・☆はH31年度からの新規項目</t>
  </si>
  <si>
    <t>大阪府住宅供給公社</t>
  </si>
  <si>
    <t>住宅まちづくり部都市居住課</t>
  </si>
  <si>
    <t>億円</t>
  </si>
  <si>
    <t>借入金残高（実質残高）</t>
  </si>
  <si>
    <t>1,400以下</t>
  </si>
  <si>
    <t>多様化するニーズに応えるリノベーション住宅の供給</t>
  </si>
  <si>
    <t>戸</t>
  </si>
  <si>
    <t>-</t>
  </si>
  <si>
    <t>-</t>
  </si>
  <si>
    <t>件</t>
  </si>
  <si>
    <t>-</t>
  </si>
  <si>
    <t>-</t>
  </si>
  <si>
    <t>回</t>
  </si>
  <si>
    <t>-</t>
  </si>
  <si>
    <t>↓207</t>
  </si>
  <si>
    <t>億円</t>
  </si>
  <si>
    <t>％</t>
  </si>
  <si>
    <t>-</t>
  </si>
  <si>
    <t>過年度滞納に係る収納額</t>
  </si>
  <si>
    <t>千円</t>
  </si>
  <si>
    <t>-</t>
  </si>
  <si>
    <t>-</t>
  </si>
  <si>
    <t>19.4
＜51.8＞</t>
  </si>
  <si>
    <t>公社賃貸住宅稼働率
（年間契約家賃/満室時契約家賃）</t>
  </si>
  <si>
    <t>16.1
&lt;11.1&gt;　　</t>
  </si>
  <si>
    <t>①職員の接遇・対応の満足度
②相談・苦情の対応の満足度等</t>
  </si>
  <si>
    <t>無記名アンケート調査</t>
  </si>
  <si>
    <t>公社賃貸住宅入居者及び窓口来場者</t>
  </si>
  <si>
    <t>①職員の接遇・対応の満足度
②相談・苦情の対応の満足度</t>
  </si>
  <si>
    <t>窓口来場者
公社賃貸住宅入居者</t>
  </si>
  <si>
    <t>窓口来場者約500件
公社住宅2,000件</t>
  </si>
  <si>
    <t>窓口来場者回収数436件
公社住宅配布数2,000件</t>
  </si>
  <si>
    <t>戸</t>
  </si>
  <si>
    <t>大阪府住宅供給公社賃貸住宅稼働率</t>
  </si>
  <si>
    <t>％</t>
  </si>
  <si>
    <t>経常利益
（賃貸管理事業のみ）</t>
  </si>
  <si>
    <t>平成31年度予定キャッシュフローを基に算出</t>
  </si>
  <si>
    <t>中期経営計画
（H24～H33）</t>
  </si>
  <si>
    <r>
      <rPr>
        <b/>
        <sz val="14"/>
        <rFont val="ＭＳ Ｐゴシック"/>
        <family val="3"/>
      </rPr>
      <t>平成31年度の経営改善への取り組み</t>
    </r>
    <r>
      <rPr>
        <sz val="14"/>
        <rFont val="ＭＳ Ｐゴシック"/>
        <family val="3"/>
      </rPr>
      <t xml:space="preserve">
</t>
    </r>
    <r>
      <rPr>
        <b/>
        <sz val="14"/>
        <rFont val="ＭＳ Ｐゴシック"/>
        <family val="3"/>
      </rPr>
      <t>1.　効果的な入居促進策と戦略的な広報活動</t>
    </r>
    <r>
      <rPr>
        <sz val="14"/>
        <rFont val="ＭＳ Ｐゴシック"/>
        <family val="3"/>
      </rPr>
      <t xml:space="preserve">
　①フリーレントやキャッシュバックをはじめとした入居
　　キャンペーンの展開
　②休日の窓口・電話対応や部屋案内の実施
　③企業等の法人契約の獲得に向けた営業の強化
　④プレスリリースの配信や個別のメディア訪問
　　の実施
</t>
    </r>
    <r>
      <rPr>
        <b/>
        <sz val="14"/>
        <rFont val="ＭＳ Ｐゴシック"/>
        <family val="3"/>
      </rPr>
      <t xml:space="preserve"> 2.  お客様ニーズを踏まえたリノベーション住宅の
　　提供やＤＩＹ住宅の利用拡大</t>
    </r>
    <r>
      <rPr>
        <sz val="14"/>
        <rFont val="ＭＳ Ｐゴシック"/>
        <family val="3"/>
      </rPr>
      <t xml:space="preserve">
　①お客様ニーズや団地の特性を踏まえたリフォーム・リ
   　ノベーション住宅の供給
　②入居者が自由に模様替ができるDIY賃貸住宅「団地
  　 カスタマイズ」の利用促進
</t>
    </r>
    <r>
      <rPr>
        <b/>
        <sz val="14"/>
        <rFont val="ＭＳ Ｐゴシック"/>
        <family val="3"/>
      </rPr>
      <t xml:space="preserve"> 3.  保有資産を有効活用し、収益を確保</t>
    </r>
    <r>
      <rPr>
        <sz val="14"/>
        <rFont val="ＭＳ Ｐゴシック"/>
        <family val="3"/>
      </rPr>
      <t xml:space="preserve">
　①事業化の予定のない都市計画道路用地内の保有地
   　などの早期処分や、保育所用地の処分又は有償化
   　協議
　②入居者の高齢化などにより契約数が減少している駐
  　 車場空区画の有効活用
</t>
    </r>
    <r>
      <rPr>
        <b/>
        <sz val="14"/>
        <rFont val="ＭＳ Ｐゴシック"/>
        <family val="3"/>
      </rPr>
      <t>　　　　　
 4.　財務基盤の強化</t>
    </r>
    <r>
      <rPr>
        <sz val="14"/>
        <rFont val="ＭＳ Ｐゴシック"/>
        <family val="3"/>
      </rPr>
      <t xml:space="preserve">
　①多様な資金調達方法により、より安定的で有利な資
　　金を確保し、資金需要の平準化及び資金調達コスト
　　の縮減
　②長期債及び超長期債を基本とし、資金需要や市場
　　環境等を踏まえた計画的な市場公募債の発行　</t>
    </r>
  </si>
  <si>
    <t>〔４〕</t>
  </si>
  <si>
    <t>〔３〕</t>
  </si>
  <si>
    <t>窓口来場者：平成30年12月
入居者：平成31年2月1日～2月22日</t>
  </si>
  <si>
    <t>窓口来場者：平成31年12月（予定）
入居者：平成32年2月(予定）</t>
  </si>
  <si>
    <t>①職員の接遇・対応の満足度については、H29実績94.0％を0.9ポイント上回り　94.9％という結果となった。
②相談・苦情の対応の満足度については、H29実績72.8％を0.5ポイント上回り、73.3％という結果となった。</t>
  </si>
  <si>
    <t>↓17.1
＜16,4＞</t>
  </si>
  <si>
    <t xml:space="preserve">入居者の満足度を上げる取り組みを行う。
①職員の接遇や苦情対応等の向上について接遇向上委員会で論議し、年6回接遇向上啓発ポスターの作成を行い、職員全体に周知する。
②昨年度に策定した新たな接遇マニュアルに基づき、職員全体の研修を行う。
③管理センター職員を対象に、苦情対応に特化した研修を行う。
</t>
  </si>
  <si>
    <t>○平成31年度は引き続き経営改善を進めながら、建替事業の本格的な実施や長期活用する住宅ストックの改善、地域の賃貸市場に見合った適正な家賃による新たな生活スタイルを提案するリノベーション住戸の供給、団地景観の再生などによって空家増加の抑制を図り、収益を確保する。
○平成29年度から実施している休日の窓口・電話対応や部屋案内業務のモデル実施を府内全域に拡大し、募集機能の強化を図ることで、稼働率の低下抑制に努める。
○また、積極的なIR活動により長期債・超長期債の発行や定時償還債の発行をめざし、より低利な資金の確保と資金調達コストの縮減を図り、目標達成に努める。</t>
  </si>
  <si>
    <t>〔22.5〕
＜16.8＞</t>
  </si>
  <si>
    <t>○当公社は、有識者で構成する公社のあり方検討会が平成20年3月に取りまとめた「大阪府住宅供給公社のあり方」（報告書）において、「税制上の特別措置や公益法人としての信用力など公社形態の利点を最大限生かし、さらなる経営改善による自立化をめざすべき。」との提言を受けた。
○「公的な役割」を果たしていくためには、「自立した経営体を確立」することが不可欠であり、自立化の重要ファクターである「借入金」を組織、事業規模に見合った借入金残高（平成29年度1500億円以下、平成33年度1400億円以下）としていること、平成29年4月に改定した経営計画（H24-H33）においても、引き続き数値目標として設定し取組むことから、「借入金残高」を「最重点目標」に位置付けている。</t>
  </si>
  <si>
    <t>H30年度の
実績値</t>
  </si>
  <si>
    <t>39</t>
  </si>
  <si>
    <t>↓91.8％</t>
  </si>
  <si>
    <t>　稼働率は、過去数年の公社住宅の稼働率の実績や我が国全体の空家率のトレンドを踏まえ設定している。
【稼働率】
　H27年度　93.2% (前年度比-0.5ポイント)
　H28年度　92.0% (前年度比-1.2ポイント)
　H29年度　91.9% (前年度比-0.1ポイント）
　H30年度　91.9％ (前年度に同じ）
　（参考）H25住宅・土地統計調査　大阪府内の賃貸住宅の入居率　80.4％
　全国的な空家率は、今後も人口・世帯数の減少により、2023年には21.1％に増加すると予測（※）され、これは、2013年13.5%から年平均0.7ポイント下落となる。
　しかし、募集カウンターの新規開設（泉北エリア）や入居促進キャンペーンの実施することにより昨年度の目標値と同様の91.8％とした。
※出典：「2030年の住宅市場」　野村総合研究所2017年６月</t>
  </si>
  <si>
    <t>〔1378〕</t>
  </si>
  <si>
    <t>引き続きお客様満足度の維持・向上をめざし、研修の充実と、接遇意識向上へ継続的に取組む。</t>
  </si>
  <si>
    <t>昨年度を上回る事業を展開することとしている。</t>
  </si>
  <si>
    <t>90％以上</t>
  </si>
  <si>
    <t>・「広報戦略グループ」を立上げ情報発信力の強化を図る。
・各部署の担当者からなる「広報担当者会議」を設置し、組織一丸となった広報体制を作る。
・府政情報室との人事交流により広報の質を高める。</t>
  </si>
  <si>
    <t>団地ごとの入居状況を見極めながら、リノベーション住宅の供給を行っていく。</t>
  </si>
  <si>
    <t>全国的な空家率上昇の中、中期経営計画における数値以上とした。</t>
  </si>
  <si>
    <t>・入居者向け広報誌等による入居者や自治会への意識啓発を行う。
・イベント開催に向けた自治会や地元市、消防、NPO法人等との調整を行う。</t>
  </si>
  <si>
    <t>・社債発行により資金調達コストの縮減する。
・保有資産の効率的に活用する。</t>
  </si>
  <si>
    <t>・新たに休日募集窓口を府内全域に設置する。
・企業・大学等の法人契約に向けた営業を強化する。</t>
  </si>
  <si>
    <t>・職員による休日・給料日の督促訪問を実施する。
・弁護士と連携した督促・債権回収の実施、明け渡し訴訟の強化する。</t>
  </si>
  <si>
    <t>地域コミュニティ活性化及び地域の防災意識向上を図るイベントの開催</t>
  </si>
  <si>
    <t>平成31年度予定損益に基づき算出している。</t>
  </si>
  <si>
    <t>公社及び公社事業の認知向上のためのプレスリリース配信回数</t>
  </si>
  <si>
    <r>
      <t xml:space="preserve">経常利益（賃貸管理事業のみ）
</t>
    </r>
    <r>
      <rPr>
        <sz val="10"/>
        <rFont val="ＭＳ Ｐゴシック"/>
        <family val="3"/>
      </rPr>
      <t>＜　＞は、参考値で一般会計全体の経常利益</t>
    </r>
  </si>
  <si>
    <t>　当初過年度滞納額に昨年度の回収率（48.1％）を乗じた値を回収額の目標値とした。
　年々積み重なる回収困難な債権に対して、弁護士と連携した督促や債権回収を実施する。
（参考）
H28　当初過年度滞納額　432,775千円　回収額186,457千円（実績）回収率43.0％
H29　当初過年度滞納額　408,540千円　回収額190,359千円（実績）回収率47.6％
H30　当初過年度滞納額  365,219千円　回収額175,698千円（実績）回収率48.1％
H31　当初過年度滞納額　314,410千円　回収額151,231千円（目標）</t>
  </si>
  <si>
    <t>↓151,231</t>
  </si>
  <si>
    <t>　目標は次の4つの要因により前年度実績よりも5.4億円下回っている。
■建替事業に係る入居者の移転事業の実施による影響（公社住宅外等への本移転）
　①家賃収入が減少　　　　　　　　　　　　　　　　　　　　　　 　　約1.5億円
　②移転費用の公社負担が増加　　　　　　　　　　　　　　　 　　約0.6億円
■耐震化事業の実施
　③計画修繕引当金が増加　　　　　　　　　　　　　　　　　  　　約1.7億円
■平成30年度のみ発生した収益（H31年度は発生しない）
　④借上特優賃の引当金の取崩しによる経常利益の増　　　　約1.4億円
■人件費（人材派遣）　　　　　　　　　　　　　　　　　　　　　　 約0.2億円
　　　　　　　　　　　　　　　　　　　　　　　　　　　　　　　　　　　計  約5.4億円
　なお、社債発行による資金調達コストの縮減、保有資産の効率的な活用などに取り組むことで、17.1億円の確保を図る。</t>
  </si>
  <si>
    <t>これまでの年間実績回数のうち、最も多く、昨年度実績を上回る9回とした。</t>
  </si>
  <si>
    <r>
      <t xml:space="preserve">平成31年度当初過年度滞納額に昨年度の回収率48.1％（過去3年で最高）を乗じて算出している。
</t>
    </r>
    <r>
      <rPr>
        <sz val="11"/>
        <rFont val="ＭＳ Ｐゴシック"/>
        <family val="3"/>
      </rPr>
      <t>・314,410千円×48.1％</t>
    </r>
  </si>
  <si>
    <r>
      <t xml:space="preserve">　「経営計画（Ｈ24～Ｈ33)」（平成29年4月改定）の基本方針に基づき、各事業及び活動を着実に実行する。
</t>
    </r>
    <r>
      <rPr>
        <b/>
        <sz val="14"/>
        <rFont val="ＭＳ Ｐゴシック"/>
        <family val="3"/>
      </rPr>
      <t xml:space="preserve">
　　【経営の基本方針】
　 1.　大阪府の住宅まちづくり政策への貢献</t>
    </r>
    <r>
      <rPr>
        <sz val="14"/>
        <rFont val="ＭＳ Ｐゴシック"/>
        <family val="3"/>
      </rPr>
      <t xml:space="preserve">
　　　① 少子高齢化など時代の要請に応えるべき機能を重視
　　　② 地域のまちづくりとコミュニティへの貢献
　　　③ 知識と経験を活かした住宅まちづくりへの貢献
　　　④ 住まい情報の提供
</t>
    </r>
    <r>
      <rPr>
        <b/>
        <sz val="14"/>
        <rFont val="ＭＳ Ｐゴシック"/>
        <family val="3"/>
      </rPr>
      <t>　 2.　住宅ストックや民間の力を活かし、 社会の変化に応じた暮らし方を提供</t>
    </r>
    <r>
      <rPr>
        <sz val="14"/>
        <rFont val="ＭＳ Ｐゴシック"/>
        <family val="3"/>
      </rPr>
      <t xml:space="preserve">
　　　① 団地再生による魅力向上
　　　② 建替等による安全性・地域の魅力向上
       ③ コミュニティの形成支援
</t>
    </r>
    <r>
      <rPr>
        <b/>
        <sz val="14"/>
        <rFont val="ＭＳ Ｐゴシック"/>
        <family val="3"/>
      </rPr>
      <t>　 3.　自立した経営体の確立に向け、 さらなる経営基盤等の強化</t>
    </r>
    <r>
      <rPr>
        <sz val="14"/>
        <rFont val="ＭＳ Ｐゴシック"/>
        <family val="3"/>
      </rPr>
      <t xml:space="preserve">
　　　① 経営基盤等の強化
　　　② 組織体制の整備
　　　③ 内部統制の強化
　　　④ 戦略的な広報</t>
    </r>
  </si>
  <si>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</si>
  <si>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　リノベーション住戸の供給はリノベーションに伴うコストが発生することから、入居が見込める団地を選定するとともに、過剰供給にならないよう見極めながら実施していく必要があるため、H30年度の入居実績を踏まえ、以下のとおりとした。
■1住戸リノベーション 
（H30年度実績）
　①リノベーション実施住戸数   226戸
　②新規入居者数　226戸
　①のうち、③リノベーション実施住戸への入居数　198戸
　 　 　　　　④未入居戸数　　 　　　　　　　 　　 　　28戸
■ニコイチ
　・香里三井団地（寝屋川市）は堺市にある家賃補助制度がないため（※）、
　　家賃補助がある茶山台団地（堺市）のみとし、戸数は隣り合う住戸が確保が見込める戸数とした。
　（H30年度実績:13戸⇒H31年度目標:7戸）
　※寝屋川市へ要望しているが実現していない。</t>
  </si>
  <si>
    <t>昨年度の入居状況を踏まえ無駄のないリノベーション住宅を供給することとしている。
・新規入居戸数（226戸）－未入居住戸数（28戸）≒200戸
・ニコイチ7戸</t>
  </si>
  <si>
    <t>少子高齢化社会など時代の要請に応える住宅の供給</t>
  </si>
  <si>
    <t>①</t>
  </si>
  <si>
    <t>地域コミュニティの形成支援</t>
  </si>
  <si>
    <t>②</t>
  </si>
  <si>
    <t>戦略的な広報活動の実施</t>
  </si>
  <si>
    <t>③</t>
  </si>
  <si>
    <t>法人経営の安定性の確保</t>
  </si>
  <si>
    <t>④</t>
  </si>
  <si>
    <t>法人経営の効率性の確保</t>
  </si>
  <si>
    <t>④</t>
  </si>
  <si>
    <t>法人経営の安定性の確保</t>
  </si>
  <si>
    <t>⑤</t>
  </si>
  <si>
    <t>H31目標</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</si>
</sst>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7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2"/>
      <name val="ＭＳ Ｐゴシック"/>
      <family val="3"/>
    </font>
    <font>
      <b/>
      <sz val="16"/>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Meiryo UI"/>
      <family val="3"/>
    </font>
    <font>
      <b/>
      <sz val="12"/>
      <color indexed="8"/>
      <name val="HG丸ｺﾞｼｯｸM-PRO"/>
      <family val="3"/>
    </font>
    <font>
      <sz val="12"/>
      <color indexed="8"/>
      <name val="HG丸ｺﾞｼｯｸM-PRO"/>
      <family val="3"/>
    </font>
    <font>
      <sz val="11"/>
      <color indexed="8"/>
      <name val="HG丸ｺﾞｼｯｸM-PRO"/>
      <family val="3"/>
    </font>
    <font>
      <sz val="10.5"/>
      <color indexed="8"/>
      <name val="HG丸ｺﾞｼｯｸM-PRO"/>
      <family val="3"/>
    </font>
    <font>
      <b/>
      <sz val="11"/>
      <color indexed="8"/>
      <name val="HG丸ｺﾞｼｯｸM-PRO"/>
      <family val="3"/>
    </font>
    <font>
      <b/>
      <sz val="18"/>
      <color indexed="9"/>
      <name val="Meiryo UI"/>
      <family val="3"/>
    </font>
    <font>
      <b/>
      <sz val="24"/>
      <color indexed="9"/>
      <name val="Meiryo UI"/>
      <family val="3"/>
    </font>
    <font>
      <sz val="11"/>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b/>
      <sz val="12"/>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color indexed="63"/>
      </right>
      <top style="thin"/>
      <bottom>
        <color indexed="63"/>
      </bottom>
    </border>
    <border>
      <left style="thin"/>
      <right style="medium"/>
      <top style="thin"/>
      <bottom style="medium"/>
    </border>
    <border>
      <left style="thin"/>
      <right>
        <color indexed="63"/>
      </right>
      <top style="thin"/>
      <bottom style="medium"/>
    </border>
    <border>
      <left style="medium"/>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ck"/>
      <top style="thick"/>
      <bottom>
        <color indexed="63"/>
      </bottom>
    </border>
    <border>
      <left style="thin"/>
      <right style="thick"/>
      <top>
        <color indexed="63"/>
      </top>
      <bottom style="thin"/>
    </border>
    <border>
      <left style="medium"/>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right style="thin"/>
      <top/>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thin"/>
      <top style="medium"/>
      <bottom>
        <color indexed="63"/>
      </bottom>
    </border>
    <border>
      <left/>
      <right style="thin"/>
      <top/>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n"/>
      <right style="thin"/>
      <top>
        <color indexed="63"/>
      </top>
      <bottom style="medium"/>
    </border>
    <border>
      <left>
        <color indexed="63"/>
      </left>
      <right style="medium"/>
      <top style="thin"/>
      <bottom>
        <color indexed="63"/>
      </bottom>
    </border>
    <border>
      <left style="thick"/>
      <right>
        <color indexed="63"/>
      </right>
      <top style="thin"/>
      <bottom>
        <color indexed="63"/>
      </bottom>
    </border>
    <border>
      <left style="thick"/>
      <right>
        <color indexed="63"/>
      </right>
      <top>
        <color indexed="63"/>
      </top>
      <bottom>
        <color indexed="63"/>
      </bottom>
    </border>
    <border>
      <left style="thin"/>
      <right/>
      <top/>
      <bottom style="medium"/>
    </border>
    <border>
      <left style="thick"/>
      <right>
        <color indexed="63"/>
      </right>
      <top>
        <color indexed="63"/>
      </top>
      <bottom style="thick"/>
    </border>
    <border>
      <left style="thick"/>
      <right>
        <color indexed="63"/>
      </right>
      <top style="thick"/>
      <bottom>
        <color indexed="63"/>
      </bottom>
    </border>
    <border>
      <left style="thick"/>
      <right>
        <color indexed="63"/>
      </right>
      <top>
        <color indexed="63"/>
      </top>
      <bottom style="thin"/>
    </border>
    <border>
      <left style="thin"/>
      <right style="thick"/>
      <top>
        <color indexed="63"/>
      </top>
      <bottom>
        <color indexed="63"/>
      </bottom>
    </border>
    <border>
      <left style="thin"/>
      <right style="thick"/>
      <top>
        <color indexed="63"/>
      </top>
      <bottom style="thick"/>
    </border>
    <border>
      <left style="thin"/>
      <right style="thick"/>
      <top style="thin"/>
      <bottom>
        <color indexed="63"/>
      </bottom>
    </border>
    <border>
      <left style="medium"/>
      <right>
        <color indexed="63"/>
      </right>
      <top style="medium"/>
      <bottom style="mediu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ck"/>
      <right style="thin"/>
      <top style="thick"/>
      <bottom>
        <color indexed="63"/>
      </bottom>
    </border>
    <border>
      <left style="thick"/>
      <right style="thin"/>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thick"/>
      <right style="thin"/>
      <top style="thin"/>
      <bottom>
        <color indexed="63"/>
      </bottom>
    </border>
    <border>
      <left style="thick"/>
      <right style="thin"/>
      <top>
        <color indexed="63"/>
      </top>
      <bottom style="thick"/>
    </border>
    <border>
      <left/>
      <right style="thin"/>
      <top style="medium"/>
      <bottom style="thin"/>
    </border>
    <border>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 fillId="0" borderId="0" applyNumberFormat="0" applyFill="0" applyBorder="0" applyAlignment="0" applyProtection="0"/>
    <xf numFmtId="0" fontId="72" fillId="32" borderId="0" applyNumberFormat="0" applyBorder="0" applyAlignment="0" applyProtection="0"/>
  </cellStyleXfs>
  <cellXfs count="334">
    <xf numFmtId="0" fontId="0" fillId="0" borderId="0" xfId="0" applyAlignment="1">
      <alignment/>
    </xf>
    <xf numFmtId="234" fontId="5" fillId="0" borderId="0" xfId="0" applyNumberFormat="1" applyFont="1" applyAlignment="1">
      <alignment/>
    </xf>
    <xf numFmtId="234" fontId="2" fillId="33" borderId="10" xfId="0" applyNumberFormat="1" applyFont="1" applyFill="1" applyBorder="1" applyAlignment="1">
      <alignment vertical="center"/>
    </xf>
    <xf numFmtId="234" fontId="9" fillId="0" borderId="0" xfId="0" applyNumberFormat="1" applyFont="1" applyFill="1" applyBorder="1" applyAlignment="1">
      <alignment vertical="center" wrapText="1" shrinkToFit="1"/>
    </xf>
    <xf numFmtId="234" fontId="4" fillId="0" borderId="0" xfId="0" applyNumberFormat="1" applyFont="1" applyFill="1" applyBorder="1" applyAlignment="1">
      <alignment vertical="center" wrapText="1"/>
    </xf>
    <xf numFmtId="234" fontId="3" fillId="0" borderId="0" xfId="0" applyNumberFormat="1" applyFont="1" applyFill="1" applyBorder="1" applyAlignment="1" applyProtection="1">
      <alignment vertical="center" wrapText="1" shrinkToFit="1"/>
      <protection locked="0"/>
    </xf>
    <xf numFmtId="234" fontId="8" fillId="33" borderId="11" xfId="0" applyNumberFormat="1" applyFont="1" applyFill="1" applyBorder="1" applyAlignment="1">
      <alignment vertical="center"/>
    </xf>
    <xf numFmtId="233" fontId="5"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8" fillId="33" borderId="11" xfId="0" applyNumberFormat="1" applyFont="1" applyFill="1" applyBorder="1" applyAlignment="1">
      <alignment vertical="center" wrapText="1"/>
    </xf>
    <xf numFmtId="234" fontId="8" fillId="33" borderId="12" xfId="0" applyNumberFormat="1" applyFont="1" applyFill="1" applyBorder="1" applyAlignment="1">
      <alignment vertical="center" wrapText="1"/>
    </xf>
    <xf numFmtId="234" fontId="9" fillId="0" borderId="13" xfId="0" applyNumberFormat="1" applyFont="1" applyFill="1" applyBorder="1" applyAlignment="1" applyProtection="1">
      <alignment horizontal="center" vertical="center" wrapText="1" shrinkToFit="1"/>
      <protection locked="0"/>
    </xf>
    <xf numFmtId="234" fontId="9" fillId="0" borderId="14" xfId="0" applyNumberFormat="1" applyFont="1" applyFill="1" applyBorder="1" applyAlignment="1" applyProtection="1">
      <alignment horizontal="center" vertical="center" wrapText="1" shrinkToFit="1"/>
      <protection locked="0"/>
    </xf>
    <xf numFmtId="0" fontId="9" fillId="0" borderId="0" xfId="0" applyFont="1" applyAlignment="1">
      <alignment/>
    </xf>
    <xf numFmtId="234" fontId="9"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8" fillId="0" borderId="0" xfId="0" applyNumberFormat="1" applyFont="1" applyBorder="1" applyAlignment="1">
      <alignment horizontal="center" vertical="center" wrapText="1" shrinkToFit="1"/>
    </xf>
    <xf numFmtId="0" fontId="8"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4" fillId="0" borderId="0" xfId="0" applyFont="1" applyAlignment="1">
      <alignment vertical="center"/>
    </xf>
    <xf numFmtId="0" fontId="18" fillId="0" borderId="0" xfId="0" applyFont="1" applyAlignment="1">
      <alignment vertical="center"/>
    </xf>
    <xf numFmtId="0" fontId="19" fillId="0" borderId="15" xfId="0" applyFont="1" applyFill="1" applyBorder="1" applyAlignment="1">
      <alignment vertical="center" wrapText="1"/>
    </xf>
    <xf numFmtId="0" fontId="18" fillId="34" borderId="16" xfId="0" applyFont="1" applyFill="1" applyBorder="1" applyAlignment="1">
      <alignment horizontal="center" vertical="center"/>
    </xf>
    <xf numFmtId="0" fontId="18" fillId="34" borderId="17"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6" fillId="0" borderId="0" xfId="0" applyFont="1" applyFill="1" applyBorder="1" applyAlignment="1">
      <alignment horizontal="center" vertical="center"/>
    </xf>
    <xf numFmtId="0" fontId="0" fillId="0" borderId="0" xfId="0" applyFill="1" applyBorder="1" applyAlignment="1">
      <alignment horizontal="center" vertical="center"/>
    </xf>
    <xf numFmtId="0" fontId="16" fillId="34" borderId="18" xfId="0" applyFont="1" applyFill="1" applyBorder="1" applyAlignment="1">
      <alignment horizontal="center" vertical="center" shrinkToFit="1"/>
    </xf>
    <xf numFmtId="0" fontId="16" fillId="0" borderId="0" xfId="0" applyFont="1" applyAlignment="1">
      <alignment vertical="center"/>
    </xf>
    <xf numFmtId="0" fontId="13" fillId="0" borderId="0" xfId="0" applyFont="1" applyAlignment="1">
      <alignment vertical="center"/>
    </xf>
    <xf numFmtId="0" fontId="16" fillId="0" borderId="18" xfId="0" applyFont="1" applyBorder="1" applyAlignment="1">
      <alignment vertical="center"/>
    </xf>
    <xf numFmtId="0" fontId="15" fillId="37" borderId="0" xfId="0" applyFont="1" applyFill="1" applyBorder="1" applyAlignment="1">
      <alignment horizontal="center" vertical="center"/>
    </xf>
    <xf numFmtId="0" fontId="24" fillId="38" borderId="18" xfId="0" applyFont="1" applyFill="1" applyBorder="1" applyAlignment="1">
      <alignment horizontal="center" vertical="center"/>
    </xf>
    <xf numFmtId="234" fontId="13" fillId="0" borderId="0" xfId="0" applyNumberFormat="1" applyFont="1" applyBorder="1" applyAlignment="1">
      <alignment horizontal="center" vertical="center"/>
    </xf>
    <xf numFmtId="234" fontId="13" fillId="37" borderId="0" xfId="0" applyNumberFormat="1" applyFont="1" applyFill="1" applyBorder="1" applyAlignment="1">
      <alignment horizontal="center" vertical="center"/>
    </xf>
    <xf numFmtId="0" fontId="16" fillId="0" borderId="18" xfId="0" applyFont="1" applyBorder="1" applyAlignment="1">
      <alignment vertical="center" wrapText="1"/>
    </xf>
    <xf numFmtId="0" fontId="26" fillId="38" borderId="18" xfId="0" applyFont="1" applyFill="1" applyBorder="1" applyAlignment="1">
      <alignment horizontal="center" vertical="center"/>
    </xf>
    <xf numFmtId="0" fontId="26" fillId="38" borderId="19" xfId="0" applyFont="1" applyFill="1" applyBorder="1" applyAlignment="1">
      <alignment horizontal="left" vertical="center" wrapText="1"/>
    </xf>
    <xf numFmtId="234" fontId="9" fillId="0" borderId="0" xfId="0" applyNumberFormat="1" applyFont="1" applyBorder="1" applyAlignment="1">
      <alignment horizontal="center" vertical="center"/>
    </xf>
    <xf numFmtId="234" fontId="8" fillId="39" borderId="20" xfId="0" applyNumberFormat="1" applyFont="1" applyFill="1" applyBorder="1" applyAlignment="1">
      <alignment horizontal="center" vertical="center" wrapText="1"/>
    </xf>
    <xf numFmtId="234" fontId="8" fillId="39" borderId="19" xfId="0" applyNumberFormat="1" applyFont="1" applyFill="1" applyBorder="1" applyAlignment="1">
      <alignment horizontal="center" vertical="center" shrinkToFit="1"/>
    </xf>
    <xf numFmtId="0" fontId="27" fillId="39" borderId="21" xfId="0" applyFont="1" applyFill="1" applyBorder="1" applyAlignment="1">
      <alignment horizontal="center" vertical="center" wrapText="1"/>
    </xf>
    <xf numFmtId="0" fontId="27" fillId="39" borderId="22" xfId="0" applyFont="1" applyFill="1" applyBorder="1" applyAlignment="1">
      <alignment horizontal="center" vertical="center" wrapText="1"/>
    </xf>
    <xf numFmtId="0" fontId="28" fillId="34" borderId="18" xfId="0" applyFont="1" applyFill="1" applyBorder="1" applyAlignment="1">
      <alignment horizontal="center" vertical="center"/>
    </xf>
    <xf numFmtId="234" fontId="28" fillId="34" borderId="18" xfId="0" applyNumberFormat="1" applyFont="1" applyFill="1" applyBorder="1" applyAlignment="1">
      <alignment horizontal="center" vertical="center"/>
    </xf>
    <xf numFmtId="0" fontId="19" fillId="34" borderId="18" xfId="0" applyFont="1" applyFill="1" applyBorder="1" applyAlignment="1">
      <alignment horizontal="center" vertical="center"/>
    </xf>
    <xf numFmtId="234" fontId="28" fillId="0" borderId="23" xfId="0" applyNumberFormat="1" applyFont="1" applyBorder="1" applyAlignment="1">
      <alignment horizontal="center" vertical="center" shrinkToFit="1"/>
    </xf>
    <xf numFmtId="0" fontId="5" fillId="0" borderId="24" xfId="0" applyFont="1" applyFill="1" applyBorder="1" applyAlignment="1" applyProtection="1">
      <alignment horizontal="center" vertical="center" wrapText="1" shrinkToFit="1"/>
      <protection locked="0"/>
    </xf>
    <xf numFmtId="0" fontId="5" fillId="0" borderId="19" xfId="0" applyFont="1" applyFill="1" applyBorder="1" applyAlignment="1" applyProtection="1">
      <alignment horizontal="center" vertical="center" wrapText="1" shrinkToFit="1"/>
      <protection locked="0"/>
    </xf>
    <xf numFmtId="0" fontId="5" fillId="0" borderId="14" xfId="0" applyFont="1" applyFill="1" applyBorder="1" applyAlignment="1" applyProtection="1">
      <alignment horizontal="center" vertical="center" wrapText="1" shrinkToFit="1"/>
      <protection locked="0"/>
    </xf>
    <xf numFmtId="0" fontId="5" fillId="0" borderId="24" xfId="0" applyFont="1" applyFill="1" applyBorder="1" applyAlignment="1" applyProtection="1" quotePrefix="1">
      <alignment horizontal="center" vertical="center" wrapText="1" shrinkToFit="1"/>
      <protection locked="0"/>
    </xf>
    <xf numFmtId="0" fontId="5" fillId="0" borderId="20" xfId="0" applyFont="1" applyFill="1" applyBorder="1" applyAlignment="1" applyProtection="1">
      <alignment horizontal="center" vertical="center" wrapText="1" shrinkToFit="1"/>
      <protection locked="0"/>
    </xf>
    <xf numFmtId="0" fontId="5" fillId="0" borderId="19"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wrapText="1" shrinkToFit="1"/>
      <protection locked="0"/>
    </xf>
    <xf numFmtId="238" fontId="5" fillId="0" borderId="19" xfId="0" applyNumberFormat="1" applyFont="1" applyFill="1" applyBorder="1" applyAlignment="1" applyProtection="1">
      <alignment horizontal="center" vertical="center" shrinkToFit="1"/>
      <protection locked="0"/>
    </xf>
    <xf numFmtId="38" fontId="5" fillId="0" borderId="13" xfId="50" applyFont="1" applyFill="1" applyBorder="1" applyAlignment="1" applyProtection="1">
      <alignment horizontal="center" vertical="center" shrinkToFit="1"/>
      <protection locked="0"/>
    </xf>
    <xf numFmtId="0" fontId="19" fillId="0" borderId="25" xfId="0" applyFont="1" applyFill="1" applyBorder="1" applyAlignment="1">
      <alignment vertical="center" wrapText="1"/>
    </xf>
    <xf numFmtId="0" fontId="25" fillId="0" borderId="18" xfId="0" applyFont="1" applyBorder="1" applyAlignment="1">
      <alignment horizontal="center" vertical="center" shrinkToFit="1"/>
    </xf>
    <xf numFmtId="176" fontId="16" fillId="0" borderId="18" xfId="0" applyNumberFormat="1" applyFont="1" applyBorder="1" applyAlignment="1">
      <alignment vertical="center"/>
    </xf>
    <xf numFmtId="0" fontId="16" fillId="0" borderId="18" xfId="0" applyFont="1" applyBorder="1" applyAlignment="1">
      <alignment horizontal="left" vertical="center" wrapText="1"/>
    </xf>
    <xf numFmtId="0" fontId="16" fillId="0" borderId="18" xfId="0" applyFont="1" applyBorder="1" applyAlignment="1">
      <alignment vertical="center" shrinkToFit="1"/>
    </xf>
    <xf numFmtId="0" fontId="13" fillId="0" borderId="0" xfId="0" applyFont="1" applyBorder="1" applyAlignment="1">
      <alignment vertical="center"/>
    </xf>
    <xf numFmtId="0" fontId="15" fillId="0" borderId="18" xfId="0" applyFont="1" applyBorder="1" applyAlignment="1">
      <alignment horizontal="center" vertical="center" shrinkToFit="1"/>
    </xf>
    <xf numFmtId="0" fontId="26" fillId="38" borderId="18" xfId="0" applyFont="1" applyFill="1" applyBorder="1" applyAlignment="1">
      <alignment horizontal="center" vertical="center" wrapText="1"/>
    </xf>
    <xf numFmtId="0" fontId="9" fillId="0" borderId="0" xfId="0" applyFont="1" applyBorder="1" applyAlignment="1">
      <alignment/>
    </xf>
    <xf numFmtId="3" fontId="5" fillId="0" borderId="26" xfId="0" applyNumberFormat="1" applyFont="1" applyFill="1" applyBorder="1" applyAlignment="1" applyProtection="1">
      <alignment horizontal="center" vertical="center" wrapText="1" shrinkToFit="1"/>
      <protection locked="0"/>
    </xf>
    <xf numFmtId="234" fontId="0" fillId="0" borderId="0" xfId="0" applyNumberFormat="1" applyFont="1" applyAlignment="1">
      <alignment/>
    </xf>
    <xf numFmtId="233" fontId="0" fillId="0" borderId="0" xfId="0" applyNumberFormat="1" applyFont="1" applyAlignment="1">
      <alignment/>
    </xf>
    <xf numFmtId="234" fontId="2" fillId="0" borderId="0" xfId="0" applyNumberFormat="1" applyFont="1" applyAlignment="1">
      <alignment horizontal="left"/>
    </xf>
    <xf numFmtId="234" fontId="0" fillId="0" borderId="0" xfId="0" applyNumberFormat="1" applyFont="1" applyBorder="1" applyAlignment="1">
      <alignment horizontal="center" vertical="center"/>
    </xf>
    <xf numFmtId="234" fontId="0" fillId="33" borderId="11" xfId="0" applyNumberFormat="1" applyFont="1" applyFill="1" applyBorder="1" applyAlignment="1">
      <alignment/>
    </xf>
    <xf numFmtId="234" fontId="0" fillId="0" borderId="0" xfId="0" applyNumberFormat="1" applyFont="1" applyFill="1" applyBorder="1" applyAlignment="1">
      <alignment/>
    </xf>
    <xf numFmtId="233" fontId="0" fillId="0" borderId="0" xfId="0" applyNumberFormat="1" applyFont="1" applyFill="1" applyBorder="1" applyAlignment="1" applyProtection="1">
      <alignment horizontal="center" vertical="center" wrapText="1" shrinkToFit="1"/>
      <protection locked="0"/>
    </xf>
    <xf numFmtId="234" fontId="0" fillId="33" borderId="10" xfId="0" applyNumberFormat="1" applyFont="1" applyFill="1" applyBorder="1" applyAlignment="1">
      <alignment/>
    </xf>
    <xf numFmtId="234" fontId="0" fillId="33" borderId="27" xfId="0" applyNumberFormat="1" applyFont="1" applyFill="1" applyBorder="1" applyAlignment="1">
      <alignment/>
    </xf>
    <xf numFmtId="234" fontId="0" fillId="0" borderId="0" xfId="0" applyNumberFormat="1" applyFont="1" applyFill="1" applyBorder="1" applyAlignment="1">
      <alignment vertical="center" wrapText="1"/>
    </xf>
    <xf numFmtId="236" fontId="9" fillId="0" borderId="28" xfId="0" applyNumberFormat="1" applyFont="1" applyFill="1" applyBorder="1" applyAlignment="1" applyProtection="1">
      <alignment horizontal="center" vertical="center" wrapText="1" shrinkToFit="1"/>
      <protection locked="0"/>
    </xf>
    <xf numFmtId="236" fontId="9" fillId="0" borderId="0" xfId="0" applyNumberFormat="1" applyFont="1" applyFill="1" applyBorder="1" applyAlignment="1" applyProtection="1">
      <alignment horizontal="center" vertical="center" wrapText="1" shrinkToFit="1"/>
      <protection locked="0"/>
    </xf>
    <xf numFmtId="233" fontId="0" fillId="0" borderId="0" xfId="0" applyNumberFormat="1" applyFont="1" applyFill="1" applyBorder="1" applyAlignment="1" applyProtection="1">
      <alignment horizontal="center" vertical="center" shrinkToFit="1"/>
      <protection locked="0"/>
    </xf>
    <xf numFmtId="0" fontId="0" fillId="0" borderId="0" xfId="0" applyFont="1" applyBorder="1" applyAlignment="1">
      <alignment/>
    </xf>
    <xf numFmtId="38" fontId="16" fillId="0" borderId="18" xfId="50" applyFont="1" applyBorder="1" applyAlignment="1">
      <alignment horizontal="right" vertical="center"/>
    </xf>
    <xf numFmtId="0" fontId="16" fillId="0" borderId="18" xfId="0" applyFont="1" applyFill="1" applyBorder="1" applyAlignment="1">
      <alignment vertical="center"/>
    </xf>
    <xf numFmtId="0" fontId="29" fillId="0" borderId="19" xfId="0" applyFont="1" applyBorder="1" applyAlignment="1">
      <alignment horizontal="center" vertical="center" shrinkToFit="1"/>
    </xf>
    <xf numFmtId="0" fontId="29" fillId="0" borderId="23" xfId="0" applyFont="1" applyBorder="1" applyAlignment="1">
      <alignment horizontal="center" vertical="center" shrinkToFit="1"/>
    </xf>
    <xf numFmtId="0" fontId="20" fillId="0" borderId="0" xfId="0" applyFont="1" applyAlignment="1">
      <alignment horizontal="left" vertical="center" wrapText="1"/>
    </xf>
    <xf numFmtId="0" fontId="0" fillId="0" borderId="0" xfId="0" applyAlignment="1">
      <alignment/>
    </xf>
    <xf numFmtId="0" fontId="21" fillId="0" borderId="0" xfId="0" applyFont="1" applyAlignment="1">
      <alignment horizontal="center" vertical="center" wrapText="1"/>
    </xf>
    <xf numFmtId="0" fontId="23" fillId="0" borderId="0" xfId="0" applyFont="1" applyAlignment="1">
      <alignment/>
    </xf>
    <xf numFmtId="0" fontId="21" fillId="0" borderId="0" xfId="0" applyFont="1" applyAlignment="1">
      <alignment horizontal="center" vertical="center"/>
    </xf>
    <xf numFmtId="0" fontId="22" fillId="0" borderId="0" xfId="0" applyFont="1" applyAlignment="1">
      <alignment horizontal="center" vertical="center" shrinkToFit="1"/>
    </xf>
    <xf numFmtId="234" fontId="9" fillId="0" borderId="29" xfId="0" applyNumberFormat="1" applyFont="1" applyFill="1" applyBorder="1" applyAlignment="1" applyProtection="1">
      <alignment horizontal="left" vertical="center" wrapText="1" shrinkToFit="1"/>
      <protection locked="0"/>
    </xf>
    <xf numFmtId="0" fontId="9" fillId="0" borderId="30" xfId="0" applyFont="1" applyBorder="1" applyAlignment="1">
      <alignment horizontal="left" vertical="center" wrapText="1" shrinkToFit="1"/>
    </xf>
    <xf numFmtId="234" fontId="5" fillId="37" borderId="31" xfId="0" applyNumberFormat="1" applyFont="1" applyFill="1" applyBorder="1" applyAlignment="1">
      <alignment vertical="center" wrapText="1"/>
    </xf>
    <xf numFmtId="0" fontId="5" fillId="0" borderId="32" xfId="0" applyFont="1" applyBorder="1" applyAlignment="1">
      <alignment vertical="center"/>
    </xf>
    <xf numFmtId="0" fontId="5" fillId="0" borderId="11" xfId="0" applyFont="1" applyBorder="1" applyAlignment="1">
      <alignment vertical="center"/>
    </xf>
    <xf numFmtId="0" fontId="5" fillId="0" borderId="33" xfId="0" applyFont="1" applyBorder="1" applyAlignment="1">
      <alignment vertical="center"/>
    </xf>
    <xf numFmtId="0" fontId="5" fillId="0" borderId="12" xfId="0" applyFont="1" applyBorder="1" applyAlignment="1">
      <alignment vertical="center"/>
    </xf>
    <xf numFmtId="0" fontId="5" fillId="0" borderId="34" xfId="0" applyFont="1" applyBorder="1" applyAlignment="1">
      <alignment vertical="center"/>
    </xf>
    <xf numFmtId="233" fontId="5" fillId="0" borderId="35" xfId="0" applyNumberFormat="1" applyFont="1" applyFill="1" applyBorder="1" applyAlignment="1" applyProtection="1" quotePrefix="1">
      <alignment horizontal="center" vertical="center" wrapText="1" shrinkToFit="1"/>
      <protection locked="0"/>
    </xf>
    <xf numFmtId="233" fontId="5" fillId="0" borderId="36" xfId="0" applyNumberFormat="1" applyFont="1" applyFill="1" applyBorder="1" applyAlignment="1" applyProtection="1">
      <alignment horizontal="center" vertical="center" wrapText="1" shrinkToFit="1"/>
      <protection locked="0"/>
    </xf>
    <xf numFmtId="233" fontId="5" fillId="0" borderId="37" xfId="0" applyNumberFormat="1" applyFont="1" applyFill="1" applyBorder="1" applyAlignment="1" applyProtection="1" quotePrefix="1">
      <alignment horizontal="center" vertical="center" wrapText="1" shrinkToFit="1"/>
      <protection locked="0"/>
    </xf>
    <xf numFmtId="233" fontId="5" fillId="0" borderId="0" xfId="0" applyNumberFormat="1" applyFont="1" applyFill="1" applyBorder="1" applyAlignment="1" applyProtection="1">
      <alignment horizontal="center" vertical="center" wrapText="1" shrinkToFit="1"/>
      <protection locked="0"/>
    </xf>
    <xf numFmtId="234" fontId="5" fillId="37" borderId="38" xfId="0" applyNumberFormat="1" applyFont="1" applyFill="1" applyBorder="1" applyAlignment="1">
      <alignment horizontal="left" vertical="center" wrapText="1"/>
    </xf>
    <xf numFmtId="234" fontId="5" fillId="37" borderId="39" xfId="0" applyNumberFormat="1" applyFont="1" applyFill="1" applyBorder="1" applyAlignment="1">
      <alignment horizontal="left" vertical="center" wrapText="1"/>
    </xf>
    <xf numFmtId="234" fontId="5" fillId="37" borderId="40" xfId="0" applyNumberFormat="1" applyFont="1" applyFill="1" applyBorder="1" applyAlignment="1">
      <alignment horizontal="left" vertical="center" wrapText="1"/>
    </xf>
    <xf numFmtId="234" fontId="8" fillId="39" borderId="41" xfId="0" applyNumberFormat="1" applyFont="1" applyFill="1" applyBorder="1" applyAlignment="1">
      <alignment horizontal="center" vertical="center" wrapText="1"/>
    </xf>
    <xf numFmtId="234" fontId="8" fillId="39" borderId="42" xfId="0" applyNumberFormat="1" applyFont="1" applyFill="1" applyBorder="1" applyAlignment="1">
      <alignment horizontal="center" vertical="center" wrapText="1"/>
    </xf>
    <xf numFmtId="233" fontId="9" fillId="0" borderId="43" xfId="0" applyNumberFormat="1" applyFont="1" applyFill="1" applyBorder="1" applyAlignment="1" applyProtection="1">
      <alignment horizontal="left" vertical="center" wrapText="1" shrinkToFit="1"/>
      <protection locked="0"/>
    </xf>
    <xf numFmtId="0" fontId="5" fillId="0" borderId="44" xfId="0" applyFont="1" applyFill="1" applyBorder="1" applyAlignment="1">
      <alignment vertical="center" wrapText="1"/>
    </xf>
    <xf numFmtId="0" fontId="5" fillId="0" borderId="45" xfId="0" applyFont="1" applyFill="1" applyBorder="1" applyAlignment="1">
      <alignment vertical="center" wrapText="1"/>
    </xf>
    <xf numFmtId="0" fontId="5" fillId="0" borderId="11" xfId="0" applyFont="1" applyFill="1" applyBorder="1" applyAlignment="1">
      <alignment vertical="center" wrapText="1"/>
    </xf>
    <xf numFmtId="0" fontId="5" fillId="0" borderId="46" xfId="0" applyFont="1" applyFill="1" applyBorder="1" applyAlignment="1">
      <alignment vertical="center" wrapText="1"/>
    </xf>
    <xf numFmtId="0" fontId="5" fillId="0" borderId="47" xfId="0" applyFont="1" applyFill="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shrinkToFit="1"/>
      <protection locked="0"/>
    </xf>
    <xf numFmtId="0" fontId="9" fillId="0" borderId="30" xfId="0" applyFont="1" applyFill="1" applyBorder="1" applyAlignment="1">
      <alignment horizontal="left" vertical="center" wrapText="1" shrinkToFit="1"/>
    </xf>
    <xf numFmtId="178" fontId="5" fillId="0" borderId="46" xfId="0" applyNumberFormat="1" applyFont="1" applyFill="1" applyBorder="1" applyAlignment="1" applyProtection="1">
      <alignment horizontal="center" vertical="center" wrapText="1" shrinkToFit="1"/>
      <protection locked="0"/>
    </xf>
    <xf numFmtId="178" fontId="5" fillId="0" borderId="49" xfId="0" applyNumberFormat="1" applyFont="1" applyFill="1" applyBorder="1" applyAlignment="1" applyProtection="1">
      <alignment horizontal="center" vertical="center" wrapText="1" shrinkToFit="1"/>
      <protection locked="0"/>
    </xf>
    <xf numFmtId="234" fontId="5" fillId="0" borderId="36" xfId="0" applyNumberFormat="1" applyFont="1" applyFill="1" applyBorder="1" applyAlignment="1" applyProtection="1">
      <alignment horizontal="center" vertical="center" wrapText="1" shrinkToFit="1"/>
      <protection locked="0"/>
    </xf>
    <xf numFmtId="234" fontId="5" fillId="0" borderId="50" xfId="0" applyNumberFormat="1" applyFont="1" applyFill="1" applyBorder="1" applyAlignment="1" applyProtection="1">
      <alignment horizontal="center" vertical="center" wrapText="1" shrinkToFit="1"/>
      <protection locked="0"/>
    </xf>
    <xf numFmtId="234" fontId="10" fillId="33" borderId="31" xfId="0" applyNumberFormat="1" applyFont="1" applyFill="1" applyBorder="1" applyAlignment="1">
      <alignment vertical="center"/>
    </xf>
    <xf numFmtId="234" fontId="10" fillId="33" borderId="51" xfId="0" applyNumberFormat="1" applyFont="1" applyFill="1" applyBorder="1" applyAlignment="1">
      <alignment vertical="center"/>
    </xf>
    <xf numFmtId="234" fontId="10" fillId="33" borderId="28" xfId="0" applyNumberFormat="1" applyFont="1" applyFill="1" applyBorder="1" applyAlignment="1">
      <alignment vertical="center"/>
    </xf>
    <xf numFmtId="234" fontId="10" fillId="33" borderId="52" xfId="0" applyNumberFormat="1" applyFont="1" applyFill="1" applyBorder="1" applyAlignment="1">
      <alignment vertical="center"/>
    </xf>
    <xf numFmtId="0" fontId="5" fillId="0" borderId="31" xfId="0" applyFont="1" applyFill="1" applyBorder="1" applyAlignment="1" applyProtection="1">
      <alignment vertical="center" wrapText="1" shrinkToFit="1"/>
      <protection locked="0"/>
    </xf>
    <xf numFmtId="0" fontId="5" fillId="0" borderId="53" xfId="0" applyFont="1" applyBorder="1" applyAlignment="1">
      <alignment vertical="center" wrapText="1" shrinkToFit="1"/>
    </xf>
    <xf numFmtId="0" fontId="5" fillId="0" borderId="54" xfId="0" applyFont="1" applyFill="1" applyBorder="1" applyAlignment="1" applyProtection="1">
      <alignment vertical="center" wrapText="1" shrinkToFit="1"/>
      <protection locked="0"/>
    </xf>
    <xf numFmtId="0" fontId="5" fillId="0" borderId="53" xfId="0" applyFont="1" applyFill="1" applyBorder="1" applyAlignment="1" applyProtection="1">
      <alignment vertical="center" wrapText="1" shrinkToFit="1"/>
      <protection locked="0"/>
    </xf>
    <xf numFmtId="0" fontId="5" fillId="0" borderId="55" xfId="0" applyFont="1" applyFill="1" applyBorder="1" applyAlignment="1" applyProtection="1">
      <alignment vertical="center" wrapText="1" shrinkToFit="1"/>
      <protection locked="0"/>
    </xf>
    <xf numFmtId="0" fontId="5" fillId="0" borderId="56" xfId="0" applyNumberFormat="1" applyFont="1" applyFill="1" applyBorder="1" applyAlignment="1" applyProtection="1">
      <alignment horizontal="center" vertical="center" wrapText="1" shrinkToFit="1"/>
      <protection locked="0"/>
    </xf>
    <xf numFmtId="0" fontId="5" fillId="0" borderId="57" xfId="0" applyNumberFormat="1" applyFont="1" applyFill="1" applyBorder="1" applyAlignment="1" applyProtection="1">
      <alignment horizontal="center" vertical="center" wrapText="1" shrinkToFit="1"/>
      <protection locked="0"/>
    </xf>
    <xf numFmtId="234" fontId="5" fillId="0" borderId="58" xfId="0" applyNumberFormat="1" applyFont="1" applyFill="1" applyBorder="1" applyAlignment="1" applyProtection="1" quotePrefix="1">
      <alignment horizontal="center" vertical="center" wrapText="1" shrinkToFit="1"/>
      <protection locked="0"/>
    </xf>
    <xf numFmtId="234" fontId="5" fillId="0" borderId="59" xfId="0" applyNumberFormat="1" applyFont="1" applyFill="1" applyBorder="1" applyAlignment="1" applyProtection="1">
      <alignment horizontal="center" vertical="center" wrapText="1" shrinkToFit="1"/>
      <protection locked="0"/>
    </xf>
    <xf numFmtId="0" fontId="9" fillId="0" borderId="32" xfId="0" applyFont="1" applyBorder="1" applyAlignment="1">
      <alignment horizontal="left" vertical="center" wrapText="1"/>
    </xf>
    <xf numFmtId="0" fontId="9" fillId="0" borderId="60" xfId="0" applyFont="1" applyBorder="1" applyAlignment="1">
      <alignment horizontal="left" vertical="center" wrapText="1"/>
    </xf>
    <xf numFmtId="0" fontId="5" fillId="0" borderId="44" xfId="0" applyFont="1" applyFill="1" applyBorder="1" applyAlignment="1" applyProtection="1">
      <alignment horizontal="left" vertical="center" wrapText="1" shrinkToFit="1"/>
      <protection locked="0"/>
    </xf>
    <xf numFmtId="0" fontId="5" fillId="0" borderId="45" xfId="0" applyFont="1" applyFill="1" applyBorder="1" applyAlignment="1" applyProtection="1">
      <alignment horizontal="left" vertical="center" wrapText="1" shrinkToFit="1"/>
      <protection locked="0"/>
    </xf>
    <xf numFmtId="0" fontId="5" fillId="0" borderId="12" xfId="0" applyFont="1" applyFill="1" applyBorder="1" applyAlignment="1" applyProtection="1">
      <alignment horizontal="left" vertical="center" wrapText="1" shrinkToFit="1"/>
      <protection locked="0"/>
    </xf>
    <xf numFmtId="0" fontId="5" fillId="0" borderId="49" xfId="0" applyFont="1" applyFill="1" applyBorder="1" applyAlignment="1" applyProtection="1">
      <alignment horizontal="left" vertical="center" wrapText="1" shrinkToFit="1"/>
      <protection locked="0"/>
    </xf>
    <xf numFmtId="0" fontId="5" fillId="0" borderId="61" xfId="0" applyFont="1" applyFill="1" applyBorder="1" applyAlignment="1" applyProtection="1">
      <alignment horizontal="center" vertical="center" shrinkToFit="1"/>
      <protection locked="0"/>
    </xf>
    <xf numFmtId="0" fontId="9" fillId="0" borderId="10" xfId="0" applyFont="1" applyBorder="1" applyAlignment="1">
      <alignment horizontal="left" vertical="center" wrapText="1" shrinkToFit="1"/>
    </xf>
    <xf numFmtId="0" fontId="5" fillId="0" borderId="32" xfId="0" applyFont="1" applyFill="1" applyBorder="1" applyAlignment="1" applyProtection="1">
      <alignment vertical="center" wrapText="1" shrinkToFit="1"/>
      <protection locked="0"/>
    </xf>
    <xf numFmtId="0" fontId="5" fillId="0" borderId="60" xfId="0" applyFont="1" applyBorder="1" applyAlignment="1">
      <alignment vertical="center" wrapText="1" shrinkToFit="1"/>
    </xf>
    <xf numFmtId="0" fontId="2" fillId="39" borderId="29" xfId="0" applyFont="1" applyFill="1" applyBorder="1" applyAlignment="1">
      <alignment horizontal="center" vertical="center" wrapText="1"/>
    </xf>
    <xf numFmtId="0" fontId="2" fillId="0" borderId="30" xfId="0" applyFont="1" applyBorder="1" applyAlignment="1">
      <alignment horizontal="center" vertical="center" wrapText="1"/>
    </xf>
    <xf numFmtId="0" fontId="9" fillId="0" borderId="62" xfId="0" applyFont="1" applyBorder="1" applyAlignment="1">
      <alignment vertical="center" wrapText="1"/>
    </xf>
    <xf numFmtId="0" fontId="9" fillId="0" borderId="60" xfId="0" applyFont="1" applyBorder="1" applyAlignment="1">
      <alignment vertical="center" wrapText="1"/>
    </xf>
    <xf numFmtId="0" fontId="0" fillId="0" borderId="62" xfId="0" applyFont="1" applyBorder="1" applyAlignment="1">
      <alignment vertical="center" wrapText="1"/>
    </xf>
    <xf numFmtId="0" fontId="0" fillId="0" borderId="33" xfId="0" applyFont="1" applyBorder="1" applyAlignment="1">
      <alignment vertical="center" wrapText="1"/>
    </xf>
    <xf numFmtId="0" fontId="9" fillId="0" borderId="43" xfId="0" applyFont="1" applyBorder="1" applyAlignment="1">
      <alignment horizontal="left" vertical="center" wrapText="1"/>
    </xf>
    <xf numFmtId="0" fontId="9" fillId="0" borderId="27" xfId="0" applyFont="1" applyBorder="1" applyAlignment="1">
      <alignment horizontal="left" vertical="center" wrapText="1"/>
    </xf>
    <xf numFmtId="233" fontId="5" fillId="0" borderId="59" xfId="0" applyNumberFormat="1" applyFont="1" applyFill="1" applyBorder="1" applyAlignment="1" applyProtection="1">
      <alignment horizontal="center" vertical="center" wrapText="1" shrinkToFit="1"/>
      <protection locked="0"/>
    </xf>
    <xf numFmtId="234" fontId="8" fillId="39" borderId="56" xfId="0" applyNumberFormat="1" applyFont="1" applyFill="1" applyBorder="1" applyAlignment="1">
      <alignment horizontal="center" vertical="center" textRotation="255"/>
    </xf>
    <xf numFmtId="234" fontId="8" fillId="39" borderId="57" xfId="0" applyNumberFormat="1" applyFont="1" applyFill="1" applyBorder="1" applyAlignment="1">
      <alignment horizontal="center" vertical="center" textRotation="255"/>
    </xf>
    <xf numFmtId="234" fontId="5" fillId="0" borderId="28" xfId="0" applyNumberFormat="1" applyFont="1" applyFill="1" applyBorder="1" applyAlignment="1" applyProtection="1" quotePrefix="1">
      <alignment horizontal="center" vertical="center" wrapText="1" shrinkToFit="1"/>
      <protection locked="0"/>
    </xf>
    <xf numFmtId="234" fontId="5" fillId="0" borderId="21" xfId="0" applyNumberFormat="1" applyFont="1" applyFill="1" applyBorder="1" applyAlignment="1" applyProtection="1">
      <alignment horizontal="center" vertical="center" wrapText="1" shrinkToFit="1"/>
      <protection locked="0"/>
    </xf>
    <xf numFmtId="38" fontId="8" fillId="0" borderId="63" xfId="50" applyFont="1" applyFill="1" applyBorder="1" applyAlignment="1" applyProtection="1">
      <alignment horizontal="center" vertical="center" wrapText="1" shrinkToFit="1"/>
      <protection locked="0"/>
    </xf>
    <xf numFmtId="38" fontId="8" fillId="0" borderId="64" xfId="50" applyFont="1" applyFill="1" applyBorder="1" applyAlignment="1" applyProtection="1">
      <alignment horizontal="center" vertical="center" wrapText="1" shrinkToFit="1"/>
      <protection locked="0"/>
    </xf>
    <xf numFmtId="0" fontId="5" fillId="0" borderId="16"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38" fontId="5" fillId="0" borderId="47" xfId="50" applyFont="1" applyFill="1" applyBorder="1" applyAlignment="1" applyProtection="1">
      <alignment horizontal="center" vertical="center" shrinkToFit="1"/>
      <protection locked="0"/>
    </xf>
    <xf numFmtId="38" fontId="5" fillId="0" borderId="48" xfId="5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shrinkToFit="1"/>
      <protection locked="0"/>
    </xf>
    <xf numFmtId="0" fontId="5" fillId="0" borderId="48" xfId="0" applyNumberFormat="1" applyFont="1" applyFill="1" applyBorder="1" applyAlignment="1" applyProtection="1">
      <alignment horizontal="center" vertical="center" shrinkToFit="1"/>
      <protection locked="0"/>
    </xf>
    <xf numFmtId="0" fontId="5" fillId="0" borderId="61" xfId="0" applyNumberFormat="1" applyFont="1" applyFill="1" applyBorder="1" applyAlignment="1" applyProtection="1">
      <alignment horizontal="center" vertical="center" shrinkToFit="1"/>
      <protection locked="0"/>
    </xf>
    <xf numFmtId="3" fontId="5" fillId="0" borderId="48" xfId="0" applyNumberFormat="1" applyFont="1" applyFill="1" applyBorder="1" applyAlignment="1" applyProtection="1" quotePrefix="1">
      <alignment horizontal="center" vertical="center" shrinkToFit="1"/>
      <protection locked="0"/>
    </xf>
    <xf numFmtId="38" fontId="8" fillId="0" borderId="64" xfId="50" applyFont="1" applyFill="1" applyBorder="1" applyAlignment="1" applyProtection="1">
      <alignment horizontal="center" vertical="center" shrinkToFit="1"/>
      <protection locked="0"/>
    </xf>
    <xf numFmtId="38" fontId="8" fillId="0" borderId="66" xfId="50" applyFont="1" applyFill="1" applyBorder="1" applyAlignment="1" applyProtection="1">
      <alignment horizontal="center" vertical="center" shrinkToFit="1"/>
      <protection locked="0"/>
    </xf>
    <xf numFmtId="178" fontId="5" fillId="0" borderId="41" xfId="0" applyNumberFormat="1" applyFont="1" applyFill="1" applyBorder="1" applyAlignment="1" applyProtection="1">
      <alignment horizontal="center" vertical="center" wrapText="1" shrinkToFit="1"/>
      <protection locked="0"/>
    </xf>
    <xf numFmtId="178" fontId="5" fillId="0" borderId="42" xfId="0" applyNumberFormat="1" applyFont="1" applyFill="1" applyBorder="1" applyAlignment="1" applyProtection="1">
      <alignment horizontal="center" vertical="center" shrinkToFit="1"/>
      <protection locked="0"/>
    </xf>
    <xf numFmtId="0" fontId="8" fillId="0" borderId="67" xfId="0" applyFont="1" applyFill="1" applyBorder="1" applyAlignment="1" applyProtection="1">
      <alignment horizontal="center" vertical="center" wrapText="1" shrinkToFit="1"/>
      <protection locked="0"/>
    </xf>
    <xf numFmtId="0" fontId="8" fillId="0" borderId="68" xfId="0" applyFont="1" applyFill="1" applyBorder="1" applyAlignment="1" applyProtection="1">
      <alignment horizontal="center" vertical="center" wrapText="1" shrinkToFit="1"/>
      <protection locked="0"/>
    </xf>
    <xf numFmtId="0" fontId="9" fillId="0" borderId="27" xfId="0" applyFont="1" applyBorder="1" applyAlignment="1">
      <alignment horizontal="left" vertical="center" wrapText="1" shrinkToFit="1"/>
    </xf>
    <xf numFmtId="0" fontId="5" fillId="0" borderId="13" xfId="0" applyFont="1" applyFill="1" applyBorder="1" applyAlignment="1" applyProtection="1">
      <alignment horizontal="center" vertical="center" shrinkToFit="1"/>
      <protection locked="0"/>
    </xf>
    <xf numFmtId="38" fontId="5" fillId="0" borderId="57" xfId="50" applyFont="1" applyFill="1" applyBorder="1" applyAlignment="1" applyProtection="1">
      <alignment horizontal="center" vertical="center" shrinkToFit="1"/>
      <protection locked="0"/>
    </xf>
    <xf numFmtId="233" fontId="5" fillId="0" borderId="21" xfId="0" applyNumberFormat="1" applyFont="1" applyFill="1" applyBorder="1" applyAlignment="1" applyProtection="1">
      <alignment horizontal="center" vertical="center" wrapText="1" shrinkToFit="1"/>
      <protection locked="0"/>
    </xf>
    <xf numFmtId="178" fontId="5" fillId="0" borderId="69" xfId="0" applyNumberFormat="1" applyFont="1" applyFill="1" applyBorder="1" applyAlignment="1" applyProtection="1">
      <alignment horizontal="center" vertical="center" wrapText="1" shrinkToFit="1"/>
      <protection locked="0"/>
    </xf>
    <xf numFmtId="178" fontId="5" fillId="0" borderId="70" xfId="0" applyNumberFormat="1" applyFont="1" applyFill="1" applyBorder="1" applyAlignment="1" applyProtection="1">
      <alignment horizontal="center" vertical="center" shrinkToFit="1"/>
      <protection locked="0"/>
    </xf>
    <xf numFmtId="38" fontId="5" fillId="0" borderId="71" xfId="50" applyFont="1" applyFill="1" applyBorder="1" applyAlignment="1" applyProtection="1">
      <alignment horizontal="center" vertical="center" wrapText="1" shrinkToFit="1"/>
      <protection locked="0"/>
    </xf>
    <xf numFmtId="38" fontId="5" fillId="0" borderId="69" xfId="50" applyFont="1" applyFill="1" applyBorder="1" applyAlignment="1" applyProtection="1">
      <alignment horizontal="center" vertical="center" wrapText="1" shrinkToFit="1"/>
      <protection locked="0"/>
    </xf>
    <xf numFmtId="38" fontId="5" fillId="0" borderId="47" xfId="50" applyFont="1" applyFill="1" applyBorder="1" applyAlignment="1" applyProtection="1" quotePrefix="1">
      <alignment horizontal="center" vertical="center" wrapText="1" shrinkToFit="1"/>
      <protection locked="0"/>
    </xf>
    <xf numFmtId="38" fontId="5" fillId="0" borderId="48" xfId="50" applyFont="1" applyFill="1" applyBorder="1" applyAlignment="1" applyProtection="1">
      <alignment horizontal="center" vertical="center" wrapText="1" shrinkToFit="1"/>
      <protection locked="0"/>
    </xf>
    <xf numFmtId="0" fontId="9" fillId="0" borderId="43" xfId="0" applyFont="1" applyBorder="1" applyAlignment="1">
      <alignment horizontal="left" vertical="center" wrapText="1" shrinkToFit="1"/>
    </xf>
    <xf numFmtId="184" fontId="5" fillId="0" borderId="71" xfId="0" applyNumberFormat="1" applyFont="1" applyFill="1" applyBorder="1" applyAlignment="1" applyProtection="1">
      <alignment horizontal="center" vertical="center" shrinkToFit="1"/>
      <protection locked="0"/>
    </xf>
    <xf numFmtId="184" fontId="5" fillId="0" borderId="42" xfId="0" applyNumberFormat="1" applyFont="1" applyFill="1" applyBorder="1" applyAlignment="1" applyProtection="1">
      <alignment horizontal="center" vertical="center" shrinkToFit="1"/>
      <protection locked="0"/>
    </xf>
    <xf numFmtId="38" fontId="8" fillId="0" borderId="68" xfId="50" applyFont="1" applyFill="1" applyBorder="1" applyAlignment="1" applyProtection="1">
      <alignment horizontal="center" vertical="center" wrapText="1" shrinkToFit="1"/>
      <protection locked="0"/>
    </xf>
    <xf numFmtId="234" fontId="8" fillId="39" borderId="72" xfId="0" applyNumberFormat="1" applyFont="1" applyFill="1" applyBorder="1" applyAlignment="1">
      <alignment horizontal="center" vertical="center"/>
    </xf>
    <xf numFmtId="234" fontId="8" fillId="39" borderId="51" xfId="0" applyNumberFormat="1" applyFont="1" applyFill="1" applyBorder="1" applyAlignment="1">
      <alignment horizontal="center" vertical="center"/>
    </xf>
    <xf numFmtId="234" fontId="8" fillId="39" borderId="73" xfId="0" applyNumberFormat="1" applyFont="1" applyFill="1" applyBorder="1" applyAlignment="1">
      <alignment horizontal="center" vertical="center"/>
    </xf>
    <xf numFmtId="234" fontId="8" fillId="39" borderId="34" xfId="0" applyNumberFormat="1" applyFont="1" applyFill="1" applyBorder="1" applyAlignment="1">
      <alignment horizontal="center" vertical="center"/>
    </xf>
    <xf numFmtId="234" fontId="8" fillId="39" borderId="56" xfId="0" applyNumberFormat="1" applyFont="1" applyFill="1" applyBorder="1" applyAlignment="1">
      <alignment horizontal="center" vertical="center" wrapText="1"/>
    </xf>
    <xf numFmtId="234" fontId="8" fillId="39" borderId="57" xfId="0" applyNumberFormat="1" applyFont="1" applyFill="1" applyBorder="1" applyAlignment="1">
      <alignment horizontal="center" vertical="center"/>
    </xf>
    <xf numFmtId="234" fontId="9" fillId="0" borderId="37" xfId="0" applyNumberFormat="1" applyFont="1" applyFill="1" applyBorder="1" applyAlignment="1" applyProtection="1">
      <alignment horizontal="center" vertical="center" wrapText="1" shrinkToFit="1"/>
      <protection locked="0"/>
    </xf>
    <xf numFmtId="234" fontId="9" fillId="0" borderId="73" xfId="0" applyNumberFormat="1" applyFont="1" applyFill="1" applyBorder="1" applyAlignment="1" applyProtection="1">
      <alignment horizontal="center" vertical="center" wrapText="1" shrinkToFit="1"/>
      <protection locked="0"/>
    </xf>
    <xf numFmtId="234" fontId="9" fillId="0" borderId="35" xfId="0" applyNumberFormat="1" applyFont="1" applyFill="1" applyBorder="1" applyAlignment="1" applyProtection="1">
      <alignment horizontal="center" vertical="center" wrapText="1" shrinkToFit="1"/>
      <protection locked="0"/>
    </xf>
    <xf numFmtId="234" fontId="9" fillId="0" borderId="50" xfId="0" applyNumberFormat="1" applyFont="1" applyFill="1" applyBorder="1" applyAlignment="1" applyProtection="1">
      <alignment horizontal="center" vertical="center" wrapText="1" shrinkToFit="1"/>
      <protection locked="0"/>
    </xf>
    <xf numFmtId="0" fontId="5" fillId="0" borderId="57" xfId="0" applyFont="1" applyFill="1" applyBorder="1" applyAlignment="1" applyProtection="1">
      <alignment horizontal="center" vertical="center" shrinkToFit="1"/>
      <protection locked="0"/>
    </xf>
    <xf numFmtId="38" fontId="5" fillId="0" borderId="57" xfId="50" applyFont="1" applyFill="1" applyBorder="1" applyAlignment="1" applyProtection="1">
      <alignment horizontal="center" vertical="center" wrapText="1" shrinkToFit="1"/>
      <protection locked="0"/>
    </xf>
    <xf numFmtId="234" fontId="8" fillId="39" borderId="31" xfId="0" applyNumberFormat="1" applyFont="1" applyFill="1" applyBorder="1" applyAlignment="1">
      <alignment horizontal="center" vertical="center"/>
    </xf>
    <xf numFmtId="234" fontId="8" fillId="39" borderId="54" xfId="0" applyNumberFormat="1" applyFont="1" applyFill="1" applyBorder="1" applyAlignment="1">
      <alignment horizontal="center" vertical="center"/>
    </xf>
    <xf numFmtId="234" fontId="8" fillId="39" borderId="53" xfId="0" applyNumberFormat="1" applyFont="1" applyFill="1" applyBorder="1" applyAlignment="1">
      <alignment horizontal="center" vertical="center"/>
    </xf>
    <xf numFmtId="234" fontId="8" fillId="39" borderId="55" xfId="0" applyNumberFormat="1" applyFont="1" applyFill="1" applyBorder="1" applyAlignment="1">
      <alignment horizontal="center" vertical="center"/>
    </xf>
    <xf numFmtId="234" fontId="8" fillId="39" borderId="57" xfId="0" applyNumberFormat="1" applyFont="1" applyFill="1" applyBorder="1" applyAlignment="1">
      <alignment horizontal="center" vertical="center" wrapText="1"/>
    </xf>
    <xf numFmtId="234" fontId="5" fillId="37" borderId="74" xfId="0" applyNumberFormat="1" applyFont="1" applyFill="1" applyBorder="1" applyAlignment="1">
      <alignment horizontal="left" vertical="center" wrapText="1"/>
    </xf>
    <xf numFmtId="234" fontId="5" fillId="37" borderId="75" xfId="0" applyNumberFormat="1" applyFont="1" applyFill="1" applyBorder="1" applyAlignment="1">
      <alignment horizontal="left" vertical="center"/>
    </xf>
    <xf numFmtId="234" fontId="5" fillId="37" borderId="76" xfId="0" applyNumberFormat="1" applyFont="1" applyFill="1" applyBorder="1" applyAlignment="1">
      <alignment horizontal="left" vertical="center"/>
    </xf>
    <xf numFmtId="234" fontId="11" fillId="0" borderId="0" xfId="0" applyNumberFormat="1" applyFont="1" applyBorder="1" applyAlignment="1">
      <alignment horizontal="left" vertical="center"/>
    </xf>
    <xf numFmtId="234" fontId="10" fillId="33" borderId="32" xfId="0" applyNumberFormat="1" applyFont="1" applyFill="1" applyBorder="1" applyAlignment="1">
      <alignment vertical="center"/>
    </xf>
    <xf numFmtId="234" fontId="8" fillId="39" borderId="28" xfId="0" applyNumberFormat="1" applyFont="1" applyFill="1" applyBorder="1" applyAlignment="1">
      <alignment horizontal="center" vertical="center"/>
    </xf>
    <xf numFmtId="234" fontId="8" fillId="39" borderId="21" xfId="0" applyNumberFormat="1" applyFont="1" applyFill="1" applyBorder="1" applyAlignment="1">
      <alignment horizontal="center" vertical="center"/>
    </xf>
    <xf numFmtId="38" fontId="5" fillId="0" borderId="42" xfId="50" applyFont="1" applyFill="1" applyBorder="1" applyAlignment="1" applyProtection="1">
      <alignment horizontal="center" vertical="center" wrapText="1" shrinkToFit="1"/>
      <protection locked="0"/>
    </xf>
    <xf numFmtId="234" fontId="8" fillId="39" borderId="77" xfId="0" applyNumberFormat="1" applyFont="1" applyFill="1" applyBorder="1" applyAlignment="1">
      <alignment horizontal="center" vertical="center" wrapText="1"/>
    </xf>
    <xf numFmtId="234" fontId="8" fillId="39" borderId="78" xfId="0" applyNumberFormat="1" applyFont="1" applyFill="1" applyBorder="1" applyAlignment="1">
      <alignment horizontal="center" vertical="center"/>
    </xf>
    <xf numFmtId="0" fontId="27" fillId="39" borderId="79" xfId="0" applyFont="1" applyFill="1" applyBorder="1" applyAlignment="1">
      <alignment horizontal="center" vertical="center" wrapText="1"/>
    </xf>
    <xf numFmtId="0" fontId="2" fillId="39" borderId="80" xfId="0" applyFont="1" applyFill="1" applyBorder="1" applyAlignment="1">
      <alignment horizontal="center" vertical="center" wrapText="1"/>
    </xf>
    <xf numFmtId="0" fontId="27" fillId="39" borderId="31" xfId="0" applyFont="1" applyFill="1" applyBorder="1" applyAlignment="1">
      <alignment horizontal="center" vertical="center" wrapText="1" shrinkToFit="1"/>
    </xf>
    <xf numFmtId="0" fontId="27" fillId="0" borderId="32" xfId="0" applyFont="1" applyBorder="1" applyAlignment="1">
      <alignment horizontal="center" vertical="center"/>
    </xf>
    <xf numFmtId="0" fontId="27" fillId="0" borderId="53" xfId="0" applyFont="1" applyBorder="1" applyAlignment="1">
      <alignment horizontal="center" vertical="center"/>
    </xf>
    <xf numFmtId="0" fontId="27" fillId="0" borderId="60" xfId="0" applyFont="1" applyBorder="1" applyAlignment="1">
      <alignment horizontal="center" vertical="center"/>
    </xf>
    <xf numFmtId="234" fontId="27" fillId="39" borderId="29" xfId="0" applyNumberFormat="1" applyFont="1" applyFill="1" applyBorder="1" applyAlignment="1">
      <alignment horizontal="center" vertical="center" wrapText="1"/>
    </xf>
    <xf numFmtId="234" fontId="27" fillId="39" borderId="30" xfId="0" applyNumberFormat="1" applyFont="1" applyFill="1" applyBorder="1" applyAlignment="1">
      <alignment horizontal="center" vertical="center"/>
    </xf>
    <xf numFmtId="234" fontId="8" fillId="39" borderId="74" xfId="0" applyNumberFormat="1" applyFont="1" applyFill="1" applyBorder="1" applyAlignment="1">
      <alignment horizontal="center" vertical="center" wrapText="1"/>
    </xf>
    <xf numFmtId="234" fontId="8" fillId="39" borderId="76" xfId="0" applyNumberFormat="1" applyFont="1" applyFill="1" applyBorder="1" applyAlignment="1">
      <alignment horizontal="center" vertical="center"/>
    </xf>
    <xf numFmtId="234" fontId="9" fillId="0" borderId="44" xfId="0" applyNumberFormat="1" applyFont="1" applyFill="1" applyBorder="1" applyAlignment="1">
      <alignment horizontal="left" vertical="center" wrapText="1"/>
    </xf>
    <xf numFmtId="234" fontId="9" fillId="0" borderId="45" xfId="0" applyNumberFormat="1" applyFont="1" applyFill="1" applyBorder="1" applyAlignment="1">
      <alignment horizontal="left" vertical="center"/>
    </xf>
    <xf numFmtId="234" fontId="9" fillId="0" borderId="11" xfId="0" applyNumberFormat="1" applyFont="1" applyFill="1" applyBorder="1" applyAlignment="1">
      <alignment horizontal="left" vertical="center"/>
    </xf>
    <xf numFmtId="234" fontId="9" fillId="0" borderId="46" xfId="0" applyNumberFormat="1" applyFont="1" applyFill="1" applyBorder="1" applyAlignment="1">
      <alignment horizontal="left" vertical="center"/>
    </xf>
    <xf numFmtId="234" fontId="9" fillId="0" borderId="47" xfId="0" applyNumberFormat="1" applyFont="1" applyFill="1" applyBorder="1" applyAlignment="1">
      <alignment horizontal="left" vertical="center"/>
    </xf>
    <xf numFmtId="234" fontId="9" fillId="0" borderId="48" xfId="0" applyNumberFormat="1" applyFont="1" applyBorder="1" applyAlignment="1">
      <alignment horizontal="left" vertical="center"/>
    </xf>
    <xf numFmtId="38" fontId="73" fillId="0" borderId="47" xfId="50" applyFont="1" applyFill="1" applyBorder="1" applyAlignment="1" applyProtection="1">
      <alignment horizontal="center" vertical="center" wrapText="1" shrinkToFit="1"/>
      <protection locked="0"/>
    </xf>
    <xf numFmtId="38" fontId="73" fillId="0" borderId="61" xfId="50" applyFont="1" applyFill="1" applyBorder="1" applyAlignment="1" applyProtection="1">
      <alignment horizontal="center" vertical="center" wrapText="1" shrinkToFit="1"/>
      <protection locked="0"/>
    </xf>
    <xf numFmtId="0" fontId="5" fillId="0" borderId="47" xfId="0" applyNumberFormat="1" applyFont="1" applyFill="1" applyBorder="1" applyAlignment="1" applyProtection="1">
      <alignment horizontal="center" vertical="center" wrapText="1" shrinkToFit="1"/>
      <protection locked="0"/>
    </xf>
    <xf numFmtId="0" fontId="5" fillId="0" borderId="61" xfId="0" applyNumberFormat="1" applyFont="1" applyFill="1" applyBorder="1" applyAlignment="1" applyProtection="1">
      <alignment horizontal="center" vertical="center" wrapText="1" shrinkToFit="1"/>
      <protection locked="0"/>
    </xf>
    <xf numFmtId="234" fontId="9" fillId="0" borderId="44" xfId="0" applyNumberFormat="1" applyFont="1" applyFill="1" applyBorder="1" applyAlignment="1" applyProtection="1">
      <alignment horizontal="left" vertical="center" wrapText="1" shrinkToFit="1"/>
      <protection locked="0"/>
    </xf>
    <xf numFmtId="0" fontId="0" fillId="0" borderId="62" xfId="0" applyFont="1" applyBorder="1" applyAlignment="1">
      <alignment horizontal="left" vertical="center"/>
    </xf>
    <xf numFmtId="0" fontId="0" fillId="0" borderId="12" xfId="0" applyFont="1" applyBorder="1" applyAlignment="1">
      <alignment horizontal="left" vertical="center"/>
    </xf>
    <xf numFmtId="0" fontId="0" fillId="0" borderId="34" xfId="0" applyFont="1" applyBorder="1" applyAlignment="1">
      <alignment horizontal="left" vertical="center"/>
    </xf>
    <xf numFmtId="0" fontId="0" fillId="0" borderId="52" xfId="0" applyFont="1" applyBorder="1" applyAlignment="1">
      <alignment horizontal="center" vertical="center"/>
    </xf>
    <xf numFmtId="0" fontId="5" fillId="0" borderId="62" xfId="0" applyFont="1" applyBorder="1" applyAlignment="1">
      <alignment vertical="center" wrapText="1"/>
    </xf>
    <xf numFmtId="0" fontId="5" fillId="0" borderId="33" xfId="0" applyFont="1" applyBorder="1" applyAlignment="1">
      <alignment vertical="center" wrapText="1"/>
    </xf>
    <xf numFmtId="234" fontId="5" fillId="37" borderId="81" xfId="0" applyNumberFormat="1" applyFont="1" applyFill="1" applyBorder="1" applyAlignment="1">
      <alignment vertical="center" wrapText="1"/>
    </xf>
    <xf numFmtId="234" fontId="5" fillId="37" borderId="79" xfId="0" applyNumberFormat="1" applyFont="1" applyFill="1" applyBorder="1" applyAlignment="1">
      <alignment vertical="center"/>
    </xf>
    <xf numFmtId="234" fontId="5" fillId="37" borderId="80" xfId="0" applyNumberFormat="1" applyFont="1" applyFill="1" applyBorder="1" applyAlignment="1">
      <alignment vertical="center"/>
    </xf>
    <xf numFmtId="234" fontId="9" fillId="0" borderId="47" xfId="0" applyNumberFormat="1" applyFont="1" applyFill="1" applyBorder="1" applyAlignment="1" applyProtection="1">
      <alignment horizontal="center" vertical="center" wrapText="1" shrinkToFit="1"/>
      <protection locked="0"/>
    </xf>
    <xf numFmtId="234" fontId="9" fillId="0" borderId="61" xfId="0" applyNumberFormat="1" applyFont="1" applyFill="1" applyBorder="1" applyAlignment="1" applyProtection="1">
      <alignment horizontal="center" vertical="center" wrapText="1" shrinkToFit="1"/>
      <protection locked="0"/>
    </xf>
    <xf numFmtId="234" fontId="74" fillId="0" borderId="82" xfId="0" applyNumberFormat="1" applyFont="1" applyFill="1" applyBorder="1" applyAlignment="1" applyProtection="1">
      <alignment horizontal="center" vertical="center" shrinkToFit="1"/>
      <protection locked="0"/>
    </xf>
    <xf numFmtId="234" fontId="74" fillId="0" borderId="83" xfId="0" applyNumberFormat="1" applyFont="1" applyBorder="1" applyAlignment="1">
      <alignment horizontal="center" vertical="center" shrinkToFit="1"/>
    </xf>
    <xf numFmtId="234" fontId="9" fillId="0" borderId="71" xfId="0" applyNumberFormat="1" applyFont="1" applyFill="1" applyBorder="1" applyAlignment="1" applyProtection="1">
      <alignment horizontal="center" vertical="center" wrapText="1" shrinkToFit="1"/>
      <protection locked="0"/>
    </xf>
    <xf numFmtId="234" fontId="9" fillId="0" borderId="70" xfId="0" applyNumberFormat="1" applyFont="1" applyFill="1" applyBorder="1" applyAlignment="1" applyProtection="1">
      <alignment horizontal="center" vertical="center" wrapText="1" shrinkToFit="1"/>
      <protection locked="0"/>
    </xf>
    <xf numFmtId="234" fontId="8" fillId="39" borderId="38" xfId="0" applyNumberFormat="1" applyFont="1" applyFill="1" applyBorder="1" applyAlignment="1">
      <alignment horizontal="center" vertical="center" wrapText="1"/>
    </xf>
    <xf numFmtId="234" fontId="8" fillId="39" borderId="40" xfId="0" applyNumberFormat="1" applyFont="1" applyFill="1" applyBorder="1" applyAlignment="1">
      <alignment horizontal="center" vertical="center" wrapText="1"/>
    </xf>
    <xf numFmtId="234" fontId="8" fillId="39" borderId="81" xfId="0" applyNumberFormat="1" applyFont="1" applyFill="1" applyBorder="1" applyAlignment="1">
      <alignment horizontal="center" vertical="center" wrapText="1"/>
    </xf>
    <xf numFmtId="234" fontId="8" fillId="39" borderId="80" xfId="0" applyNumberFormat="1" applyFont="1" applyFill="1" applyBorder="1" applyAlignment="1">
      <alignment horizontal="center" vertical="center"/>
    </xf>
    <xf numFmtId="0" fontId="5" fillId="0" borderId="55" xfId="0" applyFont="1" applyFill="1" applyBorder="1" applyAlignment="1">
      <alignment vertical="center" wrapText="1"/>
    </xf>
    <xf numFmtId="0" fontId="5" fillId="0" borderId="62" xfId="0" applyFont="1" applyBorder="1" applyAlignment="1">
      <alignment horizontal="left" vertical="center" wrapText="1" shrinkToFit="1"/>
    </xf>
    <xf numFmtId="0" fontId="5" fillId="0" borderId="33"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0" borderId="53" xfId="0" applyFont="1" applyFill="1" applyBorder="1" applyAlignment="1" applyProtection="1">
      <alignment horizontal="left" vertical="center" wrapText="1" shrinkToFit="1"/>
      <protection locked="0"/>
    </xf>
    <xf numFmtId="0" fontId="5" fillId="0" borderId="55" xfId="0" applyFont="1" applyFill="1" applyBorder="1" applyAlignment="1" applyProtection="1">
      <alignment horizontal="left" vertical="center" wrapText="1" shrinkToFit="1"/>
      <protection locked="0"/>
    </xf>
    <xf numFmtId="0" fontId="5" fillId="0" borderId="11" xfId="0" applyFont="1" applyBorder="1" applyAlignment="1">
      <alignment vertical="center" wrapText="1"/>
    </xf>
    <xf numFmtId="0" fontId="5" fillId="0" borderId="62" xfId="0" applyFont="1" applyFill="1" applyBorder="1" applyAlignment="1">
      <alignment vertical="center" wrapText="1"/>
    </xf>
    <xf numFmtId="0" fontId="5" fillId="0" borderId="53" xfId="0" applyFont="1" applyBorder="1" applyAlignment="1">
      <alignment vertical="center" wrapText="1"/>
    </xf>
    <xf numFmtId="0" fontId="5" fillId="0" borderId="60" xfId="0" applyFont="1" applyBorder="1" applyAlignment="1">
      <alignment vertical="center" wrapText="1"/>
    </xf>
    <xf numFmtId="0" fontId="5" fillId="0" borderId="44" xfId="0" applyFont="1" applyBorder="1" applyAlignment="1">
      <alignment vertical="center" wrapText="1"/>
    </xf>
    <xf numFmtId="0" fontId="5" fillId="0" borderId="44"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12" xfId="0" applyFont="1" applyBorder="1" applyAlignment="1">
      <alignment horizontal="left" vertical="center" wrapText="1" shrinkToFit="1"/>
    </xf>
    <xf numFmtId="234" fontId="9" fillId="0" borderId="44" xfId="0" applyNumberFormat="1" applyFont="1" applyFill="1" applyBorder="1" applyAlignment="1">
      <alignment horizontal="center" vertical="center" wrapText="1"/>
    </xf>
    <xf numFmtId="234" fontId="9" fillId="0" borderId="12" xfId="0" applyNumberFormat="1" applyFont="1" applyFill="1" applyBorder="1" applyAlignment="1">
      <alignment horizontal="center" vertical="center" wrapText="1"/>
    </xf>
    <xf numFmtId="234" fontId="9" fillId="0" borderId="62" xfId="0" applyNumberFormat="1" applyFont="1" applyFill="1" applyBorder="1" applyAlignment="1">
      <alignment horizontal="left" vertical="center" wrapText="1"/>
    </xf>
    <xf numFmtId="234" fontId="9" fillId="0" borderId="34" xfId="0" applyNumberFormat="1" applyFont="1" applyFill="1" applyBorder="1" applyAlignment="1">
      <alignment horizontal="left" vertical="center" wrapText="1"/>
    </xf>
    <xf numFmtId="0" fontId="9" fillId="0" borderId="30" xfId="0" applyFont="1" applyBorder="1" applyAlignment="1">
      <alignment horizontal="left" vertical="center" wrapText="1"/>
    </xf>
    <xf numFmtId="177" fontId="5" fillId="0" borderId="47" xfId="0" applyNumberFormat="1" applyFont="1" applyFill="1" applyBorder="1" applyAlignment="1" applyProtection="1">
      <alignment horizontal="center" vertical="center" shrinkToFit="1"/>
      <protection locked="0"/>
    </xf>
    <xf numFmtId="177" fontId="5" fillId="0" borderId="57" xfId="0" applyNumberFormat="1" applyFont="1" applyFill="1" applyBorder="1" applyAlignment="1" applyProtection="1">
      <alignment horizontal="center" vertical="center" shrinkToFit="1"/>
      <protection locked="0"/>
    </xf>
    <xf numFmtId="49" fontId="8" fillId="0" borderId="82" xfId="0" applyNumberFormat="1" applyFont="1" applyFill="1" applyBorder="1" applyAlignment="1" applyProtection="1">
      <alignment horizontal="center" vertical="center" wrapText="1" shrinkToFit="1"/>
      <protection locked="0"/>
    </xf>
    <xf numFmtId="49" fontId="8" fillId="0" borderId="78" xfId="0" applyNumberFormat="1" applyFont="1" applyFill="1" applyBorder="1" applyAlignment="1" applyProtection="1">
      <alignment horizontal="center" vertical="center" wrapText="1" shrinkToFit="1"/>
      <protection locked="0"/>
    </xf>
    <xf numFmtId="184" fontId="5" fillId="0" borderId="71" xfId="0" applyNumberFormat="1" applyFont="1" applyFill="1" applyBorder="1" applyAlignment="1" applyProtection="1">
      <alignment horizontal="center" vertical="center" wrapText="1" shrinkToFit="1"/>
      <protection locked="0"/>
    </xf>
    <xf numFmtId="184" fontId="5" fillId="0" borderId="45" xfId="0" applyNumberFormat="1" applyFont="1" applyFill="1" applyBorder="1" applyAlignment="1" applyProtection="1" quotePrefix="1">
      <alignment horizontal="center" vertical="center" wrapText="1" shrinkToFit="1"/>
      <protection locked="0"/>
    </xf>
    <xf numFmtId="184" fontId="5" fillId="0" borderId="55" xfId="0" applyNumberFormat="1" applyFont="1" applyFill="1" applyBorder="1" applyAlignment="1" applyProtection="1">
      <alignment horizontal="center" vertical="center" wrapText="1" shrinkToFit="1"/>
      <protection locked="0"/>
    </xf>
    <xf numFmtId="38" fontId="5" fillId="0" borderId="35" xfId="50" applyFont="1" applyFill="1" applyBorder="1" applyAlignment="1" applyProtection="1">
      <alignment horizontal="center" vertical="center" wrapText="1" shrinkToFit="1"/>
      <protection locked="0"/>
    </xf>
    <xf numFmtId="38" fontId="5" fillId="0" borderId="59" xfId="50" applyFont="1" applyFill="1" applyBorder="1" applyAlignment="1" applyProtection="1">
      <alignment horizontal="center" vertical="center" wrapText="1" shrinkToFit="1"/>
      <protection locked="0"/>
    </xf>
    <xf numFmtId="0" fontId="18" fillId="34" borderId="81" xfId="0" applyFont="1" applyFill="1" applyBorder="1" applyAlignment="1">
      <alignment horizontal="center" vertical="center"/>
    </xf>
    <xf numFmtId="0" fontId="18" fillId="34" borderId="84" xfId="0" applyFont="1" applyFill="1" applyBorder="1" applyAlignment="1">
      <alignment horizontal="center" vertical="center"/>
    </xf>
    <xf numFmtId="0" fontId="18" fillId="34" borderId="16" xfId="0" applyFont="1" applyFill="1" applyBorder="1" applyAlignment="1">
      <alignment horizontal="center" vertical="center"/>
    </xf>
    <xf numFmtId="0" fontId="19" fillId="0" borderId="38" xfId="0" applyFont="1" applyFill="1" applyBorder="1" applyAlignment="1">
      <alignment vertical="center" wrapText="1"/>
    </xf>
    <xf numFmtId="0" fontId="19" fillId="0" borderId="85" xfId="0" applyFont="1" applyFill="1" applyBorder="1" applyAlignment="1">
      <alignment vertical="center" wrapText="1"/>
    </xf>
    <xf numFmtId="0" fontId="19" fillId="0" borderId="26" xfId="0" applyFont="1" applyFill="1" applyBorder="1" applyAlignment="1">
      <alignment vertical="center" wrapText="1"/>
    </xf>
    <xf numFmtId="0" fontId="19" fillId="0" borderId="39" xfId="0" applyFont="1" applyFill="1" applyBorder="1" applyAlignment="1">
      <alignment vertical="center" wrapText="1"/>
    </xf>
    <xf numFmtId="0" fontId="19" fillId="0" borderId="51" xfId="0" applyFont="1" applyFill="1" applyBorder="1" applyAlignment="1">
      <alignment horizontal="center" vertical="center" wrapText="1"/>
    </xf>
    <xf numFmtId="0" fontId="18" fillId="34" borderId="79" xfId="0" applyFont="1" applyFill="1" applyBorder="1" applyAlignment="1">
      <alignment horizontal="center" vertical="center"/>
    </xf>
    <xf numFmtId="0" fontId="18" fillId="34" borderId="20" xfId="0" applyFont="1" applyFill="1" applyBorder="1" applyAlignment="1">
      <alignment horizontal="center" vertical="center"/>
    </xf>
    <xf numFmtId="0" fontId="18" fillId="34" borderId="80" xfId="0" applyFont="1" applyFill="1" applyBorder="1" applyAlignment="1">
      <alignment horizontal="center" vertical="center"/>
    </xf>
    <xf numFmtId="0" fontId="19" fillId="0" borderId="38" xfId="0" applyFont="1" applyBorder="1" applyAlignment="1">
      <alignment vertical="center" wrapText="1"/>
    </xf>
    <xf numFmtId="0" fontId="19" fillId="0" borderId="39" xfId="0" applyFont="1" applyBorder="1" applyAlignment="1">
      <alignment vertical="center"/>
    </xf>
    <xf numFmtId="0" fontId="19" fillId="0" borderId="85" xfId="0" applyFont="1" applyBorder="1" applyAlignment="1">
      <alignment vertical="center"/>
    </xf>
    <xf numFmtId="0" fontId="19" fillId="0" borderId="26" xfId="0" applyFont="1" applyBorder="1" applyAlignment="1">
      <alignment vertical="center" wrapText="1"/>
    </xf>
    <xf numFmtId="0" fontId="19" fillId="0" borderId="40" xfId="0" applyFont="1" applyBorder="1" applyAlignment="1">
      <alignment vertical="center" wrapText="1"/>
    </xf>
    <xf numFmtId="0" fontId="19" fillId="0" borderId="19" xfId="0" applyFont="1" applyBorder="1" applyAlignment="1">
      <alignment horizontal="center" vertical="center" shrinkToFit="1"/>
    </xf>
    <xf numFmtId="0" fontId="19" fillId="0" borderId="23" xfId="0" applyFont="1" applyBorder="1" applyAlignment="1">
      <alignment horizontal="center" vertical="center" shrinkToFit="1"/>
    </xf>
    <xf numFmtId="0" fontId="17" fillId="0" borderId="0" xfId="0" applyFont="1" applyAlignment="1">
      <alignment horizontal="center" vertical="center"/>
    </xf>
    <xf numFmtId="0" fontId="13" fillId="34" borderId="18" xfId="0" applyFont="1" applyFill="1" applyBorder="1" applyAlignment="1">
      <alignment horizontal="center" vertical="center"/>
    </xf>
    <xf numFmtId="0" fontId="16" fillId="0" borderId="19" xfId="0" applyFont="1" applyBorder="1" applyAlignment="1">
      <alignment horizontal="left" vertical="center" wrapText="1"/>
    </xf>
    <xf numFmtId="0" fontId="16" fillId="0" borderId="75" xfId="0" applyFont="1" applyBorder="1" applyAlignment="1">
      <alignment horizontal="left" vertical="center" wrapText="1"/>
    </xf>
    <xf numFmtId="0" fontId="16" fillId="0" borderId="23" xfId="0" applyFont="1" applyBorder="1" applyAlignment="1">
      <alignment horizontal="left" vertical="center" wrapText="1"/>
    </xf>
    <xf numFmtId="0" fontId="16" fillId="0" borderId="19" xfId="0" applyFont="1" applyBorder="1" applyAlignment="1">
      <alignment vertical="center" wrapText="1"/>
    </xf>
    <xf numFmtId="0" fontId="0" fillId="0" borderId="75" xfId="0" applyFont="1" applyBorder="1" applyAlignment="1">
      <alignment vertical="center" wrapText="1"/>
    </xf>
    <xf numFmtId="0" fontId="0" fillId="0" borderId="23" xfId="0" applyFont="1" applyBorder="1" applyAlignment="1">
      <alignment vertical="center" wrapText="1"/>
    </xf>
    <xf numFmtId="0" fontId="26" fillId="38" borderId="19" xfId="0" applyFont="1" applyFill="1" applyBorder="1" applyAlignment="1">
      <alignment horizontal="center" vertical="center" wrapText="1"/>
    </xf>
    <xf numFmtId="0" fontId="0" fillId="0" borderId="23" xfId="0" applyFont="1" applyBorder="1" applyAlignment="1">
      <alignment horizontal="center" vertical="center" wrapText="1"/>
    </xf>
    <xf numFmtId="0" fontId="16" fillId="0" borderId="19" xfId="0" applyFont="1" applyBorder="1" applyAlignment="1">
      <alignment vertical="center"/>
    </xf>
    <xf numFmtId="0" fontId="0" fillId="0" borderId="23" xfId="0" applyFont="1" applyBorder="1" applyAlignment="1">
      <alignment vertical="center"/>
    </xf>
    <xf numFmtId="176" fontId="16" fillId="0" borderId="19" xfId="43" applyNumberFormat="1" applyFont="1" applyBorder="1" applyAlignment="1">
      <alignment vertical="center"/>
    </xf>
    <xf numFmtId="176" fontId="0" fillId="0" borderId="23" xfId="43" applyNumberFormat="1" applyFont="1" applyBorder="1" applyAlignment="1">
      <alignment vertical="center"/>
    </xf>
    <xf numFmtId="0" fontId="13" fillId="34" borderId="19" xfId="0" applyFont="1" applyFill="1" applyBorder="1" applyAlignment="1">
      <alignment horizontal="center" vertical="center"/>
    </xf>
    <xf numFmtId="0" fontId="9" fillId="0" borderId="23" xfId="0" applyFont="1" applyBorder="1" applyAlignment="1">
      <alignment horizontal="center" vertical="center"/>
    </xf>
    <xf numFmtId="38" fontId="16" fillId="0" borderId="19" xfId="50" applyFont="1" applyFill="1" applyBorder="1" applyAlignment="1">
      <alignment horizontal="right" vertical="center"/>
    </xf>
    <xf numFmtId="38" fontId="0" fillId="0" borderId="23" xfId="50" applyFont="1" applyFill="1" applyBorder="1" applyAlignment="1">
      <alignment horizontal="right" vertical="center"/>
    </xf>
    <xf numFmtId="0" fontId="15" fillId="0" borderId="19" xfId="0" applyFont="1" applyBorder="1" applyAlignment="1">
      <alignment horizontal="center" vertical="center" shrinkToFit="1"/>
    </xf>
    <xf numFmtId="0" fontId="15" fillId="0" borderId="23"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1247775</xdr:colOff>
      <xdr:row>41</xdr:row>
      <xdr:rowOff>142875</xdr:rowOff>
    </xdr:from>
    <xdr:to>
      <xdr:col>9</xdr:col>
      <xdr:colOff>123825</xdr:colOff>
      <xdr:row>41</xdr:row>
      <xdr:rowOff>142875</xdr:rowOff>
    </xdr:to>
    <xdr:sp>
      <xdr:nvSpPr>
        <xdr:cNvPr id="1" name="直線コネクタ 45"/>
        <xdr:cNvSpPr>
          <a:spLocks/>
        </xdr:cNvSpPr>
      </xdr:nvSpPr>
      <xdr:spPr>
        <a:xfrm>
          <a:off x="7905750" y="7686675"/>
          <a:ext cx="495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971550</xdr:colOff>
      <xdr:row>0</xdr:row>
      <xdr:rowOff>47625</xdr:rowOff>
    </xdr:from>
    <xdr:to>
      <xdr:col>11</xdr:col>
      <xdr:colOff>1943100</xdr:colOff>
      <xdr:row>1</xdr:row>
      <xdr:rowOff>85725</xdr:rowOff>
    </xdr:to>
    <xdr:sp>
      <xdr:nvSpPr>
        <xdr:cNvPr id="3" name="正方形/長方形 8"/>
        <xdr:cNvSpPr>
          <a:spLocks/>
        </xdr:cNvSpPr>
      </xdr:nvSpPr>
      <xdr:spPr>
        <a:xfrm>
          <a:off x="12392025" y="47625"/>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180975</xdr:colOff>
      <xdr:row>16</xdr:row>
      <xdr:rowOff>142875</xdr:rowOff>
    </xdr:from>
    <xdr:to>
      <xdr:col>5</xdr:col>
      <xdr:colOff>76200</xdr:colOff>
      <xdr:row>16</xdr:row>
      <xdr:rowOff>142875</xdr:rowOff>
    </xdr:to>
    <xdr:sp>
      <xdr:nvSpPr>
        <xdr:cNvPr id="4" name="直線コネクタ 45"/>
        <xdr:cNvSpPr>
          <a:spLocks/>
        </xdr:cNvSpPr>
      </xdr:nvSpPr>
      <xdr:spPr>
        <a:xfrm>
          <a:off x="3876675" y="3400425"/>
          <a:ext cx="1714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46</xdr:row>
      <xdr:rowOff>19050</xdr:rowOff>
    </xdr:from>
    <xdr:to>
      <xdr:col>5</xdr:col>
      <xdr:colOff>76200</xdr:colOff>
      <xdr:row>46</xdr:row>
      <xdr:rowOff>19050</xdr:rowOff>
    </xdr:to>
    <xdr:sp>
      <xdr:nvSpPr>
        <xdr:cNvPr id="5" name="直線コネクタ 45"/>
        <xdr:cNvSpPr>
          <a:spLocks/>
        </xdr:cNvSpPr>
      </xdr:nvSpPr>
      <xdr:spPr>
        <a:xfrm>
          <a:off x="3876675" y="8420100"/>
          <a:ext cx="1714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104775</xdr:colOff>
      <xdr:row>16</xdr:row>
      <xdr:rowOff>133350</xdr:rowOff>
    </xdr:to>
    <xdr:sp>
      <xdr:nvSpPr>
        <xdr:cNvPr id="6" name="直線コネクタ 45"/>
        <xdr:cNvSpPr>
          <a:spLocks/>
        </xdr:cNvSpPr>
      </xdr:nvSpPr>
      <xdr:spPr>
        <a:xfrm flipV="1">
          <a:off x="7915275" y="339090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26</xdr:row>
      <xdr:rowOff>38100</xdr:rowOff>
    </xdr:from>
    <xdr:to>
      <xdr:col>9</xdr:col>
      <xdr:colOff>133350</xdr:colOff>
      <xdr:row>26</xdr:row>
      <xdr:rowOff>38100</xdr:rowOff>
    </xdr:to>
    <xdr:sp>
      <xdr:nvSpPr>
        <xdr:cNvPr id="7" name="直線コネクタ 45"/>
        <xdr:cNvSpPr>
          <a:spLocks/>
        </xdr:cNvSpPr>
      </xdr:nvSpPr>
      <xdr:spPr>
        <a:xfrm>
          <a:off x="7915275" y="5010150"/>
          <a:ext cx="495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28</xdr:row>
      <xdr:rowOff>133350</xdr:rowOff>
    </xdr:from>
    <xdr:to>
      <xdr:col>11</xdr:col>
      <xdr:colOff>1809750</xdr:colOff>
      <xdr:row>53</xdr:row>
      <xdr:rowOff>76200</xdr:rowOff>
    </xdr:to>
    <xdr:sp>
      <xdr:nvSpPr>
        <xdr:cNvPr id="8" name="正方形/長方形 16"/>
        <xdr:cNvSpPr>
          <a:spLocks/>
        </xdr:cNvSpPr>
      </xdr:nvSpPr>
      <xdr:spPr>
        <a:xfrm>
          <a:off x="8401050" y="5448300"/>
          <a:ext cx="4829175" cy="4229100"/>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④法人経営の安定性の確保</a:t>
          </a:r>
          <a:r>
            <a:rPr lang="en-US" cap="none" sz="1200" b="0" i="0" u="none" baseline="0">
              <a:solidFill>
                <a:srgbClr val="000000"/>
              </a:solidFill>
            </a:rPr>
            <a:t>
</a:t>
          </a:r>
          <a:r>
            <a:rPr lang="en-US" cap="none" sz="1100" b="0" i="0" u="none" baseline="0">
              <a:solidFill>
                <a:srgbClr val="000000"/>
              </a:solidFill>
            </a:rPr>
            <a:t>　・借入金残高（実質残高</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1,812</a:t>
          </a:r>
          <a:r>
            <a:rPr lang="en-US" cap="none" sz="1100" b="0" i="0" u="none" baseline="0">
              <a:solidFill>
                <a:srgbClr val="000000"/>
              </a:solidFill>
            </a:rPr>
            <a:t>億円（</a:t>
          </a:r>
          <a:r>
            <a:rPr lang="en-US" cap="none" sz="1100" b="0" i="0" u="none" baseline="0">
              <a:solidFill>
                <a:srgbClr val="000000"/>
              </a:solidFill>
            </a:rPr>
            <a:t>H22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1,500</a:t>
          </a:r>
          <a:r>
            <a:rPr lang="en-US" cap="none" sz="1100" b="0" i="0" u="none" baseline="0">
              <a:solidFill>
                <a:srgbClr val="000000"/>
              </a:solidFill>
            </a:rPr>
            <a:t>億円以下（</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1,400</a:t>
          </a:r>
          <a:r>
            <a:rPr lang="en-US" cap="none" sz="1100" b="0" i="0" u="none" baseline="0">
              <a:solidFill>
                <a:srgbClr val="000000"/>
              </a:solidFill>
            </a:rPr>
            <a:t>億円以下（</a:t>
          </a:r>
          <a:r>
            <a:rPr lang="en-US" cap="none" sz="1100" b="0" i="0" u="none" baseline="0">
              <a:solidFill>
                <a:srgbClr val="000000"/>
              </a:solidFill>
            </a:rPr>
            <a:t>H33</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・経常利益（一般会計・</a:t>
          </a:r>
          <a:r>
            <a:rPr lang="en-US" cap="none" sz="1100" b="0" i="0" u="none" baseline="0">
              <a:solidFill>
                <a:srgbClr val="000000"/>
              </a:solidFill>
            </a:rPr>
            <a:t>賃貸</a:t>
          </a:r>
          <a:r>
            <a:rPr lang="en-US" cap="none" sz="1100" b="0" i="0" u="none" baseline="0">
              <a:solidFill>
                <a:srgbClr val="000000"/>
              </a:solidFill>
            </a:rPr>
            <a:t>管理</a:t>
          </a:r>
          <a:r>
            <a:rPr lang="en-US" cap="none" sz="1100" b="0" i="0" u="none" baseline="0">
              <a:solidFill>
                <a:srgbClr val="000000"/>
              </a:solidFill>
            </a:rPr>
            <a:t>事業</a:t>
          </a:r>
          <a:r>
            <a:rPr lang="en-US" cap="none" sz="1100" b="0" i="0" u="none" baseline="0">
              <a:solidFill>
                <a:srgbClr val="000000"/>
              </a:solidFill>
            </a:rPr>
            <a:t>のみ）</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22.5</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17.1</a:t>
          </a:r>
          <a:r>
            <a:rPr lang="en-US" cap="none" sz="1100" b="0" i="0" u="none" baseline="0">
              <a:solidFill>
                <a:srgbClr val="000000"/>
              </a:solidFill>
            </a:rPr>
            <a:t>億円（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⑤法人経営の効率性の確保</a:t>
          </a:r>
          <a:r>
            <a:rPr lang="en-US" cap="none" sz="1200" b="0" i="0" u="none" baseline="0">
              <a:solidFill>
                <a:srgbClr val="000000"/>
              </a:solidFill>
            </a:rPr>
            <a:t>
</a:t>
          </a:r>
          <a:r>
            <a:rPr lang="en-US" cap="none" sz="1100" b="0" i="0" u="none" baseline="0">
              <a:solidFill>
                <a:srgbClr val="000000"/>
              </a:solidFill>
            </a:rPr>
            <a:t>　・公社賃貸住宅稼働率（年間家賃収入／満室家賃）</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93.0</a:t>
          </a:r>
          <a:r>
            <a:rPr lang="en-US" cap="none" sz="1100" b="0" i="0" u="none" baseline="0">
              <a:solidFill>
                <a:srgbClr val="000000"/>
              </a:solidFill>
            </a:rPr>
            <a:t>％（</a:t>
          </a:r>
          <a:r>
            <a:rPr lang="en-US" cap="none" sz="1100" b="0" i="0" u="none" baseline="0">
              <a:solidFill>
                <a:srgbClr val="000000"/>
              </a:solidFill>
            </a:rPr>
            <a:t>H22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92.0</a:t>
          </a:r>
          <a:r>
            <a:rPr lang="en-US" cap="none" sz="1100" b="0" i="0" u="none" baseline="0">
              <a:solidFill>
                <a:srgbClr val="000000"/>
              </a:solidFill>
            </a:rPr>
            <a:t>％以上（</a:t>
          </a:r>
          <a:r>
            <a:rPr lang="en-US" cap="none" sz="1100" b="0" i="0" u="none" baseline="0">
              <a:solidFill>
                <a:srgbClr val="000000"/>
              </a:solidFill>
            </a:rPr>
            <a:t>H29</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90.0</a:t>
          </a:r>
          <a:r>
            <a:rPr lang="en-US" cap="none" sz="1100" b="0" i="0" u="none" baseline="0">
              <a:solidFill>
                <a:srgbClr val="000000"/>
              </a:solidFill>
            </a:rPr>
            <a:t>％以上（</a:t>
          </a:r>
          <a:r>
            <a:rPr lang="en-US" cap="none" sz="1100" b="0" i="0" u="none" baseline="0">
              <a:solidFill>
                <a:srgbClr val="000000"/>
              </a:solidFill>
            </a:rPr>
            <a:t>H33</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・過年度滞納に係る収納額</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175,698</a:t>
          </a:r>
          <a:r>
            <a:rPr lang="en-US" cap="none" sz="1100" b="0" i="0" u="none" baseline="0">
              <a:solidFill>
                <a:srgbClr val="000000"/>
              </a:solidFill>
            </a:rPr>
            <a:t>千円（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151,231</a:t>
          </a:r>
          <a:r>
            <a:rPr lang="en-US" cap="none" sz="1100" b="0" i="0" u="none" baseline="0">
              <a:solidFill>
                <a:srgbClr val="000000"/>
              </a:solidFill>
            </a:rPr>
            <a:t>千</a:t>
          </a:r>
          <a:r>
            <a:rPr lang="en-US" cap="none" sz="1100" b="0" i="0" u="none" baseline="0">
              <a:solidFill>
                <a:srgbClr val="000000"/>
              </a:solidFill>
            </a:rPr>
            <a:t>円</a:t>
          </a:r>
          <a:r>
            <a:rPr lang="en-US" cap="none" sz="1100" b="0" i="0" u="none" baseline="0">
              <a:solidFill>
                <a:srgbClr val="000000"/>
              </a:solidFill>
            </a:rPr>
            <a:t> H31</a:t>
          </a:r>
          <a:r>
            <a:rPr lang="en-US" cap="none" sz="1100" b="0" i="0" u="none" baseline="0">
              <a:solidFill>
                <a:srgbClr val="000000"/>
              </a:solidFill>
            </a:rPr>
            <a:t>）</a:t>
          </a:r>
          <a:r>
            <a:rPr lang="en-US" cap="none" sz="110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123825</xdr:colOff>
      <xdr:row>10</xdr:row>
      <xdr:rowOff>0</xdr:rowOff>
    </xdr:from>
    <xdr:to>
      <xdr:col>11</xdr:col>
      <xdr:colOff>1809750</xdr:colOff>
      <xdr:row>27</xdr:row>
      <xdr:rowOff>85725</xdr:rowOff>
    </xdr:to>
    <xdr:sp>
      <xdr:nvSpPr>
        <xdr:cNvPr id="9" name="正方形/長方形 19"/>
        <xdr:cNvSpPr>
          <a:spLocks/>
        </xdr:cNvSpPr>
      </xdr:nvSpPr>
      <xdr:spPr>
        <a:xfrm>
          <a:off x="8401050" y="2228850"/>
          <a:ext cx="4829175" cy="3000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①</a:t>
          </a:r>
          <a:r>
            <a:rPr lang="en-US" cap="none" sz="1200" b="1" i="0" u="none" baseline="0">
              <a:solidFill>
                <a:srgbClr val="000000"/>
              </a:solidFill>
            </a:rPr>
            <a:t>少子高齢化社会など時代の要請に応える住宅の供給</a:t>
          </a:r>
          <a:r>
            <a:rPr lang="en-US" cap="none" sz="1200" b="0" i="0" u="none" baseline="0">
              <a:solidFill>
                <a:srgbClr val="000000"/>
              </a:solidFill>
            </a:rPr>
            <a:t>
</a:t>
          </a:r>
          <a:r>
            <a:rPr lang="en-US" cap="none" sz="1100" b="0" i="0" u="none" baseline="0">
              <a:solidFill>
                <a:srgbClr val="000000"/>
              </a:solidFill>
            </a:rPr>
            <a:t>　・多様化するニーズに応えるリノベーション住宅の供給</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228</a:t>
          </a:r>
          <a:r>
            <a:rPr lang="en-US" cap="none" sz="1100" b="0" i="0" u="none" baseline="0">
              <a:solidFill>
                <a:srgbClr val="000000"/>
              </a:solidFill>
            </a:rPr>
            <a:t>戸（</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 </a:t>
          </a:r>
          <a:r>
            <a:rPr lang="en-US" cap="none" sz="1100" b="0" i="0" u="none" baseline="0">
              <a:solidFill>
                <a:srgbClr val="000000"/>
              </a:solidFill>
            </a:rPr>
            <a:t>207</a:t>
          </a:r>
          <a:r>
            <a:rPr lang="en-US" cap="none" sz="1100" b="0" i="0" u="none" baseline="0">
              <a:solidFill>
                <a:srgbClr val="000000"/>
              </a:solidFill>
            </a:rPr>
            <a:t>戸</a:t>
          </a:r>
          <a:r>
            <a:rPr lang="en-US" cap="none" sz="1100" b="0" i="0" u="none" baseline="0">
              <a:solidFill>
                <a:srgbClr val="000000"/>
              </a:solidFill>
            </a:rPr>
            <a:t>（Ｈ</a:t>
          </a:r>
          <a:r>
            <a:rPr lang="en-US" cap="none" sz="1100" b="0" i="0" u="none" baseline="0">
              <a:solidFill>
                <a:srgbClr val="000000"/>
              </a:solidFill>
            </a:rPr>
            <a:t>31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②地域コミュニティの形成支援</a:t>
          </a:r>
          <a:r>
            <a:rPr lang="en-US" cap="none" sz="1200" b="0" i="0" u="none" baseline="0">
              <a:solidFill>
                <a:srgbClr val="000000"/>
              </a:solidFill>
            </a:rPr>
            <a:t>
</a:t>
          </a:r>
          <a:r>
            <a:rPr lang="en-US" cap="none" sz="1100" b="0" i="0" u="none" baseline="0">
              <a:solidFill>
                <a:srgbClr val="000000"/>
              </a:solidFill>
            </a:rPr>
            <a:t>　・地域コミュニティの活性化及び地域の防災意識向上を図る</a:t>
          </a:r>
          <a:r>
            <a:rPr lang="en-US" cap="none" sz="1050" b="0" i="0" u="none" baseline="0">
              <a:solidFill>
                <a:srgbClr val="000000"/>
              </a:solidFill>
            </a:rPr>
            <a:t>
</a:t>
          </a:r>
          <a:r>
            <a:rPr lang="en-US" cap="none" sz="1100" b="0" i="0" u="none" baseline="0">
              <a:solidFill>
                <a:srgbClr val="000000"/>
              </a:solidFill>
            </a:rPr>
            <a:t>　　イベントの開催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 </a:t>
          </a:r>
          <a:r>
            <a:rPr lang="en-US" cap="none" sz="1100" b="0" i="0" u="none" baseline="0">
              <a:solidFill>
                <a:srgbClr val="000000"/>
              </a:solidFill>
            </a:rPr>
            <a:t>6 </a:t>
          </a:r>
          <a:r>
            <a:rPr lang="en-US" cap="none" sz="1100" b="0" i="0" u="none" baseline="0">
              <a:solidFill>
                <a:srgbClr val="000000"/>
              </a:solidFill>
            </a:rPr>
            <a:t>件（</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③戦略的な広報活動の実施</a:t>
          </a:r>
          <a:r>
            <a:rPr lang="en-US" cap="none" sz="1200" b="0" i="0" u="none" baseline="0">
              <a:solidFill>
                <a:srgbClr val="000000"/>
              </a:solidFill>
            </a:rPr>
            <a:t>
</a:t>
          </a:r>
          <a:r>
            <a:rPr lang="en-US" cap="none" sz="1100" b="0" i="0" u="none" baseline="0">
              <a:solidFill>
                <a:srgbClr val="000000"/>
              </a:solidFill>
            </a:rPr>
            <a:t>　・公社及び公社事業の認知向上のためのプレスリリース配信</a:t>
          </a:r>
          <a:r>
            <a:rPr lang="en-US" cap="none" sz="1050" b="0" i="0" u="none" baseline="0">
              <a:solidFill>
                <a:srgbClr val="000000"/>
              </a:solidFill>
            </a:rPr>
            <a:t>
</a:t>
          </a:r>
          <a:r>
            <a:rPr lang="en-US" cap="none" sz="1100" b="0" i="0" u="none" baseline="0">
              <a:solidFill>
                <a:srgbClr val="000000"/>
              </a:solidFill>
            </a:rPr>
            <a:t>　　回数</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38</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30</a:t>
          </a:r>
          <a:r>
            <a:rPr lang="en-US" cap="none" sz="1100" b="0" i="0" u="none" baseline="0">
              <a:solidFill>
                <a:srgbClr val="000000"/>
              </a:solidFill>
            </a:rPr>
            <a:t>回（</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r>
            <a:rPr lang="en-US" cap="none" sz="1050" b="0" i="0" u="none" baseline="0">
              <a:solidFill>
                <a:srgbClr val="000000"/>
              </a:solidFill>
            </a:rPr>
            <a:t>
</a:t>
          </a:r>
        </a:p>
      </xdr:txBody>
    </xdr:sp>
    <xdr:clientData/>
  </xdr:twoCellAnchor>
  <xdr:twoCellAnchor>
    <xdr:from>
      <xdr:col>5</xdr:col>
      <xdr:colOff>66675</xdr:colOff>
      <xdr:row>25</xdr:row>
      <xdr:rowOff>38100</xdr:rowOff>
    </xdr:from>
    <xdr:to>
      <xdr:col>7</xdr:col>
      <xdr:colOff>1257300</xdr:colOff>
      <xdr:row>39</xdr:row>
      <xdr:rowOff>66675</xdr:rowOff>
    </xdr:to>
    <xdr:sp>
      <xdr:nvSpPr>
        <xdr:cNvPr id="10" name="正方形/長方形 20"/>
        <xdr:cNvSpPr>
          <a:spLocks/>
        </xdr:cNvSpPr>
      </xdr:nvSpPr>
      <xdr:spPr>
        <a:xfrm>
          <a:off x="4038600" y="4838700"/>
          <a:ext cx="3876675" cy="24288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住宅ストックや民間の力を活かし、社会の</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変化に応じた暮らし方を提供</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・団地再生による魅力向上を図る。</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・建替等による安全性・地域の魅力向上に取り組む。</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・防災コミュニティの形成を支援</a:t>
          </a:r>
          <a:r>
            <a:rPr lang="en-US" cap="none" sz="1100" b="0" i="0" u="none" baseline="0">
              <a:solidFill>
                <a:srgbClr val="000000"/>
              </a:solidFill>
            </a:rPr>
            <a:t>する</a:t>
          </a:r>
          <a:r>
            <a:rPr lang="en-US" cap="none" sz="1100" b="0"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66675</xdr:colOff>
      <xdr:row>40</xdr:row>
      <xdr:rowOff>9525</xdr:rowOff>
    </xdr:from>
    <xdr:to>
      <xdr:col>7</xdr:col>
      <xdr:colOff>1257300</xdr:colOff>
      <xdr:row>53</xdr:row>
      <xdr:rowOff>57150</xdr:rowOff>
    </xdr:to>
    <xdr:sp>
      <xdr:nvSpPr>
        <xdr:cNvPr id="11" name="正方形/長方形 22"/>
        <xdr:cNvSpPr>
          <a:spLocks/>
        </xdr:cNvSpPr>
      </xdr:nvSpPr>
      <xdr:spPr>
        <a:xfrm>
          <a:off x="4038600" y="7381875"/>
          <a:ext cx="3876675" cy="22764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自立した経営体の確立に向け、さらなる経営</a:t>
          </a:r>
          <a:r>
            <a:rPr lang="en-US" cap="none" sz="1200" b="0" i="0" u="none" baseline="0">
              <a:solidFill>
                <a:srgbClr val="000000"/>
              </a:solidFill>
            </a:rPr>
            <a:t>
</a:t>
          </a:r>
          <a:r>
            <a:rPr lang="en-US" cap="none" sz="1200" b="1" i="0" u="none" baseline="0">
              <a:solidFill>
                <a:srgbClr val="000000"/>
              </a:solidFill>
            </a:rPr>
            <a:t>　基盤等の強化</a:t>
          </a:r>
          <a:r>
            <a:rPr lang="en-US" cap="none" sz="1200" b="1"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・経営基盤等の強化、組織体制の整備を行う。</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・内部統制の強化及び戦略的な広報活動を行う。</a:t>
          </a:r>
          <a:r>
            <a:rPr lang="en-US" cap="none" sz="1200" b="1" i="0" u="none" baseline="0">
              <a:solidFill>
                <a:srgbClr val="000000"/>
              </a:solidFill>
            </a:rPr>
            <a:t>　</a:t>
          </a:r>
        </a:p>
      </xdr:txBody>
    </xdr:sp>
    <xdr:clientData/>
  </xdr:twoCellAnchor>
  <xdr:twoCellAnchor>
    <xdr:from>
      <xdr:col>1</xdr:col>
      <xdr:colOff>76200</xdr:colOff>
      <xdr:row>18</xdr:row>
      <xdr:rowOff>0</xdr:rowOff>
    </xdr:from>
    <xdr:to>
      <xdr:col>3</xdr:col>
      <xdr:colOff>1095375</xdr:colOff>
      <xdr:row>46</xdr:row>
      <xdr:rowOff>114300</xdr:rowOff>
    </xdr:to>
    <xdr:sp>
      <xdr:nvSpPr>
        <xdr:cNvPr id="12" name="正方形/長方形 26"/>
        <xdr:cNvSpPr>
          <a:spLocks/>
        </xdr:cNvSpPr>
      </xdr:nvSpPr>
      <xdr:spPr>
        <a:xfrm>
          <a:off x="200025" y="3600450"/>
          <a:ext cx="3400425" cy="4914900"/>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○経営計画の着実な推進</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・子育て世帯等のファミリー向け等に対する</a:t>
          </a:r>
          <a:r>
            <a:rPr lang="en-US" cap="none" sz="1050" b="0" i="0" u="none" baseline="0">
              <a:solidFill>
                <a:srgbClr val="000000"/>
              </a:solidFill>
            </a:rPr>
            <a:t>
</a:t>
          </a:r>
          <a:r>
            <a:rPr lang="en-US" cap="none" sz="1100" b="0" i="0" u="none" baseline="0">
              <a:solidFill>
                <a:srgbClr val="000000"/>
              </a:solidFill>
            </a:rPr>
            <a:t>　良質な賃貸住宅の供給など、民間住宅市場</a:t>
          </a:r>
          <a:r>
            <a:rPr lang="en-US" cap="none" sz="1050" b="0" i="0" u="none" baseline="0">
              <a:solidFill>
                <a:srgbClr val="000000"/>
              </a:solidFill>
            </a:rPr>
            <a:t>
</a:t>
          </a:r>
          <a:r>
            <a:rPr lang="en-US" cap="none" sz="1100" b="0" i="0" u="none" baseline="0">
              <a:solidFill>
                <a:srgbClr val="000000"/>
              </a:solidFill>
            </a:rPr>
            <a:t>　では十分に対応できない住宅の供給や地域</a:t>
          </a:r>
          <a:r>
            <a:rPr lang="en-US" cap="none" sz="1050" b="0" i="0" u="none" baseline="0">
              <a:solidFill>
                <a:srgbClr val="000000"/>
              </a:solidFill>
            </a:rPr>
            <a:t>
</a:t>
          </a:r>
          <a:r>
            <a:rPr lang="en-US" cap="none" sz="1100" b="0" i="0" u="none" baseline="0">
              <a:solidFill>
                <a:srgbClr val="000000"/>
              </a:solidFill>
            </a:rPr>
            <a:t>　のまちづくりへの貢献</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・公的機関として保有するノウハウや信用力</a:t>
          </a:r>
          <a:r>
            <a:rPr lang="en-US" cap="none" sz="1050" b="0" i="0" u="none" baseline="0">
              <a:solidFill>
                <a:srgbClr val="000000"/>
              </a:solidFill>
            </a:rPr>
            <a:t>
</a:t>
          </a:r>
          <a:r>
            <a:rPr lang="en-US" cap="none" sz="1100" b="0" i="0" u="none" baseline="0">
              <a:solidFill>
                <a:srgbClr val="000000"/>
              </a:solidFill>
            </a:rPr>
            <a:t>　を活用しながら、住宅確保要配慮者の居住</a:t>
          </a:r>
          <a:r>
            <a:rPr lang="en-US" cap="none" sz="1050" b="0" i="0" u="none" baseline="0">
              <a:solidFill>
                <a:srgbClr val="000000"/>
              </a:solidFill>
            </a:rPr>
            <a:t>
</a:t>
          </a:r>
          <a:r>
            <a:rPr lang="en-US" cap="none" sz="1100" b="0" i="0" u="none" baseline="0">
              <a:solidFill>
                <a:srgbClr val="000000"/>
              </a:solidFill>
            </a:rPr>
            <a:t>　支援など、大阪府の住宅まちづくり政策の</a:t>
          </a:r>
          <a:r>
            <a:rPr lang="en-US" cap="none" sz="1050" b="0" i="0" u="none" baseline="0">
              <a:solidFill>
                <a:srgbClr val="000000"/>
              </a:solidFill>
            </a:rPr>
            <a:t>
</a:t>
          </a:r>
          <a:r>
            <a:rPr lang="en-US" cap="none" sz="1100" b="0" i="0" u="none" baseline="0">
              <a:solidFill>
                <a:srgbClr val="000000"/>
              </a:solidFill>
            </a:rPr>
            <a:t>　課題に即した事業の展開</a:t>
          </a: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大阪府住宅供給</a:t>
          </a:r>
          <a:r>
            <a:rPr lang="en-US" cap="none" sz="1100" b="0" i="0" u="none" baseline="0">
              <a:solidFill>
                <a:srgbClr val="000000"/>
              </a:solidFill>
            </a:rPr>
            <a:t>公社のあり方</a:t>
          </a:r>
          <a:r>
            <a:rPr lang="en-US" cap="none" sz="1100" b="0" i="0" u="none" baseline="0">
              <a:solidFill>
                <a:srgbClr val="000000"/>
              </a:solidFill>
            </a:rPr>
            <a:t>」（報告書）</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（平成</a:t>
          </a:r>
          <a:r>
            <a:rPr lang="en-US" cap="none" sz="1100" b="0" i="0" u="none" baseline="0">
              <a:solidFill>
                <a:srgbClr val="000000"/>
              </a:solidFill>
            </a:rPr>
            <a:t>20</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月）に基づき、資金調達力や</a:t>
          </a:r>
          <a:r>
            <a:rPr lang="en-US" cap="none" sz="1100" b="0" i="0" u="none" baseline="0">
              <a:solidFill>
                <a:srgbClr val="000000"/>
              </a:solidFill>
            </a:rPr>
            <a:t>
</a:t>
          </a:r>
          <a:r>
            <a:rPr lang="en-US" cap="none" sz="1100" b="0" i="0" u="none" baseline="0">
              <a:solidFill>
                <a:srgbClr val="000000"/>
              </a:solidFill>
            </a:rPr>
            <a:t>　経</a:t>
          </a:r>
          <a:r>
            <a:rPr lang="en-US" cap="none" sz="1100" b="0" i="0" u="none" baseline="0">
              <a:solidFill>
                <a:srgbClr val="000000"/>
              </a:solidFill>
            </a:rPr>
            <a:t>営企画力を備えた自立した経営体を目指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すために、</a:t>
          </a:r>
          <a:r>
            <a:rPr lang="en-US" cap="none" sz="1100" b="0" i="0" u="none" baseline="0">
              <a:solidFill>
                <a:srgbClr val="000000"/>
              </a:solidFill>
            </a:rPr>
            <a:t>｢</a:t>
          </a:r>
          <a:r>
            <a:rPr lang="en-US" cap="none" sz="1100" b="0" i="0" u="none" baseline="0">
              <a:solidFill>
                <a:srgbClr val="000000"/>
              </a:solidFill>
            </a:rPr>
            <a:t>借入金</a:t>
          </a:r>
          <a:r>
            <a:rPr lang="en-US" cap="none" sz="1100" b="0" i="0" u="none" baseline="0">
              <a:solidFill>
                <a:srgbClr val="000000"/>
              </a:solidFill>
            </a:rPr>
            <a:t>｣</a:t>
          </a:r>
          <a:r>
            <a:rPr lang="en-US" cap="none" sz="1100" b="0" i="0" u="none" baseline="0">
              <a:solidFill>
                <a:srgbClr val="000000"/>
              </a:solidFill>
            </a:rPr>
            <a:t>を事業規模に見合った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残高になるよう経営改善</a:t>
          </a:r>
          <a:r>
            <a:rPr lang="en-US" cap="none" sz="1100" b="0" i="0" u="none" baseline="0">
              <a:solidFill>
                <a:srgbClr val="000000"/>
              </a:solidFill>
            </a:rPr>
            <a:t>
</a:t>
          </a:r>
          <a:r>
            <a:rPr lang="en-US" cap="none" sz="1050" b="0"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大阪府の施策</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良質な賃貸住宅等の供給</a:t>
          </a:r>
        </a:p>
      </xdr:txBody>
    </xdr:sp>
    <xdr:clientData/>
  </xdr:twoCellAnchor>
  <xdr:twoCellAnchor>
    <xdr:from>
      <xdr:col>3</xdr:col>
      <xdr:colOff>1095375</xdr:colOff>
      <xdr:row>32</xdr:row>
      <xdr:rowOff>57150</xdr:rowOff>
    </xdr:from>
    <xdr:to>
      <xdr:col>5</xdr:col>
      <xdr:colOff>66675</xdr:colOff>
      <xdr:row>32</xdr:row>
      <xdr:rowOff>57150</xdr:rowOff>
    </xdr:to>
    <xdr:sp>
      <xdr:nvSpPr>
        <xdr:cNvPr id="13" name="直線コネクタ 13"/>
        <xdr:cNvSpPr>
          <a:spLocks/>
        </xdr:cNvSpPr>
      </xdr:nvSpPr>
      <xdr:spPr>
        <a:xfrm flipV="1">
          <a:off x="3600450" y="6057900"/>
          <a:ext cx="43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9</xdr:row>
      <xdr:rowOff>161925</xdr:rowOff>
    </xdr:from>
    <xdr:to>
      <xdr:col>11</xdr:col>
      <xdr:colOff>1800225</xdr:colOff>
      <xdr:row>27</xdr:row>
      <xdr:rowOff>76200</xdr:rowOff>
    </xdr:to>
    <xdr:sp>
      <xdr:nvSpPr>
        <xdr:cNvPr id="14" name="正方形/長方形 15"/>
        <xdr:cNvSpPr>
          <a:spLocks/>
        </xdr:cNvSpPr>
      </xdr:nvSpPr>
      <xdr:spPr>
        <a:xfrm>
          <a:off x="8382000" y="2219325"/>
          <a:ext cx="4838700" cy="30003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①</a:t>
          </a:r>
          <a:r>
            <a:rPr lang="en-US" cap="none" sz="1200" b="1" i="0" u="none" baseline="0">
              <a:solidFill>
                <a:srgbClr val="000000"/>
              </a:solidFill>
            </a:rPr>
            <a:t>少子高齢化社会など時代の要請に応える住宅の供給</a:t>
          </a:r>
          <a:r>
            <a:rPr lang="en-US" cap="none" sz="1200" b="0" i="0" u="none" baseline="0">
              <a:solidFill>
                <a:srgbClr val="000000"/>
              </a:solidFill>
            </a:rPr>
            <a:t>
</a:t>
          </a:r>
          <a:r>
            <a:rPr lang="en-US" cap="none" sz="1100" b="0" i="0" u="none" baseline="0">
              <a:solidFill>
                <a:srgbClr val="000000"/>
              </a:solidFill>
            </a:rPr>
            <a:t>　・多様化するニーズに応えるリノベーション住宅の供給</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239</a:t>
          </a:r>
          <a:r>
            <a:rPr lang="en-US" cap="none" sz="1100" b="0" i="0" u="none" baseline="0">
              <a:solidFill>
                <a:srgbClr val="000000"/>
              </a:solidFill>
            </a:rPr>
            <a:t>戸（</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207</a:t>
          </a:r>
          <a:r>
            <a:rPr lang="en-US" cap="none" sz="1100" b="0" i="0" u="none" baseline="0">
              <a:solidFill>
                <a:srgbClr val="000000"/>
              </a:solidFill>
            </a:rPr>
            <a:t>戸</a:t>
          </a:r>
          <a:r>
            <a:rPr lang="en-US" cap="none" sz="1100" b="0" i="0" u="none" baseline="0">
              <a:solidFill>
                <a:srgbClr val="000000"/>
              </a:solidFill>
            </a:rPr>
            <a:t>（Ｈ</a:t>
          </a:r>
          <a:r>
            <a:rPr lang="en-US" cap="none" sz="1100" b="0" i="0" u="none" baseline="0">
              <a:solidFill>
                <a:srgbClr val="000000"/>
              </a:solidFill>
            </a:rPr>
            <a:t>31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②地域コミュニティの形成支援</a:t>
          </a:r>
          <a:r>
            <a:rPr lang="en-US" cap="none" sz="1200" b="0" i="0" u="none" baseline="0">
              <a:solidFill>
                <a:srgbClr val="000000"/>
              </a:solidFill>
            </a:rPr>
            <a:t>
</a:t>
          </a:r>
          <a:r>
            <a:rPr lang="en-US" cap="none" sz="1100" b="0" i="0" u="none" baseline="0">
              <a:solidFill>
                <a:srgbClr val="000000"/>
              </a:solidFill>
            </a:rPr>
            <a:t>　・地域コミュニティの活性化及び地域の防災意識向上を図る</a:t>
          </a:r>
          <a:r>
            <a:rPr lang="en-US" cap="none" sz="1050" b="0" i="0" u="none" baseline="0">
              <a:solidFill>
                <a:srgbClr val="000000"/>
              </a:solidFill>
            </a:rPr>
            <a:t>
</a:t>
          </a:r>
          <a:r>
            <a:rPr lang="en-US" cap="none" sz="1100" b="0" i="0" u="none" baseline="0">
              <a:solidFill>
                <a:srgbClr val="000000"/>
              </a:solidFill>
            </a:rPr>
            <a:t>　　イベントの開催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 </a:t>
          </a:r>
          <a:r>
            <a:rPr lang="en-US" cap="none" sz="1100" b="0" i="0" u="none" baseline="0">
              <a:solidFill>
                <a:srgbClr val="000000"/>
              </a:solidFill>
            </a:rPr>
            <a:t>９</a:t>
          </a:r>
          <a:r>
            <a:rPr lang="en-US" cap="none" sz="1100" b="0" i="0" u="none" baseline="0">
              <a:solidFill>
                <a:srgbClr val="000000"/>
              </a:solidFill>
            </a:rPr>
            <a:t> </a:t>
          </a:r>
          <a:r>
            <a:rPr lang="en-US" cap="none" sz="1100" b="0" i="0" u="none" baseline="0">
              <a:solidFill>
                <a:srgbClr val="000000"/>
              </a:solidFill>
            </a:rPr>
            <a:t>件（</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③戦略的な広報活動の実施</a:t>
          </a:r>
          <a:r>
            <a:rPr lang="en-US" cap="none" sz="1200" b="0" i="0" u="none" baseline="0">
              <a:solidFill>
                <a:srgbClr val="000000"/>
              </a:solidFill>
            </a:rPr>
            <a:t>
</a:t>
          </a:r>
          <a:r>
            <a:rPr lang="en-US" cap="none" sz="1100" b="0" i="0" u="none" baseline="0">
              <a:solidFill>
                <a:srgbClr val="000000"/>
              </a:solidFill>
            </a:rPr>
            <a:t>　・公社及び公社事業の認知向上のためのプレスリリース配信</a:t>
          </a:r>
          <a:r>
            <a:rPr lang="en-US" cap="none" sz="1050" b="0" i="0" u="none" baseline="0">
              <a:solidFill>
                <a:srgbClr val="000000"/>
              </a:solidFill>
            </a:rPr>
            <a:t>
</a:t>
          </a:r>
          <a:r>
            <a:rPr lang="en-US" cap="none" sz="1100" b="0" i="0" u="none" baseline="0">
              <a:solidFill>
                <a:srgbClr val="000000"/>
              </a:solidFill>
            </a:rPr>
            <a:t>　　回数</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39</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40</a:t>
          </a:r>
          <a:r>
            <a:rPr lang="en-US" cap="none" sz="1100" b="0" i="0" u="none" baseline="0">
              <a:solidFill>
                <a:srgbClr val="000000"/>
              </a:solidFill>
            </a:rPr>
            <a:t>回（</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a:t>
          </a:r>
          <a:r>
            <a:rPr lang="en-US" cap="none" sz="1050" b="0" i="0" u="none" baseline="0">
              <a:solidFill>
                <a:srgbClr val="000000"/>
              </a:solidFill>
            </a:rPr>
            <a:t>
</a:t>
          </a:r>
        </a:p>
      </xdr:txBody>
    </xdr:sp>
    <xdr:clientData/>
  </xdr:twoCellAnchor>
  <xdr:twoCellAnchor>
    <xdr:from>
      <xdr:col>5</xdr:col>
      <xdr:colOff>66675</xdr:colOff>
      <xdr:row>9</xdr:row>
      <xdr:rowOff>85725</xdr:rowOff>
    </xdr:from>
    <xdr:to>
      <xdr:col>7</xdr:col>
      <xdr:colOff>1257300</xdr:colOff>
      <xdr:row>24</xdr:row>
      <xdr:rowOff>95250</xdr:rowOff>
    </xdr:to>
    <xdr:sp>
      <xdr:nvSpPr>
        <xdr:cNvPr id="15" name="テキスト ボックス 3"/>
        <xdr:cNvSpPr txBox="1">
          <a:spLocks noChangeArrowheads="1"/>
        </xdr:cNvSpPr>
      </xdr:nvSpPr>
      <xdr:spPr>
        <a:xfrm>
          <a:off x="4038600" y="2143125"/>
          <a:ext cx="3876675" cy="25812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HG丸ｺﾞｼｯｸM-PRO"/>
              <a:ea typeface="HG丸ｺﾞｼｯｸM-PRO"/>
              <a:cs typeface="HG丸ｺﾞｼｯｸM-PRO"/>
            </a:rPr>
            <a:t>１</a:t>
          </a:r>
          <a:r>
            <a:rPr lang="en-US" cap="none" sz="1200" b="1"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大阪府の住宅まちづくり政策への貢献</a:t>
          </a:r>
          <a:r>
            <a:rPr lang="en-US" cap="none" sz="1200" b="1"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・少子高齢化社会など時代の要請に応え、民間では十</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分に対応できない住宅の供給を行う。</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・保有ストックを活用し、地域のまちづくりとコミュ</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ニティの形成支援に取り組む。</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・知識と経験を生かした住宅まちづくりへの貢献及び</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住まいの情報提供</a:t>
          </a:r>
          <a:r>
            <a:rPr lang="en-US" cap="none" sz="1100" b="0" i="0" u="none" baseline="0">
              <a:solidFill>
                <a:srgbClr val="000000"/>
              </a:solidFill>
              <a:latin typeface="HG丸ｺﾞｼｯｸM-PRO"/>
              <a:ea typeface="HG丸ｺﾞｼｯｸM-PRO"/>
              <a:cs typeface="HG丸ｺﾞｼｯｸM-PRO"/>
            </a:rPr>
            <a:t>に</a:t>
          </a:r>
          <a:r>
            <a:rPr lang="en-US" cap="none" sz="1100" b="0" i="0" u="none" baseline="0">
              <a:solidFill>
                <a:srgbClr val="000000"/>
              </a:solidFill>
              <a:latin typeface="HG丸ｺﾞｼｯｸM-PRO"/>
              <a:ea typeface="HG丸ｺﾞｼｯｸM-PRO"/>
              <a:cs typeface="HG丸ｺﾞｼｯｸM-PRO"/>
            </a:rPr>
            <a:t>取り組む。</a:t>
          </a:r>
          <a:r>
            <a:rPr lang="en-US" cap="none" sz="1100" b="0" i="0" u="none" baseline="0">
              <a:solidFill>
                <a:srgbClr val="000000"/>
              </a:solidFill>
              <a:latin typeface="HG丸ｺﾞｼｯｸM-PRO"/>
              <a:ea typeface="HG丸ｺﾞｼｯｸM-PRO"/>
              <a:cs typeface="HG丸ｺﾞｼｯｸM-PRO"/>
            </a:rPr>
            <a:t>
</a:t>
          </a:r>
        </a:p>
      </xdr:txBody>
    </xdr:sp>
    <xdr:clientData/>
  </xdr:twoCellAnchor>
  <xdr:twoCellAnchor>
    <xdr:from>
      <xdr:col>9</xdr:col>
      <xdr:colOff>914400</xdr:colOff>
      <xdr:row>0</xdr:row>
      <xdr:rowOff>0</xdr:rowOff>
    </xdr:from>
    <xdr:to>
      <xdr:col>11</xdr:col>
      <xdr:colOff>638175</xdr:colOff>
      <xdr:row>1</xdr:row>
      <xdr:rowOff>104775</xdr:rowOff>
    </xdr:to>
    <xdr:sp>
      <xdr:nvSpPr>
        <xdr:cNvPr id="16" name="正方形/長方形 17"/>
        <xdr:cNvSpPr>
          <a:spLocks/>
        </xdr:cNvSpPr>
      </xdr:nvSpPr>
      <xdr:spPr>
        <a:xfrm>
          <a:off x="9191625" y="0"/>
          <a:ext cx="2867025"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参考資料　４－２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228600</xdr:colOff>
      <xdr:row>0</xdr:row>
      <xdr:rowOff>104775</xdr:rowOff>
    </xdr:from>
    <xdr:to>
      <xdr:col>15</xdr:col>
      <xdr:colOff>2162175</xdr:colOff>
      <xdr:row>0</xdr:row>
      <xdr:rowOff>609600</xdr:rowOff>
    </xdr:to>
    <xdr:sp>
      <xdr:nvSpPr>
        <xdr:cNvPr id="1" name="正方形/長方形 2"/>
        <xdr:cNvSpPr>
          <a:spLocks/>
        </xdr:cNvSpPr>
      </xdr:nvSpPr>
      <xdr:spPr>
        <a:xfrm>
          <a:off x="16506825" y="104775"/>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資料２</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3448050</xdr:colOff>
      <xdr:row>0</xdr:row>
      <xdr:rowOff>561975</xdr:rowOff>
    </xdr:to>
    <xdr:sp>
      <xdr:nvSpPr>
        <xdr:cNvPr id="1" name="正方形/長方形 1"/>
        <xdr:cNvSpPr>
          <a:spLocks/>
        </xdr:cNvSpPr>
      </xdr:nvSpPr>
      <xdr:spPr>
        <a:xfrm>
          <a:off x="16011525" y="57150"/>
          <a:ext cx="1943100"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11</xdr:row>
      <xdr:rowOff>2152650</xdr:rowOff>
    </xdr:from>
    <xdr:to>
      <xdr:col>7</xdr:col>
      <xdr:colOff>1885950</xdr:colOff>
      <xdr:row>11</xdr:row>
      <xdr:rowOff>2609850</xdr:rowOff>
    </xdr:to>
    <xdr:sp>
      <xdr:nvSpPr>
        <xdr:cNvPr id="1" name="正方形/長方形 2"/>
        <xdr:cNvSpPr>
          <a:spLocks/>
        </xdr:cNvSpPr>
      </xdr:nvSpPr>
      <xdr:spPr>
        <a:xfrm>
          <a:off x="1943100" y="5143500"/>
          <a:ext cx="5800725" cy="457200"/>
        </a:xfrm>
        <a:prstGeom prst="rect">
          <a:avLst/>
        </a:prstGeom>
        <a:no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②－④</a:t>
          </a:r>
          <a:r>
            <a:rPr lang="en-US" cap="none" sz="1100" b="0" i="0" u="none" baseline="0">
              <a:solidFill>
                <a:srgbClr val="000000"/>
              </a:solidFill>
            </a:rPr>
            <a:t>≒</a:t>
          </a:r>
          <a:r>
            <a:rPr lang="en-US" cap="none" sz="1100" b="0" i="0" u="none" baseline="0">
              <a:solidFill>
                <a:srgbClr val="000000"/>
              </a:solidFill>
            </a:rPr>
            <a:t>H31</a:t>
          </a:r>
          <a:r>
            <a:rPr lang="en-US" cap="none" sz="1100" b="0" i="0" u="none" baseline="0">
              <a:solidFill>
                <a:srgbClr val="000000"/>
              </a:solidFill>
            </a:rPr>
            <a:t>年度目標　</a:t>
          </a:r>
          <a:r>
            <a:rPr lang="en-US" cap="none" sz="1100" b="0" i="0" u="none" baseline="0">
              <a:solidFill>
                <a:srgbClr val="000000"/>
              </a:solidFill>
            </a:rPr>
            <a:t>200</a:t>
          </a:r>
          <a:r>
            <a:rPr lang="en-US" cap="none" sz="1100" b="0" i="0" u="none" baseline="0">
              <a:solidFill>
                <a:srgbClr val="000000"/>
              </a:solidFill>
            </a:rPr>
            <a:t>戸</a:t>
          </a:r>
        </a:p>
      </xdr:txBody>
    </xdr:sp>
    <xdr:clientData/>
  </xdr:twoCellAnchor>
  <xdr:twoCellAnchor>
    <xdr:from>
      <xdr:col>7</xdr:col>
      <xdr:colOff>1409700</xdr:colOff>
      <xdr:row>0</xdr:row>
      <xdr:rowOff>76200</xdr:rowOff>
    </xdr:from>
    <xdr:to>
      <xdr:col>7</xdr:col>
      <xdr:colOff>2619375</xdr:colOff>
      <xdr:row>2</xdr:row>
      <xdr:rowOff>152400</xdr:rowOff>
    </xdr:to>
    <xdr:sp>
      <xdr:nvSpPr>
        <xdr:cNvPr id="2" name="正方形/長方形 4"/>
        <xdr:cNvSpPr>
          <a:spLocks/>
        </xdr:cNvSpPr>
      </xdr:nvSpPr>
      <xdr:spPr>
        <a:xfrm>
          <a:off x="7267575" y="76200"/>
          <a:ext cx="12096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0</xdr:row>
      <xdr:rowOff>114300</xdr:rowOff>
    </xdr:from>
    <xdr:to>
      <xdr:col>7</xdr:col>
      <xdr:colOff>1743075</xdr:colOff>
      <xdr:row>2</xdr:row>
      <xdr:rowOff>190500</xdr:rowOff>
    </xdr:to>
    <xdr:sp>
      <xdr:nvSpPr>
        <xdr:cNvPr id="1" name="正方形/長方形 1"/>
        <xdr:cNvSpPr>
          <a:spLocks/>
        </xdr:cNvSpPr>
      </xdr:nvSpPr>
      <xdr:spPr>
        <a:xfrm>
          <a:off x="6391275" y="114300"/>
          <a:ext cx="12096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zoomScale="85" zoomScaleNormal="85"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20"/>
      <c r="I2" s="21"/>
      <c r="J2" s="21"/>
      <c r="K2" s="21"/>
    </row>
    <row r="3" spans="8:12" ht="19.5" customHeight="1">
      <c r="H3" s="37"/>
      <c r="I3" s="38"/>
      <c r="J3" s="39" t="s">
        <v>4</v>
      </c>
      <c r="K3" s="94" t="s">
        <v>53</v>
      </c>
      <c r="L3" s="95"/>
    </row>
    <row r="4" spans="8:12" ht="19.5" customHeight="1">
      <c r="H4" s="37"/>
      <c r="I4" s="38"/>
      <c r="J4" s="39" t="s">
        <v>16</v>
      </c>
      <c r="K4" s="94" t="s">
        <v>54</v>
      </c>
      <c r="L4" s="95"/>
    </row>
    <row r="5" spans="1:6" ht="30" customHeight="1">
      <c r="A5" s="96" t="s">
        <v>26</v>
      </c>
      <c r="B5" s="97"/>
      <c r="C5" s="97"/>
      <c r="D5" s="97"/>
      <c r="E5" s="97"/>
      <c r="F5" s="97"/>
    </row>
    <row r="8" spans="2:12" ht="13.5" customHeight="1">
      <c r="B8" s="98" t="s">
        <v>25</v>
      </c>
      <c r="C8" s="99"/>
      <c r="D8" s="99"/>
      <c r="F8" s="100" t="s">
        <v>27</v>
      </c>
      <c r="G8" s="99"/>
      <c r="H8" s="99"/>
      <c r="J8" s="101" t="s">
        <v>28</v>
      </c>
      <c r="K8" s="101"/>
      <c r="L8" s="101"/>
    </row>
    <row r="9" spans="2:12" ht="13.5" customHeight="1">
      <c r="B9" s="99"/>
      <c r="C9" s="99"/>
      <c r="D9" s="99"/>
      <c r="F9" s="99"/>
      <c r="G9" s="99"/>
      <c r="H9" s="99"/>
      <c r="J9" s="101"/>
      <c r="K9" s="101"/>
      <c r="L9" s="101"/>
    </row>
    <row r="10" spans="2:12" ht="13.5">
      <c r="B10" s="35"/>
      <c r="C10" s="35"/>
      <c r="D10" s="35"/>
      <c r="F10" s="35"/>
      <c r="G10" s="35"/>
      <c r="H10" s="35"/>
      <c r="J10" s="36"/>
      <c r="K10" s="36"/>
      <c r="L10" s="36"/>
    </row>
    <row r="11" spans="2:12" ht="13.5">
      <c r="B11" s="35"/>
      <c r="C11" s="35"/>
      <c r="D11" s="35"/>
      <c r="F11" s="35"/>
      <c r="G11" s="35"/>
      <c r="H11" s="35"/>
      <c r="J11" s="36"/>
      <c r="K11" s="36"/>
      <c r="L11" s="36"/>
    </row>
    <row r="12" spans="2:12" ht="13.5">
      <c r="B12" s="35"/>
      <c r="C12" s="35"/>
      <c r="D12" s="35"/>
      <c r="F12" s="35"/>
      <c r="G12" s="35"/>
      <c r="H12" s="35"/>
      <c r="J12" s="36"/>
      <c r="K12" s="36"/>
      <c r="L12" s="36"/>
    </row>
    <row r="13" spans="2:12" ht="13.5">
      <c r="B13" s="35"/>
      <c r="C13" s="35"/>
      <c r="D13" s="35"/>
      <c r="F13" s="35"/>
      <c r="G13" s="35"/>
      <c r="H13" s="35"/>
      <c r="J13" s="36"/>
      <c r="K13" s="36"/>
      <c r="L13" s="36"/>
    </row>
    <row r="14" spans="2:12" ht="13.5">
      <c r="B14" s="35"/>
      <c r="C14" s="35"/>
      <c r="D14" s="35"/>
      <c r="F14" s="35"/>
      <c r="G14" s="35"/>
      <c r="H14" s="35"/>
      <c r="J14" s="36"/>
      <c r="K14" s="36"/>
      <c r="L14" s="36"/>
    </row>
    <row r="15" spans="2:12" ht="13.5">
      <c r="B15" s="35"/>
      <c r="C15" s="35"/>
      <c r="D15" s="35"/>
      <c r="F15" s="35"/>
      <c r="G15" s="35"/>
      <c r="H15" s="35"/>
      <c r="J15" s="36"/>
      <c r="K15" s="36"/>
      <c r="L15" s="36"/>
    </row>
    <row r="16" spans="2:12" ht="13.5">
      <c r="B16" s="35"/>
      <c r="C16" s="35"/>
      <c r="D16" s="35"/>
      <c r="F16" s="35"/>
      <c r="G16" s="35"/>
      <c r="H16" s="35"/>
      <c r="J16" s="36"/>
      <c r="K16" s="36"/>
      <c r="L16" s="36"/>
    </row>
    <row r="17" spans="2:12" ht="13.5">
      <c r="B17" s="35"/>
      <c r="C17" s="35"/>
      <c r="D17" s="35"/>
      <c r="F17" s="35"/>
      <c r="G17" s="35"/>
      <c r="H17" s="35"/>
      <c r="J17" s="36"/>
      <c r="K17" s="36"/>
      <c r="L17" s="36"/>
    </row>
    <row r="18" spans="2:12" ht="13.5">
      <c r="B18" s="35"/>
      <c r="C18" s="35"/>
      <c r="D18" s="35"/>
      <c r="F18" s="35"/>
      <c r="G18" s="35"/>
      <c r="H18" s="35"/>
      <c r="J18" s="36"/>
      <c r="K18" s="36"/>
      <c r="L18" s="36"/>
    </row>
    <row r="19" spans="2:12" ht="13.5">
      <c r="B19" s="35"/>
      <c r="C19" s="35"/>
      <c r="D19" s="35"/>
      <c r="F19" s="35"/>
      <c r="G19" s="35"/>
      <c r="H19" s="35"/>
      <c r="J19" s="36"/>
      <c r="K19" s="36"/>
      <c r="L19" s="36"/>
    </row>
    <row r="20" spans="2:12" ht="13.5">
      <c r="B20" s="35"/>
      <c r="C20" s="35"/>
      <c r="D20" s="35"/>
      <c r="F20" s="35"/>
      <c r="G20" s="35"/>
      <c r="H20" s="35"/>
      <c r="J20" s="36"/>
      <c r="K20" s="36"/>
      <c r="L20" s="36"/>
    </row>
    <row r="21" spans="2:12" ht="13.5">
      <c r="B21" s="35"/>
      <c r="C21" s="35"/>
      <c r="D21" s="35"/>
      <c r="F21" s="35"/>
      <c r="G21" s="35"/>
      <c r="H21" s="35"/>
      <c r="J21" s="36"/>
      <c r="K21" s="36"/>
      <c r="L21" s="36"/>
    </row>
    <row r="22" spans="2:12" ht="13.5">
      <c r="B22" s="35"/>
      <c r="C22" s="35"/>
      <c r="D22" s="35"/>
      <c r="F22" s="35"/>
      <c r="G22" s="35"/>
      <c r="H22" s="35"/>
      <c r="J22" s="36"/>
      <c r="K22" s="36"/>
      <c r="L22" s="36"/>
    </row>
    <row r="23" spans="2:12" ht="13.5">
      <c r="B23" s="35"/>
      <c r="C23" s="35"/>
      <c r="D23" s="35"/>
      <c r="F23" s="35"/>
      <c r="G23" s="35"/>
      <c r="H23" s="35"/>
      <c r="J23" s="36"/>
      <c r="K23" s="36"/>
      <c r="L23" s="36"/>
    </row>
    <row r="24" spans="2:12" ht="13.5">
      <c r="B24" s="35"/>
      <c r="C24" s="35"/>
      <c r="D24" s="35"/>
      <c r="F24" s="35"/>
      <c r="G24" s="35"/>
      <c r="H24" s="35"/>
      <c r="J24" s="36"/>
      <c r="K24" s="36"/>
      <c r="L24" s="36"/>
    </row>
    <row r="25" spans="2:12" ht="13.5">
      <c r="B25" s="35"/>
      <c r="C25" s="35"/>
      <c r="D25" s="35"/>
      <c r="F25" s="35"/>
      <c r="G25" s="35"/>
      <c r="H25" s="35"/>
      <c r="J25" s="36"/>
      <c r="K25" s="36"/>
      <c r="L25" s="36"/>
    </row>
    <row r="26" spans="2:12" ht="13.5">
      <c r="B26" s="35"/>
      <c r="C26" s="35"/>
      <c r="D26" s="35"/>
      <c r="F26" s="35"/>
      <c r="G26" s="35"/>
      <c r="H26" s="35"/>
      <c r="J26" s="36"/>
      <c r="K26" s="36"/>
      <c r="L26" s="36"/>
    </row>
    <row r="27" spans="2:12" ht="13.5">
      <c r="B27" s="35"/>
      <c r="C27" s="35"/>
      <c r="D27" s="35"/>
      <c r="F27" s="35"/>
      <c r="G27" s="35"/>
      <c r="H27" s="35"/>
      <c r="J27" s="36"/>
      <c r="K27" s="36"/>
      <c r="L27" s="36"/>
    </row>
    <row r="28" spans="2:12" ht="13.5">
      <c r="B28" s="35"/>
      <c r="C28" s="35"/>
      <c r="D28" s="35"/>
      <c r="F28" s="35"/>
      <c r="G28" s="35"/>
      <c r="H28" s="35"/>
      <c r="J28" s="36"/>
      <c r="K28" s="36"/>
      <c r="L28" s="36"/>
    </row>
    <row r="29" spans="2:12" ht="13.5">
      <c r="B29" s="35"/>
      <c r="C29" s="35"/>
      <c r="D29" s="35"/>
      <c r="F29" s="35"/>
      <c r="G29" s="35"/>
      <c r="H29" s="35"/>
      <c r="J29" s="36"/>
      <c r="K29" s="36"/>
      <c r="L29" s="36"/>
    </row>
    <row r="30" spans="2:12" ht="13.5">
      <c r="B30" s="35"/>
      <c r="C30" s="35"/>
      <c r="D30" s="35"/>
      <c r="F30" s="35"/>
      <c r="G30" s="35"/>
      <c r="H30" s="35"/>
      <c r="J30" s="36"/>
      <c r="K30" s="36"/>
      <c r="L30" s="36"/>
    </row>
    <row r="31" spans="2:12" ht="13.5">
      <c r="B31" s="35"/>
      <c r="C31" s="35"/>
      <c r="D31" s="35"/>
      <c r="F31" s="35"/>
      <c r="G31" s="35"/>
      <c r="H31" s="35"/>
      <c r="J31" s="36"/>
      <c r="K31" s="36"/>
      <c r="L31" s="36"/>
    </row>
    <row r="32" spans="2:12" ht="13.5">
      <c r="B32" s="35"/>
      <c r="C32" s="35"/>
      <c r="D32" s="35"/>
      <c r="E32" s="22"/>
      <c r="F32" s="35"/>
      <c r="G32" s="35"/>
      <c r="H32" s="35"/>
      <c r="J32" s="36"/>
      <c r="K32" s="36"/>
      <c r="L32" s="36"/>
    </row>
    <row r="33" spans="2:12" ht="13.5">
      <c r="B33" s="35"/>
      <c r="C33" s="35"/>
      <c r="D33" s="35"/>
      <c r="F33" s="35"/>
      <c r="G33" s="35"/>
      <c r="H33" s="35"/>
      <c r="J33" s="36"/>
      <c r="K33" s="36"/>
      <c r="L33" s="36"/>
    </row>
    <row r="34" spans="2:12" ht="13.5">
      <c r="B34" s="35"/>
      <c r="C34" s="35"/>
      <c r="D34" s="35"/>
      <c r="F34" s="35"/>
      <c r="G34" s="35"/>
      <c r="H34" s="35"/>
      <c r="J34" s="36"/>
      <c r="K34" s="36"/>
      <c r="L34" s="36"/>
    </row>
    <row r="35" spans="2:12" ht="13.5">
      <c r="B35" s="35"/>
      <c r="C35" s="35"/>
      <c r="D35" s="35"/>
      <c r="F35" s="35"/>
      <c r="G35" s="35"/>
      <c r="H35" s="35"/>
      <c r="J35" s="36"/>
      <c r="K35" s="36"/>
      <c r="L35" s="36"/>
    </row>
    <row r="36" spans="2:12" ht="13.5">
      <c r="B36" s="35"/>
      <c r="C36" s="35"/>
      <c r="D36" s="35"/>
      <c r="F36" s="35"/>
      <c r="G36" s="35"/>
      <c r="H36" s="35"/>
      <c r="J36" s="36"/>
      <c r="K36" s="36"/>
      <c r="L36" s="36"/>
    </row>
    <row r="37" spans="2:12" ht="13.5">
      <c r="B37" s="35"/>
      <c r="C37" s="35"/>
      <c r="D37" s="35"/>
      <c r="F37" s="35"/>
      <c r="G37" s="35"/>
      <c r="H37" s="35"/>
      <c r="J37" s="36"/>
      <c r="K37" s="36"/>
      <c r="L37" s="36"/>
    </row>
    <row r="38" spans="2:12" ht="13.5">
      <c r="B38" s="35"/>
      <c r="C38" s="35"/>
      <c r="D38" s="35"/>
      <c r="F38" s="35"/>
      <c r="G38" s="35"/>
      <c r="H38" s="35"/>
      <c r="J38" s="36"/>
      <c r="K38" s="36"/>
      <c r="L38" s="36"/>
    </row>
    <row r="39" spans="2:12" ht="13.5">
      <c r="B39" s="35"/>
      <c r="C39" s="35"/>
      <c r="D39" s="35"/>
      <c r="F39" s="35"/>
      <c r="G39" s="35"/>
      <c r="H39" s="35"/>
      <c r="J39" s="36"/>
      <c r="K39" s="36"/>
      <c r="L39" s="36"/>
    </row>
    <row r="40" spans="2:12" ht="13.5">
      <c r="B40" s="35"/>
      <c r="C40" s="35"/>
      <c r="D40" s="35"/>
      <c r="F40" s="35"/>
      <c r="G40" s="35"/>
      <c r="H40" s="35"/>
      <c r="J40" s="36"/>
      <c r="K40" s="36"/>
      <c r="L40" s="36"/>
    </row>
    <row r="41" spans="2:12" ht="13.5">
      <c r="B41" s="35"/>
      <c r="C41" s="35"/>
      <c r="D41" s="35"/>
      <c r="F41" s="35"/>
      <c r="G41" s="35"/>
      <c r="H41" s="35"/>
      <c r="J41" s="36"/>
      <c r="K41" s="36"/>
      <c r="L41" s="36"/>
    </row>
    <row r="42" spans="2:12" ht="13.5">
      <c r="B42" s="35"/>
      <c r="C42" s="35"/>
      <c r="D42" s="35"/>
      <c r="F42" s="35"/>
      <c r="G42" s="35"/>
      <c r="H42" s="35"/>
      <c r="J42" s="36"/>
      <c r="K42" s="36"/>
      <c r="L42" s="36"/>
    </row>
    <row r="43" spans="2:12" ht="13.5">
      <c r="B43" s="35"/>
      <c r="C43" s="35"/>
      <c r="D43" s="35"/>
      <c r="F43" s="35"/>
      <c r="G43" s="35"/>
      <c r="H43" s="35"/>
      <c r="J43" s="36"/>
      <c r="K43" s="36"/>
      <c r="L43" s="36"/>
    </row>
    <row r="44" spans="2:12" ht="13.5">
      <c r="B44" s="35"/>
      <c r="C44" s="35"/>
      <c r="D44" s="35"/>
      <c r="F44" s="35"/>
      <c r="G44" s="35"/>
      <c r="H44" s="35"/>
      <c r="J44" s="36"/>
      <c r="K44" s="36"/>
      <c r="L44" s="36"/>
    </row>
    <row r="45" spans="2:12" ht="13.5">
      <c r="B45" s="35"/>
      <c r="C45" s="35"/>
      <c r="D45" s="35"/>
      <c r="E45" s="22"/>
      <c r="F45" s="35"/>
      <c r="G45" s="35"/>
      <c r="H45" s="35"/>
      <c r="J45" s="36"/>
      <c r="K45" s="36"/>
      <c r="L45" s="36"/>
    </row>
    <row r="46" spans="2:12" ht="13.5">
      <c r="B46" s="35"/>
      <c r="C46" s="35"/>
      <c r="D46" s="35"/>
      <c r="F46" s="35"/>
      <c r="G46" s="35"/>
      <c r="H46" s="35"/>
      <c r="J46" s="36"/>
      <c r="K46" s="36"/>
      <c r="L46" s="36"/>
    </row>
    <row r="47" spans="2:12" ht="13.5">
      <c r="B47" s="35"/>
      <c r="C47" s="35"/>
      <c r="D47" s="35"/>
      <c r="F47" s="35"/>
      <c r="G47" s="35"/>
      <c r="H47" s="35"/>
      <c r="J47" s="36"/>
      <c r="K47" s="36"/>
      <c r="L47" s="36"/>
    </row>
    <row r="48" spans="2:12" ht="13.5">
      <c r="B48" s="35"/>
      <c r="C48" s="35"/>
      <c r="D48" s="35"/>
      <c r="F48" s="35"/>
      <c r="G48" s="35"/>
      <c r="H48" s="35"/>
      <c r="J48" s="36"/>
      <c r="K48" s="36"/>
      <c r="L48" s="36"/>
    </row>
    <row r="49" spans="2:12" ht="13.5">
      <c r="B49" s="35"/>
      <c r="C49" s="35"/>
      <c r="D49" s="35"/>
      <c r="F49" s="35"/>
      <c r="G49" s="35"/>
      <c r="H49" s="35"/>
      <c r="J49" s="36"/>
      <c r="K49" s="36"/>
      <c r="L49" s="36"/>
    </row>
    <row r="50" spans="2:12" ht="13.5">
      <c r="B50" s="35"/>
      <c r="C50" s="35"/>
      <c r="D50" s="35"/>
      <c r="F50" s="35"/>
      <c r="G50" s="35"/>
      <c r="H50" s="35"/>
      <c r="J50" s="36"/>
      <c r="K50" s="36"/>
      <c r="L50" s="36"/>
    </row>
    <row r="51" spans="2:12" ht="13.5">
      <c r="B51" s="35"/>
      <c r="C51" s="35"/>
      <c r="D51" s="35"/>
      <c r="F51" s="35"/>
      <c r="G51" s="35"/>
      <c r="H51" s="35"/>
      <c r="J51" s="36"/>
      <c r="K51" s="36"/>
      <c r="L51" s="36"/>
    </row>
    <row r="52" spans="2:12" ht="13.5">
      <c r="B52" s="35"/>
      <c r="C52" s="35"/>
      <c r="D52" s="35"/>
      <c r="F52" s="35"/>
      <c r="G52" s="35"/>
      <c r="H52" s="35"/>
      <c r="J52" s="36"/>
      <c r="K52" s="36"/>
      <c r="L52" s="36"/>
    </row>
    <row r="53" spans="2:12" ht="13.5">
      <c r="B53" s="36"/>
      <c r="C53" s="36"/>
      <c r="D53" s="36"/>
      <c r="F53" s="36"/>
      <c r="G53" s="36"/>
      <c r="H53" s="36"/>
      <c r="J53" s="36"/>
      <c r="K53" s="36"/>
      <c r="L53" s="36"/>
    </row>
    <row r="54" spans="2:12" ht="13.5">
      <c r="B54" s="36"/>
      <c r="C54" s="36"/>
      <c r="D54" s="36"/>
      <c r="F54" s="36"/>
      <c r="G54" s="36"/>
      <c r="H54" s="36"/>
      <c r="J54" s="36"/>
      <c r="K54" s="36"/>
      <c r="L54" s="36"/>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39"/>
  <sheetViews>
    <sheetView tabSelected="1" view="pageBreakPreview" zoomScale="55" zoomScaleNormal="85" zoomScaleSheetLayoutView="55" zoomScalePageLayoutView="0" workbookViewId="0" topLeftCell="A1">
      <selection activeCell="A1" sqref="A1"/>
    </sheetView>
  </sheetViews>
  <sheetFormatPr defaultColWidth="9.00390625" defaultRowHeight="13.5"/>
  <cols>
    <col min="1" max="1" width="2.375" style="78" customWidth="1"/>
    <col min="2" max="2" width="3.125" style="78" customWidth="1"/>
    <col min="3" max="3" width="35.625" style="78" customWidth="1"/>
    <col min="4" max="4" width="5.625" style="78" customWidth="1"/>
    <col min="5" max="5" width="35.625" style="78" customWidth="1"/>
    <col min="6" max="6" width="3.625" style="78" customWidth="1"/>
    <col min="7" max="7" width="5.625" style="78" customWidth="1"/>
    <col min="8" max="8" width="10.625" style="78" customWidth="1"/>
    <col min="9" max="11" width="15.625" style="78" customWidth="1"/>
    <col min="12" max="12" width="10.625" style="78" customWidth="1"/>
    <col min="13" max="14" width="14.125" style="79" customWidth="1"/>
    <col min="15" max="15" width="25.625" style="79" customWidth="1"/>
    <col min="16" max="16" width="35.625" style="78" customWidth="1"/>
    <col min="17" max="16384" width="9.00390625" style="78" customWidth="1"/>
  </cols>
  <sheetData>
    <row r="1" ht="60" customHeight="1"/>
    <row r="2" spans="3:16" ht="29.25" customHeight="1">
      <c r="C2" s="80"/>
      <c r="D2" s="80"/>
      <c r="L2" s="81"/>
      <c r="M2" s="45"/>
      <c r="N2" s="46"/>
      <c r="O2" s="55" t="s">
        <v>33</v>
      </c>
      <c r="P2" s="58" t="str">
        <f>'資料１'!K3</f>
        <v>大阪府住宅供給公社</v>
      </c>
    </row>
    <row r="3" spans="1:15" ht="60" customHeight="1" thickBot="1">
      <c r="A3" s="221" t="s">
        <v>38</v>
      </c>
      <c r="B3" s="221"/>
      <c r="C3" s="221"/>
      <c r="D3" s="221"/>
      <c r="E3" s="221"/>
      <c r="F3" s="221"/>
      <c r="G3" s="221"/>
      <c r="H3" s="221"/>
      <c r="I3" s="221"/>
      <c r="J3" s="1"/>
      <c r="K3" s="1"/>
      <c r="L3" s="1"/>
      <c r="M3" s="7"/>
      <c r="N3" s="7"/>
      <c r="O3" s="7"/>
    </row>
    <row r="4" spans="1:16" ht="39.75" customHeight="1" thickBot="1">
      <c r="A4" s="131" t="s">
        <v>29</v>
      </c>
      <c r="B4" s="133"/>
      <c r="C4" s="133"/>
      <c r="D4" s="133"/>
      <c r="E4" s="133"/>
      <c r="F4" s="133"/>
      <c r="G4" s="133"/>
      <c r="H4" s="133"/>
      <c r="I4" s="133"/>
      <c r="J4" s="133"/>
      <c r="K4" s="133"/>
      <c r="L4" s="133"/>
      <c r="M4" s="133"/>
      <c r="N4" s="133"/>
      <c r="O4" s="133"/>
      <c r="P4" s="222"/>
    </row>
    <row r="5" spans="1:16" ht="39.75" customHeight="1" thickTop="1">
      <c r="A5" s="2"/>
      <c r="B5" s="213" t="s">
        <v>2</v>
      </c>
      <c r="C5" s="223"/>
      <c r="D5" s="213" t="s">
        <v>0</v>
      </c>
      <c r="E5" s="214"/>
      <c r="F5" s="163" t="s">
        <v>3</v>
      </c>
      <c r="G5" s="163" t="s">
        <v>1</v>
      </c>
      <c r="H5" s="205" t="s">
        <v>44</v>
      </c>
      <c r="I5" s="205" t="s">
        <v>35</v>
      </c>
      <c r="J5" s="51" t="s">
        <v>36</v>
      </c>
      <c r="K5" s="226" t="s">
        <v>142</v>
      </c>
      <c r="L5" s="117" t="s">
        <v>46</v>
      </c>
      <c r="M5" s="228" t="s">
        <v>90</v>
      </c>
      <c r="N5" s="229"/>
      <c r="O5" s="230" t="s">
        <v>49</v>
      </c>
      <c r="P5" s="231"/>
    </row>
    <row r="6" spans="1:16" ht="39.75" customHeight="1">
      <c r="A6" s="82"/>
      <c r="B6" s="215"/>
      <c r="C6" s="224"/>
      <c r="D6" s="215"/>
      <c r="E6" s="216"/>
      <c r="F6" s="164"/>
      <c r="G6" s="164"/>
      <c r="H6" s="206"/>
      <c r="I6" s="217"/>
      <c r="J6" s="52" t="s">
        <v>34</v>
      </c>
      <c r="K6" s="227"/>
      <c r="L6" s="118"/>
      <c r="M6" s="53" t="s">
        <v>47</v>
      </c>
      <c r="N6" s="54" t="s">
        <v>48</v>
      </c>
      <c r="O6" s="232"/>
      <c r="P6" s="233"/>
    </row>
    <row r="7" spans="1:16" ht="39.75" customHeight="1">
      <c r="A7" s="82"/>
      <c r="B7" s="282" t="s">
        <v>139</v>
      </c>
      <c r="C7" s="284" t="s">
        <v>140</v>
      </c>
      <c r="D7" s="238" t="s">
        <v>56</v>
      </c>
      <c r="E7" s="239"/>
      <c r="F7" s="242"/>
      <c r="G7" s="244" t="s">
        <v>55</v>
      </c>
      <c r="H7" s="246">
        <v>40</v>
      </c>
      <c r="I7" s="258">
        <v>1417</v>
      </c>
      <c r="J7" s="11">
        <v>1396</v>
      </c>
      <c r="K7" s="260">
        <v>1355</v>
      </c>
      <c r="L7" s="262">
        <v>40</v>
      </c>
      <c r="M7" s="207">
        <v>1388</v>
      </c>
      <c r="N7" s="209" t="s">
        <v>57</v>
      </c>
      <c r="O7" s="248" t="s">
        <v>89</v>
      </c>
      <c r="P7" s="249"/>
    </row>
    <row r="8" spans="1:16" ht="39.75" customHeight="1" thickBot="1">
      <c r="A8" s="82"/>
      <c r="B8" s="283"/>
      <c r="C8" s="285"/>
      <c r="D8" s="240"/>
      <c r="E8" s="241"/>
      <c r="F8" s="243"/>
      <c r="G8" s="245"/>
      <c r="H8" s="247"/>
      <c r="I8" s="259"/>
      <c r="J8" s="12" t="s">
        <v>106</v>
      </c>
      <c r="K8" s="261"/>
      <c r="L8" s="263"/>
      <c r="M8" s="208"/>
      <c r="N8" s="210"/>
      <c r="O8" s="250"/>
      <c r="P8" s="251"/>
    </row>
    <row r="9" spans="1:16" ht="60" customHeight="1" thickBot="1">
      <c r="A9" s="9"/>
      <c r="B9" s="201" t="s">
        <v>11</v>
      </c>
      <c r="C9" s="202"/>
      <c r="D9" s="202"/>
      <c r="E9" s="202"/>
      <c r="F9" s="202"/>
      <c r="G9" s="202"/>
      <c r="H9" s="202"/>
      <c r="I9" s="202"/>
      <c r="J9" s="202"/>
      <c r="K9" s="203"/>
      <c r="L9" s="203"/>
      <c r="M9" s="203"/>
      <c r="N9" s="204"/>
      <c r="O9" s="201" t="s">
        <v>6</v>
      </c>
      <c r="P9" s="252"/>
    </row>
    <row r="10" spans="1:16" ht="141" customHeight="1">
      <c r="A10" s="9"/>
      <c r="B10" s="266" t="s">
        <v>7</v>
      </c>
      <c r="C10" s="267"/>
      <c r="D10" s="255" t="s">
        <v>101</v>
      </c>
      <c r="E10" s="256"/>
      <c r="F10" s="256"/>
      <c r="G10" s="256"/>
      <c r="H10" s="256"/>
      <c r="I10" s="256"/>
      <c r="J10" s="256"/>
      <c r="K10" s="256"/>
      <c r="L10" s="256"/>
      <c r="M10" s="256"/>
      <c r="N10" s="257"/>
      <c r="O10" s="104" t="s">
        <v>91</v>
      </c>
      <c r="P10" s="105"/>
    </row>
    <row r="11" spans="1:16" ht="172.5" customHeight="1">
      <c r="A11" s="9"/>
      <c r="B11" s="236" t="s">
        <v>12</v>
      </c>
      <c r="C11" s="237"/>
      <c r="D11" s="218" t="s">
        <v>99</v>
      </c>
      <c r="E11" s="219"/>
      <c r="F11" s="219"/>
      <c r="G11" s="219"/>
      <c r="H11" s="219"/>
      <c r="I11" s="219"/>
      <c r="J11" s="219"/>
      <c r="K11" s="219"/>
      <c r="L11" s="219"/>
      <c r="M11" s="219"/>
      <c r="N11" s="220"/>
      <c r="O11" s="106"/>
      <c r="P11" s="107"/>
    </row>
    <row r="12" spans="1:16" ht="327" customHeight="1" thickBot="1">
      <c r="A12" s="10"/>
      <c r="B12" s="264" t="s">
        <v>8</v>
      </c>
      <c r="C12" s="265"/>
      <c r="D12" s="114" t="s">
        <v>126</v>
      </c>
      <c r="E12" s="115"/>
      <c r="F12" s="115"/>
      <c r="G12" s="115"/>
      <c r="H12" s="115"/>
      <c r="I12" s="115"/>
      <c r="J12" s="115"/>
      <c r="K12" s="115"/>
      <c r="L12" s="115"/>
      <c r="M12" s="115"/>
      <c r="N12" s="116"/>
      <c r="O12" s="108"/>
      <c r="P12" s="109"/>
    </row>
    <row r="13" spans="1:16" ht="30" customHeight="1">
      <c r="A13" s="83"/>
      <c r="B13" s="14"/>
      <c r="C13" s="14"/>
      <c r="D13" s="15"/>
      <c r="E13" s="15"/>
      <c r="F13" s="16"/>
      <c r="G13" s="17"/>
      <c r="H13" s="17"/>
      <c r="I13" s="18"/>
      <c r="J13" s="18"/>
      <c r="K13" s="19"/>
      <c r="L13" s="18"/>
      <c r="M13" s="84"/>
      <c r="N13" s="84"/>
      <c r="O13" s="84"/>
      <c r="P13" s="18"/>
    </row>
    <row r="14" spans="1:16" ht="30" customHeight="1">
      <c r="A14" s="83"/>
      <c r="B14" s="14"/>
      <c r="C14" s="14"/>
      <c r="D14" s="15"/>
      <c r="E14" s="15"/>
      <c r="F14" s="16"/>
      <c r="G14" s="17"/>
      <c r="H14" s="17"/>
      <c r="I14" s="18"/>
      <c r="J14" s="18"/>
      <c r="K14" s="19"/>
      <c r="L14" s="18"/>
      <c r="M14" s="50"/>
      <c r="N14" s="46"/>
      <c r="O14" s="56" t="s">
        <v>4</v>
      </c>
      <c r="P14" s="58" t="str">
        <f>'資料１'!K3</f>
        <v>大阪府住宅供給公社</v>
      </c>
    </row>
    <row r="15" spans="1:16" ht="30" customHeight="1" thickBot="1">
      <c r="A15" s="83"/>
      <c r="B15" s="14"/>
      <c r="C15" s="14"/>
      <c r="D15" s="15"/>
      <c r="E15" s="15"/>
      <c r="F15" s="16"/>
      <c r="G15" s="17"/>
      <c r="H15" s="17"/>
      <c r="I15" s="18"/>
      <c r="J15" s="18"/>
      <c r="K15" s="19"/>
      <c r="L15" s="18"/>
      <c r="M15" s="84"/>
      <c r="N15" s="84"/>
      <c r="O15" s="84"/>
      <c r="P15" s="18"/>
    </row>
    <row r="16" spans="1:16" ht="39.75" customHeight="1" thickBot="1">
      <c r="A16" s="131" t="s">
        <v>9</v>
      </c>
      <c r="B16" s="133"/>
      <c r="C16" s="133"/>
      <c r="D16" s="133"/>
      <c r="E16" s="133"/>
      <c r="F16" s="133"/>
      <c r="G16" s="133"/>
      <c r="H16" s="133"/>
      <c r="I16" s="133"/>
      <c r="J16" s="133"/>
      <c r="K16" s="133"/>
      <c r="L16" s="133"/>
      <c r="M16" s="133"/>
      <c r="N16" s="133"/>
      <c r="O16" s="133"/>
      <c r="P16" s="222"/>
    </row>
    <row r="17" spans="1:16" ht="39.75" customHeight="1" thickTop="1">
      <c r="A17" s="2"/>
      <c r="B17" s="213" t="s">
        <v>2</v>
      </c>
      <c r="C17" s="223"/>
      <c r="D17" s="213" t="s">
        <v>0</v>
      </c>
      <c r="E17" s="214"/>
      <c r="F17" s="163" t="s">
        <v>3</v>
      </c>
      <c r="G17" s="163" t="s">
        <v>1</v>
      </c>
      <c r="H17" s="205" t="s">
        <v>44</v>
      </c>
      <c r="I17" s="205" t="s">
        <v>35</v>
      </c>
      <c r="J17" s="51" t="s">
        <v>36</v>
      </c>
      <c r="K17" s="226" t="s">
        <v>45</v>
      </c>
      <c r="L17" s="117" t="s">
        <v>46</v>
      </c>
      <c r="M17" s="228" t="s">
        <v>90</v>
      </c>
      <c r="N17" s="229"/>
      <c r="O17" s="154" t="s">
        <v>127</v>
      </c>
      <c r="P17" s="234" t="s">
        <v>5</v>
      </c>
    </row>
    <row r="18" spans="1:16" ht="39.75" customHeight="1">
      <c r="A18" s="82"/>
      <c r="B18" s="215"/>
      <c r="C18" s="224"/>
      <c r="D18" s="215"/>
      <c r="E18" s="216"/>
      <c r="F18" s="164"/>
      <c r="G18" s="164"/>
      <c r="H18" s="206"/>
      <c r="I18" s="217"/>
      <c r="J18" s="52" t="s">
        <v>34</v>
      </c>
      <c r="K18" s="227"/>
      <c r="L18" s="118"/>
      <c r="M18" s="53" t="s">
        <v>47</v>
      </c>
      <c r="N18" s="54" t="s">
        <v>48</v>
      </c>
      <c r="O18" s="155"/>
      <c r="P18" s="235"/>
    </row>
    <row r="19" spans="1:17" ht="70.5" customHeight="1">
      <c r="A19" s="82"/>
      <c r="B19" s="120" t="s">
        <v>131</v>
      </c>
      <c r="C19" s="275" t="s">
        <v>130</v>
      </c>
      <c r="D19" s="120" t="s">
        <v>58</v>
      </c>
      <c r="E19" s="121"/>
      <c r="F19" s="124"/>
      <c r="G19" s="175" t="s">
        <v>59</v>
      </c>
      <c r="H19" s="173">
        <v>10</v>
      </c>
      <c r="I19" s="195">
        <v>328</v>
      </c>
      <c r="J19" s="59">
        <v>210</v>
      </c>
      <c r="K19" s="167" t="s">
        <v>67</v>
      </c>
      <c r="L19" s="198">
        <v>10</v>
      </c>
      <c r="M19" s="112" t="s">
        <v>61</v>
      </c>
      <c r="N19" s="110" t="s">
        <v>60</v>
      </c>
      <c r="O19" s="119" t="s">
        <v>129</v>
      </c>
      <c r="P19" s="156" t="s">
        <v>111</v>
      </c>
      <c r="Q19" s="8"/>
    </row>
    <row r="20" spans="1:17" ht="70.5" customHeight="1">
      <c r="A20" s="82"/>
      <c r="B20" s="274"/>
      <c r="C20" s="254"/>
      <c r="D20" s="122"/>
      <c r="E20" s="268"/>
      <c r="F20" s="211"/>
      <c r="G20" s="188"/>
      <c r="H20" s="189"/>
      <c r="I20" s="212"/>
      <c r="J20" s="60">
        <v>239</v>
      </c>
      <c r="K20" s="200"/>
      <c r="L20" s="199"/>
      <c r="M20" s="190"/>
      <c r="N20" s="162"/>
      <c r="O20" s="103"/>
      <c r="P20" s="157"/>
      <c r="Q20" s="8"/>
    </row>
    <row r="21" spans="1:17" ht="70.5" customHeight="1">
      <c r="A21" s="82"/>
      <c r="B21" s="120" t="s">
        <v>133</v>
      </c>
      <c r="C21" s="275" t="s">
        <v>132</v>
      </c>
      <c r="D21" s="120" t="s">
        <v>117</v>
      </c>
      <c r="E21" s="121"/>
      <c r="F21" s="124"/>
      <c r="G21" s="175" t="s">
        <v>62</v>
      </c>
      <c r="H21" s="173">
        <v>10</v>
      </c>
      <c r="I21" s="196">
        <v>9</v>
      </c>
      <c r="J21" s="61">
        <v>8</v>
      </c>
      <c r="K21" s="168">
        <v>9</v>
      </c>
      <c r="L21" s="194">
        <v>10</v>
      </c>
      <c r="M21" s="112" t="s">
        <v>63</v>
      </c>
      <c r="N21" s="110" t="s">
        <v>64</v>
      </c>
      <c r="O21" s="119" t="s">
        <v>124</v>
      </c>
      <c r="P21" s="156" t="s">
        <v>113</v>
      </c>
      <c r="Q21" s="8"/>
    </row>
    <row r="22" spans="1:17" ht="70.5" customHeight="1">
      <c r="A22" s="82"/>
      <c r="B22" s="276"/>
      <c r="C22" s="277"/>
      <c r="D22" s="122"/>
      <c r="E22" s="268"/>
      <c r="F22" s="211"/>
      <c r="G22" s="188"/>
      <c r="H22" s="189"/>
      <c r="I22" s="212"/>
      <c r="J22" s="60">
        <v>8</v>
      </c>
      <c r="K22" s="200"/>
      <c r="L22" s="225"/>
      <c r="M22" s="190"/>
      <c r="N22" s="162"/>
      <c r="O22" s="126"/>
      <c r="P22" s="157"/>
      <c r="Q22" s="8"/>
    </row>
    <row r="23" spans="1:17" ht="54.75" customHeight="1">
      <c r="A23" s="82"/>
      <c r="B23" s="278" t="s">
        <v>135</v>
      </c>
      <c r="C23" s="253" t="s">
        <v>134</v>
      </c>
      <c r="D23" s="120" t="s">
        <v>119</v>
      </c>
      <c r="E23" s="121"/>
      <c r="F23" s="124"/>
      <c r="G23" s="175" t="s">
        <v>65</v>
      </c>
      <c r="H23" s="173">
        <v>10</v>
      </c>
      <c r="I23" s="195">
        <v>30</v>
      </c>
      <c r="J23" s="62">
        <v>30</v>
      </c>
      <c r="K23" s="167">
        <v>40</v>
      </c>
      <c r="L23" s="193">
        <v>10</v>
      </c>
      <c r="M23" s="112" t="s">
        <v>66</v>
      </c>
      <c r="N23" s="110" t="s">
        <v>64</v>
      </c>
      <c r="O23" s="119" t="s">
        <v>108</v>
      </c>
      <c r="P23" s="158" t="s">
        <v>110</v>
      </c>
      <c r="Q23" s="8"/>
    </row>
    <row r="24" spans="1:17" ht="54.75" customHeight="1" thickBot="1">
      <c r="A24" s="82"/>
      <c r="B24" s="274"/>
      <c r="C24" s="254"/>
      <c r="D24" s="122"/>
      <c r="E24" s="123"/>
      <c r="F24" s="125"/>
      <c r="G24" s="176"/>
      <c r="H24" s="174"/>
      <c r="I24" s="196"/>
      <c r="J24" s="62" t="s">
        <v>103</v>
      </c>
      <c r="K24" s="168"/>
      <c r="L24" s="194"/>
      <c r="M24" s="113"/>
      <c r="N24" s="111"/>
      <c r="O24" s="151"/>
      <c r="P24" s="159"/>
      <c r="Q24" s="8"/>
    </row>
    <row r="25" spans="1:17" ht="39.75" customHeight="1" thickBot="1">
      <c r="A25" s="131" t="s">
        <v>10</v>
      </c>
      <c r="B25" s="132"/>
      <c r="C25" s="132"/>
      <c r="D25" s="132"/>
      <c r="E25" s="132"/>
      <c r="F25" s="132"/>
      <c r="G25" s="132"/>
      <c r="H25" s="132"/>
      <c r="I25" s="132"/>
      <c r="J25" s="132"/>
      <c r="K25" s="133"/>
      <c r="L25" s="133"/>
      <c r="M25" s="133"/>
      <c r="N25" s="133"/>
      <c r="O25" s="133"/>
      <c r="P25" s="134"/>
      <c r="Q25" s="6"/>
    </row>
    <row r="26" spans="1:16" ht="39.75" customHeight="1" thickTop="1">
      <c r="A26" s="85"/>
      <c r="B26" s="135" t="s">
        <v>137</v>
      </c>
      <c r="C26" s="152" t="s">
        <v>136</v>
      </c>
      <c r="D26" s="135" t="s">
        <v>120</v>
      </c>
      <c r="E26" s="137"/>
      <c r="F26" s="169"/>
      <c r="G26" s="171" t="s">
        <v>68</v>
      </c>
      <c r="H26" s="140">
        <v>10</v>
      </c>
      <c r="I26" s="140" t="s">
        <v>75</v>
      </c>
      <c r="J26" s="63" t="s">
        <v>77</v>
      </c>
      <c r="K26" s="185" t="s">
        <v>97</v>
      </c>
      <c r="L26" s="183">
        <v>10</v>
      </c>
      <c r="M26" s="165" t="s">
        <v>74</v>
      </c>
      <c r="N26" s="142" t="s">
        <v>74</v>
      </c>
      <c r="O26" s="102" t="s">
        <v>118</v>
      </c>
      <c r="P26" s="144" t="s">
        <v>114</v>
      </c>
    </row>
    <row r="27" spans="1:16" ht="39.75" customHeight="1">
      <c r="A27" s="82"/>
      <c r="B27" s="136"/>
      <c r="C27" s="153"/>
      <c r="D27" s="138"/>
      <c r="E27" s="139"/>
      <c r="F27" s="170"/>
      <c r="G27" s="172"/>
      <c r="H27" s="141"/>
      <c r="I27" s="141"/>
      <c r="J27" s="65" t="s">
        <v>100</v>
      </c>
      <c r="K27" s="186"/>
      <c r="L27" s="184"/>
      <c r="M27" s="166"/>
      <c r="N27" s="143"/>
      <c r="O27" s="103"/>
      <c r="P27" s="145"/>
    </row>
    <row r="28" spans="1:16" ht="39.75" customHeight="1">
      <c r="A28" s="82"/>
      <c r="B28" s="279" t="s">
        <v>141</v>
      </c>
      <c r="C28" s="269" t="s">
        <v>138</v>
      </c>
      <c r="D28" s="146" t="s">
        <v>76</v>
      </c>
      <c r="E28" s="147"/>
      <c r="F28" s="211"/>
      <c r="G28" s="175" t="s">
        <v>69</v>
      </c>
      <c r="H28" s="173">
        <v>10</v>
      </c>
      <c r="I28" s="287">
        <v>91.9</v>
      </c>
      <c r="J28" s="66">
        <v>91.8</v>
      </c>
      <c r="K28" s="289" t="s">
        <v>104</v>
      </c>
      <c r="L28" s="291">
        <v>10</v>
      </c>
      <c r="M28" s="292" t="s">
        <v>70</v>
      </c>
      <c r="N28" s="294" t="s">
        <v>109</v>
      </c>
      <c r="O28" s="197" t="s">
        <v>112</v>
      </c>
      <c r="P28" s="160" t="s">
        <v>115</v>
      </c>
    </row>
    <row r="29" spans="1:16" ht="39.75" customHeight="1">
      <c r="A29" s="82"/>
      <c r="B29" s="280"/>
      <c r="C29" s="270"/>
      <c r="D29" s="272"/>
      <c r="E29" s="273"/>
      <c r="F29" s="124"/>
      <c r="G29" s="188"/>
      <c r="H29" s="189"/>
      <c r="I29" s="288"/>
      <c r="J29" s="64">
        <v>91.9</v>
      </c>
      <c r="K29" s="290"/>
      <c r="L29" s="199"/>
      <c r="M29" s="293"/>
      <c r="N29" s="295"/>
      <c r="O29" s="103"/>
      <c r="P29" s="286"/>
    </row>
    <row r="30" spans="1:16" ht="49.5" customHeight="1">
      <c r="A30" s="82"/>
      <c r="B30" s="280"/>
      <c r="C30" s="270"/>
      <c r="D30" s="146" t="s">
        <v>71</v>
      </c>
      <c r="E30" s="147"/>
      <c r="F30" s="124"/>
      <c r="G30" s="176" t="s">
        <v>72</v>
      </c>
      <c r="H30" s="178">
        <v>10</v>
      </c>
      <c r="I30" s="180">
        <v>190359</v>
      </c>
      <c r="J30" s="67">
        <v>162157</v>
      </c>
      <c r="K30" s="181" t="s">
        <v>122</v>
      </c>
      <c r="L30" s="191">
        <v>10</v>
      </c>
      <c r="M30" s="127" t="s">
        <v>73</v>
      </c>
      <c r="N30" s="129" t="s">
        <v>60</v>
      </c>
      <c r="O30" s="119" t="s">
        <v>125</v>
      </c>
      <c r="P30" s="160" t="s">
        <v>116</v>
      </c>
    </row>
    <row r="31" spans="1:16" ht="59.25" customHeight="1" thickBot="1">
      <c r="A31" s="86"/>
      <c r="B31" s="281"/>
      <c r="C31" s="271"/>
      <c r="D31" s="148"/>
      <c r="E31" s="149"/>
      <c r="F31" s="150"/>
      <c r="G31" s="177"/>
      <c r="H31" s="179"/>
      <c r="I31" s="179"/>
      <c r="J31" s="77">
        <v>175698</v>
      </c>
      <c r="K31" s="182"/>
      <c r="L31" s="192"/>
      <c r="M31" s="128"/>
      <c r="N31" s="130"/>
      <c r="O31" s="187"/>
      <c r="P31" s="161"/>
    </row>
    <row r="32" spans="1:16" ht="17.25" customHeight="1">
      <c r="A32" s="83"/>
      <c r="B32" s="3"/>
      <c r="C32" s="3"/>
      <c r="D32" s="87"/>
      <c r="E32" s="4"/>
      <c r="F32" s="4"/>
      <c r="G32" s="17"/>
      <c r="H32" s="17"/>
      <c r="I32" s="17"/>
      <c r="J32" s="18"/>
      <c r="K32" s="18"/>
      <c r="L32" s="17"/>
      <c r="M32" s="88"/>
      <c r="N32" s="88"/>
      <c r="O32" s="89"/>
      <c r="P32" s="5"/>
    </row>
    <row r="33" spans="2:15" s="13" customFormat="1" ht="19.5" customHeight="1">
      <c r="B33" s="13" t="s">
        <v>13</v>
      </c>
      <c r="M33" s="89"/>
      <c r="N33" s="89"/>
      <c r="O33" s="89"/>
    </row>
    <row r="34" spans="2:15" s="13" customFormat="1" ht="18.75" customHeight="1">
      <c r="B34" s="13" t="s">
        <v>52</v>
      </c>
      <c r="M34" s="90"/>
      <c r="N34" s="90"/>
      <c r="O34" s="90"/>
    </row>
    <row r="35" s="13" customFormat="1" ht="18.75" customHeight="1">
      <c r="B35" s="13" t="s">
        <v>14</v>
      </c>
    </row>
    <row r="36" s="13" customFormat="1" ht="18.75" customHeight="1">
      <c r="B36" s="13" t="s">
        <v>15</v>
      </c>
    </row>
    <row r="37" s="13" customFormat="1" ht="18.75" customHeight="1">
      <c r="B37" s="13" t="s">
        <v>50</v>
      </c>
    </row>
    <row r="38" spans="2:15" ht="18.75" customHeight="1">
      <c r="B38" s="13" t="s">
        <v>51</v>
      </c>
      <c r="M38" s="13"/>
      <c r="N38" s="13"/>
      <c r="O38" s="13"/>
    </row>
    <row r="39" spans="13:15" ht="14.25">
      <c r="M39" s="13"/>
      <c r="N39" s="13"/>
      <c r="O39" s="13"/>
    </row>
  </sheetData>
  <sheetProtection/>
  <mergeCells count="122">
    <mergeCell ref="B28:B31"/>
    <mergeCell ref="B7:B8"/>
    <mergeCell ref="C7:C8"/>
    <mergeCell ref="P28:P29"/>
    <mergeCell ref="H28:H29"/>
    <mergeCell ref="I28:I29"/>
    <mergeCell ref="K28:K29"/>
    <mergeCell ref="L28:L29"/>
    <mergeCell ref="M28:M29"/>
    <mergeCell ref="N28:N29"/>
    <mergeCell ref="C28:C31"/>
    <mergeCell ref="D28:E29"/>
    <mergeCell ref="F28:F29"/>
    <mergeCell ref="G28:G29"/>
    <mergeCell ref="B19:B20"/>
    <mergeCell ref="C19:C20"/>
    <mergeCell ref="B21:B22"/>
    <mergeCell ref="C21:C22"/>
    <mergeCell ref="D21:E22"/>
    <mergeCell ref="B23:B24"/>
    <mergeCell ref="C23:C24"/>
    <mergeCell ref="D10:N10"/>
    <mergeCell ref="I7:I8"/>
    <mergeCell ref="K7:K8"/>
    <mergeCell ref="L7:L8"/>
    <mergeCell ref="K17:K18"/>
    <mergeCell ref="B12:C12"/>
    <mergeCell ref="B10:C10"/>
    <mergeCell ref="B17:C18"/>
    <mergeCell ref="D19:E20"/>
    <mergeCell ref="P17:P18"/>
    <mergeCell ref="B11:C11"/>
    <mergeCell ref="D7:E8"/>
    <mergeCell ref="F7:F8"/>
    <mergeCell ref="G7:G8"/>
    <mergeCell ref="H7:H8"/>
    <mergeCell ref="M17:N17"/>
    <mergeCell ref="O7:P8"/>
    <mergeCell ref="O9:P9"/>
    <mergeCell ref="A16:P16"/>
    <mergeCell ref="L21:L22"/>
    <mergeCell ref="F19:F20"/>
    <mergeCell ref="I19:I20"/>
    <mergeCell ref="P19:P20"/>
    <mergeCell ref="K5:K6"/>
    <mergeCell ref="L5:L6"/>
    <mergeCell ref="M5:N5"/>
    <mergeCell ref="O5:P6"/>
    <mergeCell ref="H5:H6"/>
    <mergeCell ref="K19:K20"/>
    <mergeCell ref="D17:E18"/>
    <mergeCell ref="I17:I18"/>
    <mergeCell ref="D11:N11"/>
    <mergeCell ref="A3:I3"/>
    <mergeCell ref="A4:P4"/>
    <mergeCell ref="B5:C6"/>
    <mergeCell ref="D5:E6"/>
    <mergeCell ref="F5:F6"/>
    <mergeCell ref="G5:G6"/>
    <mergeCell ref="I5:I6"/>
    <mergeCell ref="L19:L20"/>
    <mergeCell ref="K21:K22"/>
    <mergeCell ref="B9:N9"/>
    <mergeCell ref="H17:H18"/>
    <mergeCell ref="M7:M8"/>
    <mergeCell ref="N7:N8"/>
    <mergeCell ref="F21:F22"/>
    <mergeCell ref="G21:G22"/>
    <mergeCell ref="H21:H22"/>
    <mergeCell ref="I21:I22"/>
    <mergeCell ref="O30:O31"/>
    <mergeCell ref="G19:G20"/>
    <mergeCell ref="H19:H20"/>
    <mergeCell ref="M21:M22"/>
    <mergeCell ref="M19:M20"/>
    <mergeCell ref="N21:N22"/>
    <mergeCell ref="L30:L31"/>
    <mergeCell ref="L23:L24"/>
    <mergeCell ref="I23:I24"/>
    <mergeCell ref="O28:O29"/>
    <mergeCell ref="G30:G31"/>
    <mergeCell ref="H30:H31"/>
    <mergeCell ref="I30:I31"/>
    <mergeCell ref="K30:K31"/>
    <mergeCell ref="L26:L27"/>
    <mergeCell ref="K26:K27"/>
    <mergeCell ref="K23:K24"/>
    <mergeCell ref="F26:F27"/>
    <mergeCell ref="G26:G27"/>
    <mergeCell ref="H23:H24"/>
    <mergeCell ref="G23:G24"/>
    <mergeCell ref="H26:H27"/>
    <mergeCell ref="O23:O24"/>
    <mergeCell ref="C26:C27"/>
    <mergeCell ref="O17:O18"/>
    <mergeCell ref="P21:P22"/>
    <mergeCell ref="P23:P24"/>
    <mergeCell ref="P30:P31"/>
    <mergeCell ref="N19:N20"/>
    <mergeCell ref="F17:F18"/>
    <mergeCell ref="G17:G18"/>
    <mergeCell ref="M26:M27"/>
    <mergeCell ref="M30:M31"/>
    <mergeCell ref="N30:N31"/>
    <mergeCell ref="A25:P25"/>
    <mergeCell ref="B26:B27"/>
    <mergeCell ref="D26:E27"/>
    <mergeCell ref="I26:I27"/>
    <mergeCell ref="N26:N27"/>
    <mergeCell ref="P26:P27"/>
    <mergeCell ref="D30:E31"/>
    <mergeCell ref="F30:F31"/>
    <mergeCell ref="O26:O27"/>
    <mergeCell ref="O10:P12"/>
    <mergeCell ref="N23:N24"/>
    <mergeCell ref="M23:M24"/>
    <mergeCell ref="D12:N12"/>
    <mergeCell ref="L17:L18"/>
    <mergeCell ref="O19:O20"/>
    <mergeCell ref="D23:E24"/>
    <mergeCell ref="F23:F24"/>
    <mergeCell ref="O21:O22"/>
  </mergeCells>
  <printOptions horizontalCentered="1" verticalCentered="1"/>
  <pageMargins left="0.1968503937007874" right="0.1968503937007874" top="0.15748031496062992" bottom="0.15748031496062992" header="0.35433070866141736" footer="0.2362204724409449"/>
  <pageSetup fitToHeight="0" horizontalDpi="600" verticalDpi="600" orientation="landscape" paperSize="9" scale="57"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55" zoomScaleNormal="50" zoomScaleSheetLayoutView="55" zoomScalePageLayoutView="0" workbookViewId="0" topLeftCell="A1">
      <selection activeCell="A1" sqref="A1"/>
    </sheetView>
  </sheetViews>
  <sheetFormatPr defaultColWidth="9.00390625" defaultRowHeight="13.5"/>
  <cols>
    <col min="1" max="1" width="39.125" style="23" customWidth="1"/>
    <col min="2" max="2" width="9.375" style="23" customWidth="1"/>
    <col min="3" max="3" width="35.75390625" style="23" customWidth="1"/>
    <col min="4" max="4" width="12.375" style="23" customWidth="1"/>
    <col min="5" max="5" width="20.625" style="23" customWidth="1"/>
    <col min="6" max="6" width="20.625" style="26" customWidth="1"/>
    <col min="7" max="7" width="20.625" style="23" customWidth="1"/>
    <col min="8" max="8" width="31.875" style="23" customWidth="1"/>
    <col min="9" max="9" width="46.00390625" style="23" customWidth="1"/>
    <col min="10" max="16384" width="9.00390625" style="23" customWidth="1"/>
  </cols>
  <sheetData>
    <row r="1" ht="58.5" customHeight="1"/>
    <row r="2" spans="6:9" ht="34.5" customHeight="1">
      <c r="F2" s="27"/>
      <c r="G2" s="57" t="s">
        <v>4</v>
      </c>
      <c r="H2" s="312" t="str">
        <f>'資料１'!K3</f>
        <v>大阪府住宅供給公社</v>
      </c>
      <c r="I2" s="313"/>
    </row>
    <row r="3" spans="6:9" ht="33" customHeight="1">
      <c r="F3" s="27"/>
      <c r="G3" s="27"/>
      <c r="H3" s="28"/>
      <c r="I3" s="28"/>
    </row>
    <row r="4" spans="1:9" ht="53.25" customHeight="1">
      <c r="A4" s="314" t="s">
        <v>24</v>
      </c>
      <c r="B4" s="314"/>
      <c r="C4" s="314"/>
      <c r="D4" s="314"/>
      <c r="E4" s="314"/>
      <c r="F4" s="314"/>
      <c r="G4" s="314"/>
      <c r="H4" s="314"/>
      <c r="I4" s="314"/>
    </row>
    <row r="5" spans="1:9" ht="45" customHeight="1" thickBot="1">
      <c r="A5" s="31" t="s">
        <v>39</v>
      </c>
      <c r="B5" s="31"/>
      <c r="C5" s="31"/>
      <c r="D5" s="31"/>
      <c r="E5" s="31"/>
      <c r="F5" s="31"/>
      <c r="G5" s="31"/>
      <c r="H5" s="31"/>
      <c r="I5" s="31"/>
    </row>
    <row r="6" spans="1:9" ht="42" customHeight="1">
      <c r="A6" s="296" t="s">
        <v>17</v>
      </c>
      <c r="B6" s="297"/>
      <c r="C6" s="298" t="s">
        <v>18</v>
      </c>
      <c r="D6" s="298"/>
      <c r="E6" s="298" t="s">
        <v>19</v>
      </c>
      <c r="F6" s="298"/>
      <c r="G6" s="298"/>
      <c r="H6" s="33" t="s">
        <v>20</v>
      </c>
      <c r="I6" s="34" t="s">
        <v>21</v>
      </c>
    </row>
    <row r="7" spans="1:9" ht="104.25" customHeight="1" thickBot="1">
      <c r="A7" s="299" t="s">
        <v>78</v>
      </c>
      <c r="B7" s="300"/>
      <c r="C7" s="301" t="s">
        <v>79</v>
      </c>
      <c r="D7" s="300"/>
      <c r="E7" s="301" t="s">
        <v>80</v>
      </c>
      <c r="F7" s="302"/>
      <c r="G7" s="300"/>
      <c r="H7" s="32" t="s">
        <v>84</v>
      </c>
      <c r="I7" s="68" t="s">
        <v>94</v>
      </c>
    </row>
    <row r="8" spans="1:9" ht="24.75" customHeight="1" thickBot="1">
      <c r="A8" s="303"/>
      <c r="B8" s="303"/>
      <c r="C8" s="303"/>
      <c r="D8" s="303"/>
      <c r="E8" s="303"/>
      <c r="F8" s="303"/>
      <c r="G8" s="303"/>
      <c r="H8" s="303"/>
      <c r="I8" s="303"/>
    </row>
    <row r="9" spans="1:9" ht="36.75" customHeight="1">
      <c r="A9" s="296" t="s">
        <v>22</v>
      </c>
      <c r="B9" s="304"/>
      <c r="C9" s="297"/>
      <c r="D9" s="305" t="s">
        <v>23</v>
      </c>
      <c r="E9" s="304"/>
      <c r="F9" s="304"/>
      <c r="G9" s="297"/>
      <c r="H9" s="305" t="s">
        <v>37</v>
      </c>
      <c r="I9" s="306"/>
    </row>
    <row r="10" spans="1:9" ht="227.25" customHeight="1" thickBot="1">
      <c r="A10" s="307" t="s">
        <v>96</v>
      </c>
      <c r="B10" s="308"/>
      <c r="C10" s="309"/>
      <c r="D10" s="310" t="s">
        <v>98</v>
      </c>
      <c r="E10" s="308"/>
      <c r="F10" s="308"/>
      <c r="G10" s="309"/>
      <c r="H10" s="310" t="s">
        <v>107</v>
      </c>
      <c r="I10" s="311"/>
    </row>
    <row r="11" spans="1:9" ht="45" customHeight="1" thickBot="1">
      <c r="A11" s="31" t="s">
        <v>40</v>
      </c>
      <c r="B11" s="31"/>
      <c r="C11" s="31"/>
      <c r="D11" s="31"/>
      <c r="E11" s="31"/>
      <c r="F11" s="31"/>
      <c r="G11" s="31"/>
      <c r="H11" s="31"/>
      <c r="I11" s="31"/>
    </row>
    <row r="12" spans="1:9" ht="42" customHeight="1">
      <c r="A12" s="296" t="s">
        <v>17</v>
      </c>
      <c r="B12" s="297"/>
      <c r="C12" s="298" t="s">
        <v>18</v>
      </c>
      <c r="D12" s="298"/>
      <c r="E12" s="298" t="s">
        <v>19</v>
      </c>
      <c r="F12" s="298"/>
      <c r="G12" s="298"/>
      <c r="H12" s="33" t="s">
        <v>20</v>
      </c>
      <c r="I12" s="34" t="s">
        <v>21</v>
      </c>
    </row>
    <row r="13" spans="1:9" ht="149.25" customHeight="1" thickBot="1">
      <c r="A13" s="299" t="s">
        <v>81</v>
      </c>
      <c r="B13" s="300"/>
      <c r="C13" s="301" t="s">
        <v>79</v>
      </c>
      <c r="D13" s="300"/>
      <c r="E13" s="301" t="s">
        <v>82</v>
      </c>
      <c r="F13" s="302"/>
      <c r="G13" s="300"/>
      <c r="H13" s="32" t="s">
        <v>83</v>
      </c>
      <c r="I13" s="68" t="s">
        <v>95</v>
      </c>
    </row>
    <row r="14" spans="1:8" ht="13.5">
      <c r="A14" s="25"/>
      <c r="B14" s="25"/>
      <c r="C14" s="25"/>
      <c r="D14" s="25"/>
      <c r="E14" s="25"/>
      <c r="F14" s="29"/>
      <c r="G14" s="25"/>
      <c r="H14" s="25"/>
    </row>
    <row r="15" spans="1:8" ht="13.5">
      <c r="A15" s="24"/>
      <c r="B15" s="24"/>
      <c r="C15" s="25"/>
      <c r="D15" s="25"/>
      <c r="E15" s="25"/>
      <c r="F15" s="29"/>
      <c r="G15" s="25"/>
      <c r="H15" s="25"/>
    </row>
  </sheetData>
  <sheetProtection/>
  <mergeCells count="21">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5"/>
  </sheetPr>
  <dimension ref="A4:H18"/>
  <sheetViews>
    <sheetView tabSelected="1" zoomScale="85" zoomScaleNormal="85" zoomScaleSheetLayoutView="100" zoomScalePageLayoutView="85" workbookViewId="0" topLeftCell="A1">
      <selection activeCell="A1" sqref="A1"/>
    </sheetView>
  </sheetViews>
  <sheetFormatPr defaultColWidth="9.00390625" defaultRowHeight="13.5"/>
  <cols>
    <col min="1" max="1" width="3.125" style="41" customWidth="1"/>
    <col min="2" max="2" width="21.25390625" style="41" customWidth="1"/>
    <col min="3" max="3" width="4.00390625" style="41" customWidth="1"/>
    <col min="4" max="4" width="20.625" style="41" customWidth="1"/>
    <col min="5" max="6" width="10.625" style="41" customWidth="1"/>
    <col min="7" max="7" width="6.625" style="41" customWidth="1"/>
    <col min="8" max="8" width="37.625" style="41" customWidth="1"/>
    <col min="9" max="16384" width="9.00390625" style="41" customWidth="1"/>
  </cols>
  <sheetData>
    <row r="1" ht="9.75" customHeight="1"/>
    <row r="2" ht="9.75" customHeight="1"/>
    <row r="3" s="13" customFormat="1" ht="20.25" customHeight="1"/>
    <row r="4" spans="6:8" s="13" customFormat="1" ht="22.5" customHeight="1">
      <c r="F4" s="315" t="s">
        <v>4</v>
      </c>
      <c r="G4" s="315"/>
      <c r="H4" s="74" t="str">
        <f>'資料１'!K3</f>
        <v>大阪府住宅供給公社</v>
      </c>
    </row>
    <row r="5" s="13" customFormat="1" ht="18" customHeight="1">
      <c r="H5" s="43"/>
    </row>
    <row r="6" s="13" customFormat="1" ht="24.75" customHeight="1">
      <c r="A6" s="30" t="s">
        <v>43</v>
      </c>
    </row>
    <row r="7" ht="12.75" customHeight="1"/>
    <row r="8" ht="15.75" customHeight="1">
      <c r="B8" s="40" t="s">
        <v>31</v>
      </c>
    </row>
    <row r="9" spans="2:6" ht="38.25" customHeight="1">
      <c r="B9" s="48" t="s">
        <v>0</v>
      </c>
      <c r="C9" s="44" t="s">
        <v>1</v>
      </c>
      <c r="D9" s="75" t="s">
        <v>102</v>
      </c>
      <c r="E9" s="322" t="s">
        <v>42</v>
      </c>
      <c r="F9" s="323"/>
    </row>
    <row r="10" spans="2:6" ht="54.75" customHeight="1">
      <c r="B10" s="47" t="s">
        <v>58</v>
      </c>
      <c r="C10" s="69" t="s">
        <v>85</v>
      </c>
      <c r="D10" s="93">
        <v>239</v>
      </c>
      <c r="E10" s="324">
        <v>207</v>
      </c>
      <c r="F10" s="325"/>
    </row>
    <row r="11" ht="9" customHeight="1"/>
    <row r="12" spans="2:8" ht="299.25" customHeight="1">
      <c r="B12" s="49" t="s">
        <v>30</v>
      </c>
      <c r="C12" s="319" t="s">
        <v>128</v>
      </c>
      <c r="D12" s="320"/>
      <c r="E12" s="320"/>
      <c r="F12" s="320"/>
      <c r="G12" s="320"/>
      <c r="H12" s="321"/>
    </row>
    <row r="13" ht="9" customHeight="1"/>
    <row r="14" ht="15.75" customHeight="1">
      <c r="B14" s="40" t="s">
        <v>32</v>
      </c>
    </row>
    <row r="15" spans="2:6" ht="38.25" customHeight="1">
      <c r="B15" s="48" t="s">
        <v>0</v>
      </c>
      <c r="C15" s="44" t="s">
        <v>1</v>
      </c>
      <c r="D15" s="75" t="s">
        <v>41</v>
      </c>
      <c r="E15" s="322" t="s">
        <v>42</v>
      </c>
      <c r="F15" s="323"/>
    </row>
    <row r="16" spans="2:6" ht="55.5" customHeight="1">
      <c r="B16" s="71" t="s">
        <v>88</v>
      </c>
      <c r="C16" s="69" t="s">
        <v>55</v>
      </c>
      <c r="D16" s="42">
        <v>22.5</v>
      </c>
      <c r="E16" s="324">
        <v>17.1</v>
      </c>
      <c r="F16" s="325"/>
    </row>
    <row r="17" ht="11.25" customHeight="1"/>
    <row r="18" spans="1:8" ht="282" customHeight="1">
      <c r="A18" s="73"/>
      <c r="B18" s="75" t="s">
        <v>30</v>
      </c>
      <c r="C18" s="316" t="s">
        <v>123</v>
      </c>
      <c r="D18" s="317"/>
      <c r="E18" s="317"/>
      <c r="F18" s="317"/>
      <c r="G18" s="317"/>
      <c r="H18" s="318"/>
    </row>
  </sheetData>
  <sheetProtection/>
  <mergeCells count="7">
    <mergeCell ref="F4:G4"/>
    <mergeCell ref="C18:H18"/>
    <mergeCell ref="C12:H12"/>
    <mergeCell ref="E9:F9"/>
    <mergeCell ref="E10:F10"/>
    <mergeCell ref="E15:F15"/>
    <mergeCell ref="E16:F16"/>
  </mergeCells>
  <printOptions/>
  <pageMargins left="0.7086614173228346" right="0.7086614173228346" top="0.7480314960629921" bottom="0.7480314960629921" header="0.31496062992125984" footer="0.31496062992125984"/>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tabColor theme="5"/>
  </sheetPr>
  <dimension ref="A4:I19"/>
  <sheetViews>
    <sheetView tabSelected="1" view="pageBreakPreview" zoomScale="85" zoomScaleNormal="90" zoomScaleSheetLayoutView="85" workbookViewId="0" topLeftCell="A1">
      <selection activeCell="A1" sqref="A1"/>
    </sheetView>
  </sheetViews>
  <sheetFormatPr defaultColWidth="9.00390625" defaultRowHeight="13.5"/>
  <cols>
    <col min="1" max="1" width="3.125" style="41" customWidth="1"/>
    <col min="2" max="2" width="21.25390625" style="41" customWidth="1"/>
    <col min="3" max="3" width="4.00390625" style="41" customWidth="1"/>
    <col min="4" max="4" width="20.625" style="41" customWidth="1"/>
    <col min="5" max="6" width="10.625" style="41" customWidth="1"/>
    <col min="7" max="7" width="6.625" style="41" customWidth="1"/>
    <col min="8" max="8" width="23.375" style="41" customWidth="1"/>
    <col min="9" max="16384" width="9.00390625" style="41" customWidth="1"/>
  </cols>
  <sheetData>
    <row r="1" ht="9.75" customHeight="1"/>
    <row r="2" ht="9.75" customHeight="1"/>
    <row r="3" s="13" customFormat="1" ht="20.25" customHeight="1"/>
    <row r="4" spans="5:9" s="13" customFormat="1" ht="22.5" customHeight="1">
      <c r="E4" s="328" t="s">
        <v>4</v>
      </c>
      <c r="F4" s="329"/>
      <c r="G4" s="332" t="str">
        <f>'資料１'!K3</f>
        <v>大阪府住宅供給公社</v>
      </c>
      <c r="H4" s="333"/>
      <c r="I4" s="91"/>
    </row>
    <row r="5" spans="8:9" s="13" customFormat="1" ht="18" customHeight="1">
      <c r="H5" s="43"/>
      <c r="I5" s="91"/>
    </row>
    <row r="6" spans="1:8" s="13" customFormat="1" ht="24.75" customHeight="1">
      <c r="A6" s="30" t="s">
        <v>43</v>
      </c>
      <c r="H6" s="76"/>
    </row>
    <row r="7" ht="13.5" customHeight="1"/>
    <row r="8" ht="15.75" customHeight="1">
      <c r="B8" s="40" t="s">
        <v>93</v>
      </c>
    </row>
    <row r="9" spans="2:6" ht="38.25" customHeight="1">
      <c r="B9" s="48" t="s">
        <v>0</v>
      </c>
      <c r="C9" s="44" t="s">
        <v>1</v>
      </c>
      <c r="D9" s="75" t="s">
        <v>41</v>
      </c>
      <c r="E9" s="322" t="s">
        <v>42</v>
      </c>
      <c r="F9" s="323"/>
    </row>
    <row r="10" spans="2:6" ht="41.25" customHeight="1">
      <c r="B10" s="47" t="s">
        <v>86</v>
      </c>
      <c r="C10" s="69" t="s">
        <v>87</v>
      </c>
      <c r="D10" s="70">
        <v>0.919</v>
      </c>
      <c r="E10" s="326">
        <v>0.918</v>
      </c>
      <c r="F10" s="327"/>
    </row>
    <row r="11" ht="11.25" customHeight="1"/>
    <row r="12" ht="9" customHeight="1"/>
    <row r="13" spans="2:8" ht="291.75" customHeight="1">
      <c r="B13" s="49" t="s">
        <v>30</v>
      </c>
      <c r="C13" s="319" t="s">
        <v>105</v>
      </c>
      <c r="D13" s="320"/>
      <c r="E13" s="320"/>
      <c r="F13" s="320"/>
      <c r="G13" s="320"/>
      <c r="H13" s="321"/>
    </row>
    <row r="14" ht="9" customHeight="1"/>
    <row r="15" ht="15.75" customHeight="1">
      <c r="B15" s="40" t="s">
        <v>92</v>
      </c>
    </row>
    <row r="16" spans="2:6" ht="38.25" customHeight="1">
      <c r="B16" s="48" t="s">
        <v>0</v>
      </c>
      <c r="C16" s="44" t="s">
        <v>1</v>
      </c>
      <c r="D16" s="75" t="s">
        <v>102</v>
      </c>
      <c r="E16" s="322" t="s">
        <v>42</v>
      </c>
      <c r="F16" s="323"/>
    </row>
    <row r="17" spans="2:6" ht="27.75" customHeight="1">
      <c r="B17" s="72" t="s">
        <v>71</v>
      </c>
      <c r="C17" s="69" t="s">
        <v>72</v>
      </c>
      <c r="D17" s="92">
        <v>175698</v>
      </c>
      <c r="E17" s="330">
        <v>151231</v>
      </c>
      <c r="F17" s="331"/>
    </row>
    <row r="18" ht="7.5" customHeight="1"/>
    <row r="19" spans="2:8" ht="201.75" customHeight="1">
      <c r="B19" s="49" t="s">
        <v>30</v>
      </c>
      <c r="C19" s="319" t="s">
        <v>121</v>
      </c>
      <c r="D19" s="320"/>
      <c r="E19" s="320"/>
      <c r="F19" s="320"/>
      <c r="G19" s="320"/>
      <c r="H19" s="321"/>
    </row>
  </sheetData>
  <sheetProtection/>
  <mergeCells count="8">
    <mergeCell ref="C19:H19"/>
    <mergeCell ref="E10:F10"/>
    <mergeCell ref="C13:H13"/>
    <mergeCell ref="E4:F4"/>
    <mergeCell ref="E9:F9"/>
    <mergeCell ref="E16:F16"/>
    <mergeCell ref="E17:F17"/>
    <mergeCell ref="G4:H4"/>
  </mergeCells>
  <printOptions/>
  <pageMargins left="0.7" right="0.7" top="0.75" bottom="0.75" header="0.3" footer="0.3"/>
  <pageSetup horizontalDpi="600" verticalDpi="600" orientation="portrait" paperSize="9" scale="84" r:id="rId2"/>
  <rowBreaks count="1" manualBreakCount="1">
    <brk id="20" max="8" man="1"/>
  </rowBreaks>
  <colBreaks count="1" manualBreakCount="1">
    <brk id="8"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2019-06-18T04:21:18Z</dcterms:created>
  <dcterms:modified xsi:type="dcterms:W3CDTF">2019-06-18T04:22:40Z</dcterms:modified>
  <cp:category/>
  <cp:version/>
  <cp:contentType/>
  <cp:contentStatus/>
</cp:coreProperties>
</file>