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590" tabRatio="903" activeTab="0"/>
  </bookViews>
  <sheets>
    <sheet name="資料１" sheetId="1" r:id="rId1"/>
    <sheet name="資料２" sheetId="2" r:id="rId2"/>
    <sheet name="資料４" sheetId="3" r:id="rId3"/>
    <sheet name="資料５" sheetId="4" r:id="rId4"/>
    <sheet name="資料６-1" sheetId="5" r:id="rId5"/>
    <sheet name="資料６-2" sheetId="6" r:id="rId6"/>
  </sheets>
  <externalReferences>
    <externalReference r:id="rId9"/>
    <externalReference r:id="rId10"/>
  </externalReferences>
  <definedNames>
    <definedName name="_xlnm.Print_Area" localSheetId="0">'資料１'!$A$1:$M$55</definedName>
    <definedName name="_xlnm.Print_Area" localSheetId="1">'資料２'!$A$1:$P$43</definedName>
    <definedName name="_xlnm.Print_Area" localSheetId="2">'資料４'!$A$1:$G$20</definedName>
    <definedName name="_xlnm.Print_Area" localSheetId="3">'資料５'!$A$1:$H$23</definedName>
    <definedName name="_xlnm.Print_Area" localSheetId="4">'資料６-1'!$A$1:$I$19</definedName>
    <definedName name="_xlnm.Print_Area" localSheetId="5">'資料６-2'!$A$1:$I$19</definedName>
  </definedNames>
  <calcPr fullCalcOnLoad="1"/>
</workbook>
</file>

<file path=xl/sharedStrings.xml><?xml version="1.0" encoding="utf-8"?>
<sst xmlns="http://schemas.openxmlformats.org/spreadsheetml/2006/main" count="192" uniqueCount="121">
  <si>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</si>
  <si>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</si>
  <si>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</si>
  <si>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</si>
  <si>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</si>
  <si>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</si>
  <si>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</si>
  <si>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</si>
  <si>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</si>
  <si>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</si>
  <si>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</si>
  <si>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</si>
  <si>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</si>
  <si>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</si>
  <si>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</si>
  <si>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</si>
  <si>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</si>
  <si>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今後の改善方策</t>
  </si>
  <si>
    <t>未達成の要因と分析</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</si>
  <si>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</si>
  <si>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</si>
  <si>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</si>
  <si>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</si>
  <si>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</si>
  <si>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</si>
  <si>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</si>
  <si>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〔１〕</t>
  </si>
  <si>
    <t>〔１〕</t>
  </si>
  <si>
    <t>〔２〕</t>
  </si>
  <si>
    <t>法人名</t>
  </si>
  <si>
    <t>実績〔見込〕</t>
  </si>
  <si>
    <t>H29実績</t>
  </si>
  <si>
    <t>H30目標</t>
  </si>
  <si>
    <t>○ 平成30年度の経営目標達成状況及び平成31年度目標設定表</t>
  </si>
  <si>
    <t>H30年度の
成果測定指標</t>
  </si>
  <si>
    <t>H30年度の
目標値</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</si>
  <si>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</si>
  <si>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</si>
  <si>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</si>
  <si>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</si>
  <si>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</si>
  <si>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</si>
  <si>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</si>
  <si>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</si>
  <si>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</si>
  <si>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</si>
  <si>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</si>
  <si>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</si>
  <si>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</si>
  <si>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大阪府土地開発公社</t>
  </si>
  <si>
    <t>用地課</t>
  </si>
  <si>
    <t>効率的な用地取得</t>
  </si>
  <si>
    <t>①</t>
  </si>
  <si>
    <t>用地取得推進のための　　　　　　　　　　　　　　　　　　戦略会議の開催</t>
  </si>
  <si>
    <t>％</t>
  </si>
  <si>
    <t>―</t>
  </si>
  <si>
    <t>回</t>
  </si>
  <si>
    <t>―</t>
  </si>
  <si>
    <t>用地取得推進のための戦略会議を、ひと月に1回程度開催することによって、用地取得に関する課題と解決方法等の共有化を図り、もって効率的な用地取得の推進に資する。</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</si>
  <si>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住宅や各種店舗が連担する道路の拡幅などの事業に代表されるような難易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</si>
  <si>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 xml:space="preserve">○上記のような事業環境の変化に加え、権利者の公共事業に対する意識の変化や資産に対する権利意識の高まりなどが相俟って、用地買収自体の困難度はますます高まる状況にある。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が求められており、効率的な用地取得の推進を図ることが従来にも増して重要となっている。
○この要請に的確に応えるためには、用地取得の専門機関としての実質を常態として備えることがとりわけ重要であり、中長期的な視野で人材の確保等組織体制の維持充実に意を用いるとともに、研修をはじめデータベースの作成、情報共有の推進などさまざまな手段を用いて職員の資質の向上やノウハウの蓄積等に不断に取り組むこととしている。
</t>
  </si>
  <si>
    <t>○年度当初に開催する事業推進会議において、本局と現場事務所がその年度の全体事業計画の確認を行い、道路や河川等個別事業ごとに課題や取組方針、スケジュール等について協議し、各事務所単位に１年間の執行方針を共有する。また、この推進会議（年4回開催予定）には府の関係者の出席も要請し課題を共有するなど、連携を密にするとともに、効果的な事業推進に努める。
○平成31年度は、「大阪府都市整備中期計画」（案）（平成28年3月改訂）の重点施策の体系「都市の成長を支えるインフラの強化」「減災、安全・安心のまちづくり」「都市の魅力づくり」に沿いつつ、以下のとおり事業の推進に努める。
①府が平成31年度予算として打ち出した「道路ネットワークの充実・強化」にかかる事業を重点として、各種事業が円滑に推進されるよう、当公社としても効率的な用地取得に努める。
②また、西日本高速道路株式会社が実施する新名神高速道路（Ⅱ期区間）及びその関連道路の平成35年度供用を目指し早期用地取得に努める。
③経営コストの削減についても金融機関との交渉を通じて借入利率の低減を図り、成果測定指標の達成をめざす。</t>
  </si>
  <si>
    <t>○道路及び街路の整備のための用地買収
広域連携の強化や物流の効率化に資する道路ネットワークの充実・強化を図るため、新名神高速道路へのアクセス道路の内里高野道線、密集住宅市街地地震対策の三国塚口線等の用地買収
○交通安全対策の用地買収
通学路や事故危険箇所等、緊急性の高い道路における歩道の設置や交差点改良等の用地買収
○河川改修等の用地買収
「真に水害に強いまち」の実現に向け、大川及び佐野川河川改修の用地買収
○新名神高速道路事業の用地買収
Ⅱ期区間（八幡市～高槻市のうち高槻市域：延長4.6km（トンネル区間を除く））において、平成35年供用を目指し用地取得の進捗を図る。</t>
  </si>
  <si>
    <t>②</t>
  </si>
  <si>
    <t>組織力の向上による専門性の
確保・継承</t>
  </si>
  <si>
    <t>研修の受講率
(研修受講者数[伝達研修等含む]／全職員数)</t>
  </si>
  <si>
    <t>理解度80％以上の職員の割合</t>
  </si>
  <si>
    <t>③</t>
  </si>
  <si>
    <t>公有用地の売渡し、長期保有資産の解消</t>
  </si>
  <si>
    <t>府への公有用地売渡し額
（短期保有分）</t>
  </si>
  <si>
    <t>府への公有用地売渡し額
（長期保有分）</t>
  </si>
  <si>
    <t>役員や外部講師の招へいによる研修・外部研修や日常のコミュニケーションにより、職員のコンプライアンス意識の醸成及び専門機関としてのノウハウの蓄積に努める。</t>
  </si>
  <si>
    <t>目標値の設定は、試験の一般的合格ラインは60点であるが、より高い目標値として優の基準である80点を理解度の目標としている。</t>
  </si>
  <si>
    <t>全職員に対して一定の時期に用地事務およびコンプライアンスに関する理解度の測定を実施する。目標値を80点とし、全職員の達成を目指す。</t>
  </si>
  <si>
    <t>億円</t>
  </si>
  <si>
    <t>↓20</t>
  </si>
  <si>
    <t>大阪府が策定する長期保有資産等解消計画を基に目標値を設定している。</t>
  </si>
  <si>
    <t>大阪府に対し、公有用地（短期保有分）の計画的な買戻しを要請する。
※目標値については府の計画値で、それを上回るように要請を行う。</t>
  </si>
  <si>
    <t>↓14</t>
  </si>
  <si>
    <t>大阪府に対し、公有用地（5年以上の長期保有分）の計画的な買戻しを要請する。
※目標値については府の計画値で、それを上回るように要請を行う。</t>
  </si>
  <si>
    <t>④</t>
  </si>
  <si>
    <t>経営コストの削減</t>
  </si>
  <si>
    <t>用地取得に係る人件費比率
（人件費/用地取得額）</t>
  </si>
  <si>
    <t>実際の期中借入利息と短期プライムレートによる借入利息（想定）との比較
(期中借入利息/短期ﾌﾟﾗｲﾑﾚｰﾄ借入利息)</t>
  </si>
  <si>
    <t>率</t>
  </si>
  <si>
    <t>↓1</t>
  </si>
  <si>
    <t>期中借入の目標値は短期プライムレートを上回らない率として1を設定している。</t>
  </si>
  <si>
    <t>資金経費削減のため、期中借入れは短期プライムレートを上回らない利率で行う。</t>
  </si>
  <si>
    <t>新規の長期借入利率と国土交通省の指導利率との比較
(長期借入利率
　　/国土交通省の指導利率の平均値)</t>
  </si>
  <si>
    <t>資金経費削減のため、新規の長期借入れは国土交通省の指導利率の平均値を上回らない利率で行う。</t>
  </si>
  <si>
    <t>〔7.23〕</t>
  </si>
  <si>
    <t>％</t>
  </si>
  <si>
    <t>再雇用職員の採用等により人件費の削減に継続的に取り組んでいるが、分母の用地取得額について、ほぼ計画通りに実行できているものの、業務の特性から予想しえない問題（境界紛争、地図訂正、相続手続き、抵当権問題等）で年度により実績値が大きく変動する。そのため、過去3年間の平均値を目標としているが、今回Ｈ26年度の実績値10.49が除外され、Ｈ29年度の実績値7.24が算定基礎となることから、前年度の実績値を下回るものの、目標値を上回ることとなった。</t>
  </si>
  <si>
    <t>中期経営計画
（未策定）</t>
  </si>
  <si>
    <t>長期借入は、国土交通省の指導利率（平成31年1月～12月の平均率）を上回らない率として1を設定している。</t>
  </si>
  <si>
    <r>
      <t>○売渡し目標額は、一義的には府が策定する長期保有資産解消計画</t>
    </r>
    <r>
      <rPr>
        <sz val="8"/>
        <color indexed="8"/>
        <rFont val="Meiryo UI"/>
        <family val="3"/>
      </rPr>
      <t>（注１）</t>
    </r>
    <r>
      <rPr>
        <sz val="11"/>
        <color indexed="8"/>
        <rFont val="Meiryo UI"/>
        <family val="3"/>
      </rPr>
      <t>をもとに、前年度の買戻し実績や新年度の予算等を考慮して、府と公社が互いに議論し共通認識を持ち得た額である。
○売渡し額については、各年度の府の財政状況に左右されるため、公社としては、保有資産の状況</t>
    </r>
    <r>
      <rPr>
        <sz val="8"/>
        <color indexed="8"/>
        <rFont val="Meiryo UI"/>
        <family val="3"/>
      </rPr>
      <t>（注２）</t>
    </r>
    <r>
      <rPr>
        <sz val="11"/>
        <color indexed="8"/>
        <rFont val="Meiryo UI"/>
        <family val="3"/>
      </rPr>
      <t xml:space="preserve">や借入金の償還に必要な資金の状況などを府につぶさに訴えることにより、目標額を上回る売渡し実績を目指しているところである。
(注)
1. 長期保有資産解消計画は、府が平成１５年度に策定し、以後毎年度、公社保有資産の状況を把握した上で、各事業の新規取得額及び買戻し額、５年以上保有資産の解消年次を設定するものであり、平成29年５月の改定後計画では、平成33年度末に解消見込みとなっている。なお、平成19年度新規取得分から４年以内に買い戻すことを原則とされている。
2. 保有資産の状況
平成30年度末〔見込〕：120億円
（短期：98億円　長期：22億円）
</t>
    </r>
  </si>
  <si>
    <t>×〔7.23〕</t>
  </si>
  <si>
    <t>■  成果測定指標変更（廃止）希望の理由について</t>
  </si>
  <si>
    <t>（※大阪府から成果測定指標の変更を提示した場合は除く）</t>
  </si>
  <si>
    <t>●変更前</t>
  </si>
  <si>
    <t>H30年度の成果測定指標</t>
  </si>
  <si>
    <t>H30年度の目標値</t>
  </si>
  <si>
    <t>●変更後</t>
  </si>
  <si>
    <t>H31年度の成果測定指標</t>
  </si>
  <si>
    <t>H31年度の目標値</t>
  </si>
  <si>
    <t>成果測定指標の変更（廃止）を
希望する理由</t>
  </si>
  <si>
    <t>用地取得に係る人件費比率</t>
  </si>
  <si>
    <t>ー</t>
  </si>
  <si>
    <t>断続的に退職補充をする必要があり（30年度13人、31年度５人、32年度12人）、さらに業務量に対し新たに職員補充する必要がある。
今後人件費が増加する傾向にあることから、指標の廃止を希望したい。</t>
  </si>
  <si>
    <t>資料５のとおり成果測定指標を廃止する。</t>
  </si>
  <si>
    <t>☆</t>
  </si>
  <si>
    <t>■  H30年度実績比 マイナス（現状維持）目標の考え方について</t>
  </si>
  <si>
    <t>30年度の実績値</t>
  </si>
  <si>
    <t>31年度の目標値</t>
  </si>
  <si>
    <t>実際の期中借入利息と短期プライムレートによる借入利息（想定）との比較</t>
  </si>
  <si>
    <t>新規の長期借入利率と国土交通省の指導利率との比較</t>
  </si>
  <si>
    <t xml:space="preserve">①短期プライムレートは、銀行が優良企業向けの短期貸出に適用する最優遇金利であり、公社が期中(短期)借入を行う際の目標金利として最適と考える。なお、借入利率は、その時々の市場金利の動向に左右されることから、前年度実績をもとに短期プライムレートに対する借入金利の下げ幅を設定することは困難である。
②指導利率は、国土交通省がその時々の金利水準状況に鑑み、各都道府県(土地開発公社を含む)・指定都市が行う土地の先行取得に係る有利子資金の借入について、各首長あて通知される指導事項であり、公社が新規の長期借入れを行う際の目標金利として最適と考える。なお、借入利率は、その時々の市場金利の動向に左右されることから、前年度実績をもとに指導利率に対する長期借入金利の下げ幅を設定することは困難である。
</t>
  </si>
  <si>
    <t>〔3〕</t>
  </si>
  <si>
    <t>用地取得の進捗率　
（用地取得額/当初用地取得計画額）</t>
  </si>
  <si>
    <t>　　　　　　　　　　　　　　　　　　　　　　　　　　　　　　　　　　　　　　　　　　　　　　　　　　　　　H22年度からH30年度の当初用地取得計画額と用地取得額をそれぞれ通算して得られる比率を目標値とする。
※H30年度までの算出については、分母は補正後用地取得計画額である。</t>
  </si>
  <si>
    <t>全職員（伝達研修を含む）が受講する。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</si>
</sst>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0_);\(0.00\)"/>
  </numFmts>
  <fonts count="9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color indexed="8"/>
      <name val="Meiryo UI"/>
      <family val="3"/>
    </font>
    <font>
      <sz val="8"/>
      <color indexed="8"/>
      <name val="Meiryo UI"/>
      <family val="3"/>
    </font>
    <font>
      <sz val="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1"/>
      <color indexed="8"/>
      <name val="Meiryo UI"/>
      <family val="3"/>
    </font>
    <font>
      <b/>
      <sz val="12"/>
      <color indexed="8"/>
      <name val="ＭＳ Ｐゴシック"/>
      <family val="3"/>
    </font>
    <font>
      <sz val="12"/>
      <color indexed="9"/>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2"/>
      <color indexed="8"/>
      <name val="Calibri"/>
      <family val="2"/>
    </font>
    <font>
      <b/>
      <sz val="12"/>
      <color indexed="8"/>
      <name val="Calibri"/>
      <family val="2"/>
    </font>
    <font>
      <b/>
      <sz val="12"/>
      <color indexed="9"/>
      <name val="Calibri"/>
      <family val="2"/>
    </font>
    <font>
      <sz val="10.5"/>
      <color indexed="8"/>
      <name val="Calibri"/>
      <family val="2"/>
    </font>
    <font>
      <sz val="10.5"/>
      <color indexed="8"/>
      <name val="ＭＳ 明朝"/>
      <family val="1"/>
    </font>
    <font>
      <b/>
      <sz val="11"/>
      <color indexed="8"/>
      <name val="HG丸ｺﾞｼｯｸM-PRO"/>
      <family val="3"/>
    </font>
    <font>
      <sz val="11"/>
      <color indexed="8"/>
      <name val="HG丸ｺﾞｼｯｸM-PRO"/>
      <family val="3"/>
    </font>
    <font>
      <sz val="10.5"/>
      <color indexed="8"/>
      <name val="HG丸ｺﾞｼｯｸM-PRO"/>
      <family val="3"/>
    </font>
    <font>
      <sz val="11"/>
      <color indexed="8"/>
      <name val="Calibri"/>
      <family val="2"/>
    </font>
    <font>
      <sz val="9"/>
      <color indexed="8"/>
      <name val="HG丸ｺﾞｼｯｸM-PRO"/>
      <family val="3"/>
    </font>
    <font>
      <b/>
      <sz val="18"/>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14"/>
      <color theme="1"/>
      <name val="ＭＳ Ｐゴシック"/>
      <family val="3"/>
    </font>
    <font>
      <sz val="11"/>
      <color theme="1"/>
      <name val="Meiryo UI"/>
      <family val="3"/>
    </font>
    <font>
      <b/>
      <sz val="11"/>
      <color theme="1"/>
      <name val="Meiryo UI"/>
      <family val="3"/>
    </font>
    <font>
      <b/>
      <sz val="12"/>
      <color theme="1"/>
      <name val="ＭＳ Ｐゴシック"/>
      <family val="3"/>
    </font>
    <font>
      <sz val="12"/>
      <color theme="0"/>
      <name val="ＭＳ Ｐゴシック"/>
      <family val="3"/>
    </font>
    <font>
      <b/>
      <sz val="12"/>
      <name val="Calibri"/>
      <family val="3"/>
    </font>
    <font>
      <sz val="11"/>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style="thick"/>
      <bottom>
        <color indexed="63"/>
      </bottom>
    </border>
    <border>
      <left style="thin"/>
      <right style="thick"/>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style="thin"/>
      <top style="medium"/>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thick"/>
      <top style="thin"/>
      <bottom>
        <color indexed="63"/>
      </bottom>
    </border>
    <border>
      <left style="thin"/>
      <right style="thick"/>
      <top>
        <color indexed="63"/>
      </top>
      <bottom style="thick"/>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thin"/>
      <right style="thin"/>
      <top>
        <color indexed="63"/>
      </top>
      <bottom>
        <color indexed="63"/>
      </botto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
      <left/>
      <right style="thin"/>
      <top/>
      <bottom style="thin"/>
    </border>
    <border>
      <left>
        <color indexed="63"/>
      </left>
      <right style="medium"/>
      <top style="thin"/>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style="thick"/>
      <right style="thin"/>
      <top style="thick"/>
      <bottom>
        <color indexed="63"/>
      </bottom>
    </border>
    <border>
      <left style="thick"/>
      <right style="thin"/>
      <top>
        <color indexed="63"/>
      </top>
      <bottom style="thin"/>
    </border>
    <border>
      <left style="thick"/>
      <right style="thin"/>
      <top style="thin"/>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ck"/>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thick"/>
      <right style="thin"/>
      <top style="thin"/>
      <bottom style="thin"/>
    </border>
    <border>
      <left style="thin"/>
      <right style="thick"/>
      <top>
        <color indexed="63"/>
      </top>
      <bottom>
        <color indexed="63"/>
      </bottom>
    </border>
    <border>
      <left style="thick"/>
      <right style="thin"/>
      <top>
        <color indexed="63"/>
      </top>
      <bottom style="thick"/>
    </border>
    <border>
      <left style="thin"/>
      <right style="thick"/>
      <top style="medium"/>
      <bottom>
        <color indexed="63"/>
      </bottom>
    </border>
    <border>
      <left>
        <color indexed="63"/>
      </left>
      <right style="thin"/>
      <top>
        <color indexed="63"/>
      </top>
      <bottom style="medium"/>
    </border>
    <border>
      <left style="thick"/>
      <right style="thin"/>
      <top style="medium"/>
      <bottom style="thin"/>
    </border>
    <border>
      <left>
        <color indexed="63"/>
      </left>
      <right>
        <color indexed="63"/>
      </right>
      <top style="medium"/>
      <bottom style="medium"/>
    </border>
    <border>
      <left style="thin"/>
      <right style="thick"/>
      <top>
        <color indexed="63"/>
      </top>
      <bottom style="medium"/>
    </border>
    <border>
      <left style="thin"/>
      <right style="thin"/>
      <top style="medium"/>
      <bottom style="thin"/>
    </border>
    <border>
      <left style="thick"/>
      <right style="thin"/>
      <top style="medium"/>
      <bottom>
        <color indexed="63"/>
      </bottom>
    </border>
    <border>
      <left style="thin"/>
      <right style="medium"/>
      <top style="medium"/>
      <bottom>
        <color indexed="63"/>
      </bottom>
    </border>
    <border>
      <left style="thick"/>
      <right style="thin"/>
      <top>
        <color indexed="63"/>
      </top>
      <bottom>
        <color indexed="63"/>
      </bottom>
    </border>
    <border>
      <left/>
      <right style="thin"/>
      <top/>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7" fillId="0" borderId="0" applyNumberFormat="0" applyFill="0" applyBorder="0" applyAlignment="0" applyProtection="0"/>
    <xf numFmtId="0" fontId="81" fillId="32" borderId="0" applyNumberFormat="0" applyBorder="0" applyAlignment="0" applyProtection="0"/>
  </cellStyleXfs>
  <cellXfs count="326">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16" fillId="0" borderId="0" xfId="0" applyFont="1" applyAlignment="1">
      <alignment vertical="center"/>
    </xf>
    <xf numFmtId="234" fontId="0" fillId="0" borderId="0" xfId="0" applyNumberFormat="1" applyBorder="1" applyAlignment="1">
      <alignment horizontal="center" vertical="center"/>
    </xf>
    <xf numFmtId="0" fontId="0" fillId="34" borderId="0" xfId="0" applyFill="1" applyAlignment="1">
      <alignment/>
    </xf>
    <xf numFmtId="0" fontId="0" fillId="35" borderId="0" xfId="0" applyFill="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6" borderId="14" xfId="0" applyFont="1" applyFill="1" applyBorder="1" applyAlignment="1">
      <alignment horizontal="center" vertical="center" shrinkToFit="1"/>
    </xf>
    <xf numFmtId="236" fontId="13" fillId="0" borderId="15"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8" fillId="0" borderId="0" xfId="0" applyFont="1" applyAlignment="1">
      <alignment vertical="center"/>
    </xf>
    <xf numFmtId="0" fontId="15" fillId="0" borderId="0" xfId="0" applyFont="1" applyAlignment="1">
      <alignment vertical="center"/>
    </xf>
    <xf numFmtId="49" fontId="18" fillId="0" borderId="0" xfId="0" applyNumberFormat="1" applyFont="1" applyAlignment="1">
      <alignment horizontal="left" vertical="center"/>
    </xf>
    <xf numFmtId="0" fontId="17" fillId="0" borderId="0" xfId="0" applyFont="1" applyBorder="1" applyAlignment="1">
      <alignment horizontal="center" vertical="center" shrinkToFit="1"/>
    </xf>
    <xf numFmtId="0" fontId="17" fillId="37" borderId="0" xfId="0" applyFont="1" applyFill="1" applyBorder="1" applyAlignment="1">
      <alignment horizontal="center" vertical="center"/>
    </xf>
    <xf numFmtId="0" fontId="17" fillId="0" borderId="0" xfId="0" applyFont="1" applyBorder="1" applyAlignment="1">
      <alignment horizontal="center" vertical="center"/>
    </xf>
    <xf numFmtId="0" fontId="23" fillId="38" borderId="14" xfId="0" applyFont="1" applyFill="1" applyBorder="1" applyAlignment="1">
      <alignment horizontal="center" vertical="center"/>
    </xf>
    <xf numFmtId="234" fontId="15" fillId="0" borderId="0" xfId="0" applyNumberFormat="1" applyFont="1" applyBorder="1" applyAlignment="1">
      <alignment horizontal="center" vertical="center"/>
    </xf>
    <xf numFmtId="234" fontId="15" fillId="37" borderId="0" xfId="0" applyNumberFormat="1" applyFont="1" applyFill="1" applyBorder="1" applyAlignment="1">
      <alignment horizontal="center" vertical="center"/>
    </xf>
    <xf numFmtId="0" fontId="15" fillId="36" borderId="14" xfId="0" applyFont="1" applyFill="1" applyBorder="1" applyAlignment="1">
      <alignment horizontal="center" vertical="center"/>
    </xf>
    <xf numFmtId="0" fontId="24" fillId="0" borderId="14" xfId="0" applyFont="1" applyBorder="1" applyAlignment="1">
      <alignment vertical="center" shrinkToFit="1"/>
    </xf>
    <xf numFmtId="0" fontId="25" fillId="38" borderId="14" xfId="0" applyFont="1" applyFill="1" applyBorder="1" applyAlignment="1">
      <alignment horizontal="center" vertical="center" wrapText="1"/>
    </xf>
    <xf numFmtId="0" fontId="25" fillId="38" borderId="16" xfId="0" applyFont="1" applyFill="1" applyBorder="1" applyAlignment="1">
      <alignment horizontal="center" vertical="center"/>
    </xf>
    <xf numFmtId="0" fontId="18" fillId="0" borderId="14" xfId="0" applyFont="1" applyBorder="1" applyAlignment="1">
      <alignment vertical="center" wrapText="1"/>
    </xf>
    <xf numFmtId="0" fontId="25" fillId="38" borderId="14" xfId="0" applyFont="1" applyFill="1" applyBorder="1" applyAlignment="1">
      <alignment horizontal="center" vertical="center"/>
    </xf>
    <xf numFmtId="0" fontId="25" fillId="38" borderId="16" xfId="0" applyFont="1" applyFill="1" applyBorder="1" applyAlignment="1">
      <alignment horizontal="left" vertical="center" wrapText="1"/>
    </xf>
    <xf numFmtId="234" fontId="11" fillId="0" borderId="0" xfId="0" applyNumberFormat="1" applyFont="1" applyBorder="1" applyAlignment="1">
      <alignment horizontal="center" vertical="center"/>
    </xf>
    <xf numFmtId="234" fontId="10" fillId="39" borderId="17" xfId="0" applyNumberFormat="1" applyFont="1" applyFill="1" applyBorder="1" applyAlignment="1">
      <alignment horizontal="center" vertical="center" wrapText="1"/>
    </xf>
    <xf numFmtId="234" fontId="10" fillId="39" borderId="16" xfId="0" applyNumberFormat="1" applyFont="1" applyFill="1" applyBorder="1" applyAlignment="1">
      <alignment horizontal="center" vertical="center" shrinkToFit="1"/>
    </xf>
    <xf numFmtId="0" fontId="26" fillId="39" borderId="18" xfId="0" applyFont="1" applyFill="1" applyBorder="1" applyAlignment="1">
      <alignment horizontal="center" vertical="center" wrapText="1"/>
    </xf>
    <xf numFmtId="0" fontId="26" fillId="39" borderId="19" xfId="0" applyFont="1" applyFill="1" applyBorder="1" applyAlignment="1">
      <alignment horizontal="center" vertical="center" wrapText="1"/>
    </xf>
    <xf numFmtId="0" fontId="27" fillId="36" borderId="14" xfId="0" applyFont="1" applyFill="1" applyBorder="1" applyAlignment="1">
      <alignment horizontal="center" vertical="center"/>
    </xf>
    <xf numFmtId="234" fontId="27" fillId="36" borderId="14" xfId="0" applyNumberFormat="1" applyFont="1" applyFill="1" applyBorder="1" applyAlignment="1">
      <alignment horizontal="center" vertical="center"/>
    </xf>
    <xf numFmtId="234" fontId="27" fillId="0" borderId="20" xfId="0" applyNumberFormat="1" applyFont="1" applyBorder="1" applyAlignment="1">
      <alignment horizontal="center" vertical="center" shrinkToFit="1"/>
    </xf>
    <xf numFmtId="234" fontId="11" fillId="0" borderId="16" xfId="0" applyNumberFormat="1" applyFont="1" applyBorder="1" applyAlignment="1" applyProtection="1">
      <alignment horizontal="center" vertical="center" wrapText="1" shrinkToFit="1"/>
      <protection locked="0"/>
    </xf>
    <xf numFmtId="234" fontId="11" fillId="0" borderId="21" xfId="0" applyNumberFormat="1" applyFont="1" applyBorder="1" applyAlignment="1" applyProtection="1">
      <alignment horizontal="center" vertical="center" wrapText="1" shrinkToFit="1"/>
      <protection locked="0"/>
    </xf>
    <xf numFmtId="2" fontId="11" fillId="0" borderId="17" xfId="0" applyNumberFormat="1"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184" fontId="11" fillId="0" borderId="16" xfId="0" applyNumberFormat="1" applyFont="1" applyBorder="1" applyAlignment="1" applyProtection="1">
      <alignment horizontal="center" vertical="center" shrinkToFit="1"/>
      <protection locked="0"/>
    </xf>
    <xf numFmtId="0" fontId="24" fillId="0" borderId="14" xfId="0" applyFont="1" applyBorder="1" applyAlignment="1">
      <alignment vertical="center" wrapText="1"/>
    </xf>
    <xf numFmtId="0" fontId="18" fillId="0" borderId="0" xfId="0" applyFont="1" applyBorder="1" applyAlignment="1">
      <alignment vertical="center" wrapText="1"/>
    </xf>
    <xf numFmtId="0" fontId="24" fillId="0" borderId="0" xfId="0" applyFont="1" applyBorder="1" applyAlignment="1">
      <alignment vertical="center" shrinkToFit="1"/>
    </xf>
    <xf numFmtId="0" fontId="18" fillId="0" borderId="0" xfId="0" applyFont="1" applyBorder="1" applyAlignment="1">
      <alignment vertical="center"/>
    </xf>
    <xf numFmtId="0" fontId="0" fillId="0" borderId="0" xfId="0" applyFont="1" applyBorder="1" applyAlignment="1">
      <alignment vertical="center"/>
    </xf>
    <xf numFmtId="0" fontId="11" fillId="0" borderId="22" xfId="0" applyFont="1" applyBorder="1" applyAlignment="1" applyProtection="1">
      <alignment horizontal="center" vertical="center" shrinkToFit="1"/>
      <protection locked="0"/>
    </xf>
    <xf numFmtId="238" fontId="11" fillId="0" borderId="23" xfId="0" applyNumberFormat="1" applyFont="1" applyBorder="1" applyAlignment="1" applyProtection="1">
      <alignment horizontal="center" vertical="center" shrinkToFit="1"/>
      <protection locked="0"/>
    </xf>
    <xf numFmtId="233" fontId="82" fillId="0" borderId="21" xfId="0" applyNumberFormat="1" applyFont="1" applyBorder="1" applyAlignment="1" applyProtection="1">
      <alignment horizontal="center" vertical="center" wrapText="1" shrinkToFit="1"/>
      <protection locked="0"/>
    </xf>
    <xf numFmtId="234" fontId="83" fillId="39" borderId="16" xfId="0" applyNumberFormat="1" applyFont="1" applyFill="1" applyBorder="1" applyAlignment="1">
      <alignment horizontal="center" vertical="center" shrinkToFit="1"/>
    </xf>
    <xf numFmtId="184" fontId="82" fillId="0" borderId="21" xfId="0" applyNumberFormat="1" applyFont="1" applyBorder="1" applyAlignment="1" applyProtection="1">
      <alignment horizontal="center" vertical="center" wrapText="1" shrinkToFit="1"/>
      <protection locked="0"/>
    </xf>
    <xf numFmtId="0" fontId="84" fillId="0" borderId="14" xfId="0" applyFont="1" applyBorder="1" applyAlignment="1">
      <alignment horizontal="right" vertical="center"/>
    </xf>
    <xf numFmtId="0" fontId="85" fillId="38" borderId="14" xfId="0" applyFont="1" applyFill="1" applyBorder="1" applyAlignment="1">
      <alignment horizontal="center" vertical="center" wrapText="1"/>
    </xf>
    <xf numFmtId="0" fontId="84" fillId="0" borderId="14" xfId="0" applyFont="1" applyBorder="1" applyAlignment="1">
      <alignment vertical="center"/>
    </xf>
    <xf numFmtId="0" fontId="25" fillId="38" borderId="16" xfId="0" applyFont="1" applyFill="1" applyBorder="1" applyAlignment="1">
      <alignment horizontal="center" vertical="center" wrapText="1"/>
    </xf>
    <xf numFmtId="0" fontId="86" fillId="0" borderId="16" xfId="0" applyFont="1" applyBorder="1" applyAlignment="1" applyProtection="1">
      <alignment horizontal="center" vertical="center" shrinkToFit="1"/>
      <protection locked="0"/>
    </xf>
    <xf numFmtId="0" fontId="17" fillId="0" borderId="14" xfId="0" applyFont="1" applyBorder="1" applyAlignment="1">
      <alignment horizontal="center" vertical="center"/>
    </xf>
    <xf numFmtId="49" fontId="18" fillId="0" borderId="0" xfId="0" applyNumberFormat="1" applyFont="1" applyAlignment="1">
      <alignment vertical="center"/>
    </xf>
    <xf numFmtId="0" fontId="24" fillId="0" borderId="14" xfId="0" applyFont="1" applyBorder="1" applyAlignment="1">
      <alignment horizontal="center" vertical="center" shrinkToFit="1"/>
    </xf>
    <xf numFmtId="0" fontId="17" fillId="0" borderId="0" xfId="0" applyFont="1" applyAlignment="1">
      <alignment vertical="center"/>
    </xf>
    <xf numFmtId="14" fontId="87" fillId="0" borderId="0" xfId="0" applyNumberFormat="1" applyFont="1" applyAlignment="1">
      <alignment horizontal="center" vertical="center"/>
    </xf>
    <xf numFmtId="0" fontId="17" fillId="37" borderId="0" xfId="0" applyFont="1" applyFill="1" applyAlignment="1">
      <alignment horizontal="center" vertical="center"/>
    </xf>
    <xf numFmtId="0" fontId="17" fillId="0" borderId="0" xfId="0" applyFont="1" applyAlignment="1">
      <alignment horizontal="center" vertical="center"/>
    </xf>
    <xf numFmtId="0" fontId="30" fillId="0" borderId="14" xfId="0" applyFont="1" applyBorder="1" applyAlignment="1">
      <alignment vertical="center" wrapText="1"/>
    </xf>
    <xf numFmtId="0" fontId="18" fillId="0" borderId="14" xfId="0" applyFont="1" applyBorder="1" applyAlignment="1">
      <alignment vertical="center"/>
    </xf>
    <xf numFmtId="0" fontId="15" fillId="0" borderId="16"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16" xfId="0" applyFont="1" applyBorder="1" applyAlignment="1">
      <alignment horizontal="center" shrinkToFit="1"/>
    </xf>
    <xf numFmtId="0" fontId="15" fillId="0" borderId="20" xfId="0" applyFont="1" applyBorder="1" applyAlignment="1">
      <alignment horizont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234" fontId="11" fillId="0" borderId="24" xfId="0" applyNumberFormat="1" applyFont="1" applyBorder="1" applyAlignment="1" applyProtection="1">
      <alignment horizontal="center" vertical="center" shrinkToFit="1"/>
      <protection locked="0"/>
    </xf>
    <xf numFmtId="234" fontId="11" fillId="0" borderId="25" xfId="0" applyNumberFormat="1" applyFont="1" applyBorder="1" applyAlignment="1" applyProtection="1">
      <alignment horizontal="center" vertical="center" shrinkToFit="1"/>
      <protection locked="0"/>
    </xf>
    <xf numFmtId="234" fontId="11" fillId="37" borderId="13" xfId="0" applyNumberFormat="1" applyFont="1" applyFill="1" applyBorder="1" applyAlignment="1">
      <alignment horizontal="left" vertical="center" wrapText="1"/>
    </xf>
    <xf numFmtId="234" fontId="11" fillId="37" borderId="26" xfId="0" applyNumberFormat="1" applyFont="1" applyFill="1" applyBorder="1" applyAlignment="1">
      <alignment horizontal="left" vertical="center" wrapText="1"/>
    </xf>
    <xf numFmtId="234" fontId="11" fillId="37" borderId="27" xfId="0" applyNumberFormat="1" applyFont="1" applyFill="1" applyBorder="1" applyAlignment="1">
      <alignment horizontal="left" vertical="center" wrapText="1"/>
    </xf>
    <xf numFmtId="234" fontId="10" fillId="39" borderId="28" xfId="0" applyNumberFormat="1" applyFont="1" applyFill="1" applyBorder="1" applyAlignment="1">
      <alignment horizontal="center" vertical="center" wrapText="1"/>
    </xf>
    <xf numFmtId="234" fontId="10" fillId="39" borderId="29" xfId="0" applyNumberFormat="1" applyFont="1" applyFill="1" applyBorder="1" applyAlignment="1">
      <alignment horizontal="center" vertical="center" wrapText="1"/>
    </xf>
    <xf numFmtId="0" fontId="26" fillId="39" borderId="30" xfId="0" applyFont="1" applyFill="1" applyBorder="1" applyAlignment="1">
      <alignment horizontal="center" vertical="center" wrapText="1"/>
    </xf>
    <xf numFmtId="0" fontId="2" fillId="39" borderId="31" xfId="0" applyFont="1" applyFill="1" applyBorder="1" applyAlignment="1">
      <alignment horizontal="center" vertical="center" wrapText="1"/>
    </xf>
    <xf numFmtId="234" fontId="11" fillId="37" borderId="32" xfId="0" applyNumberFormat="1" applyFont="1" applyFill="1" applyBorder="1" applyAlignment="1">
      <alignment vertical="center" wrapText="1"/>
    </xf>
    <xf numFmtId="234" fontId="11" fillId="37" borderId="30" xfId="0" applyNumberFormat="1" applyFont="1" applyFill="1" applyBorder="1" applyAlignment="1">
      <alignment vertical="center"/>
    </xf>
    <xf numFmtId="234" fontId="11" fillId="37" borderId="31" xfId="0" applyNumberFormat="1" applyFont="1" applyFill="1" applyBorder="1" applyAlignment="1">
      <alignment vertical="center"/>
    </xf>
    <xf numFmtId="234" fontId="10" fillId="39" borderId="33" xfId="0" applyNumberFormat="1" applyFont="1" applyFill="1" applyBorder="1" applyAlignment="1">
      <alignment horizontal="center" vertical="center" textRotation="255"/>
    </xf>
    <xf numFmtId="234" fontId="10" fillId="39" borderId="34" xfId="0" applyNumberFormat="1" applyFont="1" applyFill="1" applyBorder="1" applyAlignment="1">
      <alignment horizontal="center" vertical="center" textRotation="255"/>
    </xf>
    <xf numFmtId="234" fontId="11" fillId="0" borderId="35" xfId="0" applyNumberFormat="1" applyFont="1" applyBorder="1" applyAlignment="1" applyProtection="1">
      <alignment horizontal="center" vertical="center" wrapText="1" shrinkToFit="1"/>
      <protection locked="0"/>
    </xf>
    <xf numFmtId="234" fontId="11" fillId="0" borderId="36" xfId="0" applyNumberFormat="1" applyFont="1" applyBorder="1" applyAlignment="1" applyProtection="1">
      <alignment horizontal="center" vertical="center" wrapText="1" shrinkToFit="1"/>
      <protection locked="0"/>
    </xf>
    <xf numFmtId="234" fontId="11" fillId="0" borderId="37" xfId="0" applyNumberFormat="1" applyFont="1" applyBorder="1" applyAlignment="1" applyProtection="1">
      <alignment horizontal="center" vertical="center" wrapText="1" shrinkToFit="1"/>
      <protection locked="0"/>
    </xf>
    <xf numFmtId="234" fontId="11" fillId="0" borderId="38" xfId="0" applyNumberFormat="1" applyFont="1" applyBorder="1" applyAlignment="1" applyProtection="1">
      <alignment horizontal="center" vertical="center" wrapText="1" shrinkToFit="1"/>
      <protection locked="0"/>
    </xf>
    <xf numFmtId="234" fontId="11" fillId="0" borderId="34" xfId="0" applyNumberFormat="1" applyFont="1" applyBorder="1" applyAlignment="1" applyProtection="1">
      <alignment horizontal="center" vertical="center" shrinkToFit="1"/>
      <protection locked="0"/>
    </xf>
    <xf numFmtId="234" fontId="10" fillId="39" borderId="39" xfId="0" applyNumberFormat="1" applyFont="1" applyFill="1" applyBorder="1" applyAlignment="1">
      <alignment horizontal="center" vertical="center" wrapText="1"/>
    </xf>
    <xf numFmtId="234" fontId="10" fillId="39" borderId="40" xfId="0" applyNumberFormat="1" applyFont="1" applyFill="1" applyBorder="1" applyAlignment="1">
      <alignment horizontal="center" vertical="center"/>
    </xf>
    <xf numFmtId="234" fontId="11" fillId="0" borderId="41" xfId="0" applyNumberFormat="1" applyFont="1" applyBorder="1" applyAlignment="1">
      <alignment vertical="center" wrapText="1"/>
    </xf>
    <xf numFmtId="234" fontId="11" fillId="0" borderId="11" xfId="0" applyNumberFormat="1" applyFont="1" applyBorder="1" applyAlignment="1">
      <alignment vertical="center" wrapText="1"/>
    </xf>
    <xf numFmtId="234" fontId="11" fillId="0" borderId="13" xfId="0" applyNumberFormat="1" applyFont="1" applyBorder="1" applyAlignment="1">
      <alignment vertical="center" wrapText="1"/>
    </xf>
    <xf numFmtId="234" fontId="10" fillId="39" borderId="32" xfId="0" applyNumberFormat="1" applyFont="1" applyFill="1" applyBorder="1" applyAlignment="1">
      <alignment horizontal="center" vertical="center" wrapText="1"/>
    </xf>
    <xf numFmtId="234" fontId="10" fillId="39" borderId="31" xfId="0" applyNumberFormat="1" applyFont="1" applyFill="1" applyBorder="1" applyAlignment="1">
      <alignment horizontal="center" vertical="center"/>
    </xf>
    <xf numFmtId="234" fontId="10" fillId="39" borderId="42" xfId="0" applyNumberFormat="1" applyFont="1" applyFill="1" applyBorder="1" applyAlignment="1">
      <alignment horizontal="center" vertical="center"/>
    </xf>
    <xf numFmtId="234" fontId="10" fillId="39" borderId="15" xfId="0" applyNumberFormat="1" applyFont="1" applyFill="1" applyBorder="1" applyAlignment="1">
      <alignment horizontal="center" vertical="center"/>
    </xf>
    <xf numFmtId="234" fontId="10" fillId="39" borderId="43" xfId="0" applyNumberFormat="1" applyFont="1" applyFill="1" applyBorder="1" applyAlignment="1">
      <alignment horizontal="center" vertical="center"/>
    </xf>
    <xf numFmtId="234" fontId="10" fillId="39" borderId="18"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wrapText="1"/>
    </xf>
    <xf numFmtId="234" fontId="10" fillId="39" borderId="45" xfId="0" applyNumberFormat="1" applyFont="1" applyFill="1" applyBorder="1" applyAlignment="1">
      <alignment horizontal="center" vertical="center" wrapText="1"/>
    </xf>
    <xf numFmtId="234" fontId="11" fillId="0" borderId="24" xfId="0" applyNumberFormat="1" applyFont="1" applyFill="1" applyBorder="1" applyAlignment="1">
      <alignment horizontal="center" vertical="center"/>
    </xf>
    <xf numFmtId="234" fontId="11" fillId="0" borderId="46" xfId="0" applyNumberFormat="1" applyFont="1" applyBorder="1" applyAlignment="1">
      <alignment horizontal="center" vertical="center"/>
    </xf>
    <xf numFmtId="234" fontId="11" fillId="0" borderId="47" xfId="0" applyNumberFormat="1" applyFont="1" applyBorder="1" applyAlignment="1">
      <alignment vertical="center" wrapText="1"/>
    </xf>
    <xf numFmtId="234" fontId="11" fillId="0" borderId="0" xfId="0" applyNumberFormat="1" applyFont="1" applyAlignment="1">
      <alignment vertical="center" wrapText="1"/>
    </xf>
    <xf numFmtId="234" fontId="11" fillId="0" borderId="26" xfId="0" applyNumberFormat="1" applyFont="1" applyBorder="1" applyAlignment="1">
      <alignment vertical="center" wrapText="1"/>
    </xf>
    <xf numFmtId="234" fontId="11" fillId="0" borderId="24" xfId="0" applyNumberFormat="1" applyFont="1" applyBorder="1" applyAlignment="1">
      <alignment horizontal="left" vertical="center" wrapText="1"/>
    </xf>
    <xf numFmtId="234" fontId="11" fillId="0" borderId="25" xfId="0" applyNumberFormat="1" applyFont="1" applyBorder="1" applyAlignment="1">
      <alignment horizontal="left" vertical="center" wrapText="1"/>
    </xf>
    <xf numFmtId="234" fontId="0" fillId="0" borderId="48" xfId="0" applyNumberFormat="1" applyBorder="1" applyAlignment="1">
      <alignment horizontal="center"/>
    </xf>
    <xf numFmtId="234" fontId="0" fillId="0" borderId="49" xfId="0" applyNumberFormat="1" applyBorder="1" applyAlignment="1">
      <alignment horizontal="center"/>
    </xf>
    <xf numFmtId="234" fontId="11" fillId="0" borderId="41" xfId="0" applyNumberFormat="1" applyFont="1" applyBorder="1" applyAlignment="1">
      <alignment horizontal="left" vertical="center" wrapText="1"/>
    </xf>
    <xf numFmtId="234" fontId="11" fillId="0" borderId="50"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51" xfId="0" applyNumberFormat="1" applyFont="1" applyBorder="1" applyAlignment="1">
      <alignment horizontal="left" vertical="center"/>
    </xf>
    <xf numFmtId="0" fontId="11" fillId="0" borderId="41" xfId="0" applyFont="1" applyBorder="1" applyAlignment="1">
      <alignment vertical="center" wrapText="1"/>
    </xf>
    <xf numFmtId="0" fontId="11" fillId="0" borderId="50" xfId="0" applyFont="1" applyBorder="1" applyAlignment="1">
      <alignment vertical="center" wrapText="1"/>
    </xf>
    <xf numFmtId="0" fontId="11" fillId="0" borderId="11" xfId="0" applyFont="1" applyBorder="1" applyAlignment="1">
      <alignment vertical="center" wrapText="1"/>
    </xf>
    <xf numFmtId="0" fontId="11" fillId="0" borderId="51" xfId="0" applyFont="1" applyBorder="1" applyAlignment="1">
      <alignment vertical="center" wrapText="1"/>
    </xf>
    <xf numFmtId="0" fontId="11" fillId="0" borderId="24"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180" fontId="11" fillId="0" borderId="24" xfId="0" applyNumberFormat="1" applyFont="1" applyBorder="1" applyAlignment="1" applyProtection="1">
      <alignment horizontal="center" vertical="center" shrinkToFit="1"/>
      <protection locked="0"/>
    </xf>
    <xf numFmtId="180" fontId="11" fillId="0" borderId="34" xfId="0" applyNumberFormat="1" applyFont="1" applyBorder="1" applyAlignment="1" applyProtection="1">
      <alignment horizontal="center" vertical="center" shrinkToFit="1"/>
      <protection locked="0"/>
    </xf>
    <xf numFmtId="0" fontId="0" fillId="0" borderId="52" xfId="0" applyBorder="1" applyAlignment="1">
      <alignment vertical="center" wrapText="1"/>
    </xf>
    <xf numFmtId="0" fontId="0" fillId="0" borderId="53" xfId="0" applyBorder="1" applyAlignment="1">
      <alignment vertical="center" wrapText="1"/>
    </xf>
    <xf numFmtId="234" fontId="26" fillId="39" borderId="54" xfId="0" applyNumberFormat="1" applyFont="1" applyFill="1" applyBorder="1" applyAlignment="1">
      <alignment horizontal="center" vertical="center" wrapText="1"/>
    </xf>
    <xf numFmtId="234" fontId="26" fillId="39" borderId="55" xfId="0" applyNumberFormat="1" applyFont="1" applyFill="1" applyBorder="1" applyAlignment="1">
      <alignment horizontal="center" vertical="center"/>
    </xf>
    <xf numFmtId="233" fontId="11" fillId="0" borderId="56" xfId="0" applyNumberFormat="1" applyFont="1" applyBorder="1" applyAlignment="1" applyProtection="1">
      <alignment horizontal="left" vertical="center" wrapText="1" shrinkToFit="1"/>
      <protection locked="0"/>
    </xf>
    <xf numFmtId="0" fontId="0" fillId="0" borderId="55" xfId="0" applyBorder="1" applyAlignment="1">
      <alignment horizontal="left" vertical="center" wrapText="1" shrinkToFit="1"/>
    </xf>
    <xf numFmtId="234" fontId="10" fillId="39" borderId="57" xfId="0" applyNumberFormat="1" applyFont="1" applyFill="1" applyBorder="1" applyAlignment="1">
      <alignment horizontal="center" vertical="center" wrapText="1"/>
    </xf>
    <xf numFmtId="234" fontId="10" fillId="39" borderId="58" xfId="0" applyNumberFormat="1" applyFont="1" applyFill="1" applyBorder="1" applyAlignment="1">
      <alignment horizontal="center" vertical="center"/>
    </xf>
    <xf numFmtId="234" fontId="11" fillId="0" borderId="59" xfId="0" applyNumberFormat="1" applyFont="1" applyBorder="1" applyAlignment="1" applyProtection="1">
      <alignment horizontal="center" vertical="center" wrapText="1" shrinkToFit="1"/>
      <protection locked="0"/>
    </xf>
    <xf numFmtId="234" fontId="11" fillId="0" borderId="58" xfId="0" applyNumberFormat="1"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234" fontId="10" fillId="39" borderId="60" xfId="0" applyNumberFormat="1" applyFont="1" applyFill="1" applyBorder="1" applyAlignment="1">
      <alignment horizontal="center" vertical="center"/>
    </xf>
    <xf numFmtId="234" fontId="10" fillId="39" borderId="51" xfId="0" applyNumberFormat="1" applyFont="1" applyFill="1" applyBorder="1" applyAlignment="1">
      <alignment horizontal="center" vertical="center"/>
    </xf>
    <xf numFmtId="234" fontId="10" fillId="39" borderId="33" xfId="0" applyNumberFormat="1" applyFont="1" applyFill="1" applyBorder="1" applyAlignment="1">
      <alignment horizontal="center" vertical="center" wrapText="1"/>
    </xf>
    <xf numFmtId="234" fontId="10" fillId="39" borderId="34" xfId="0" applyNumberFormat="1" applyFont="1" applyFill="1" applyBorder="1" applyAlignment="1">
      <alignment horizontal="center" vertical="center" wrapText="1"/>
    </xf>
    <xf numFmtId="234" fontId="11" fillId="37" borderId="39" xfId="0" applyNumberFormat="1" applyFont="1" applyFill="1" applyBorder="1" applyAlignment="1">
      <alignment horizontal="left" vertical="center" wrapText="1"/>
    </xf>
    <xf numFmtId="234" fontId="11" fillId="37" borderId="61" xfId="0" applyNumberFormat="1" applyFont="1" applyFill="1" applyBorder="1" applyAlignment="1">
      <alignment horizontal="left" vertical="center"/>
    </xf>
    <xf numFmtId="234" fontId="11" fillId="37" borderId="40" xfId="0" applyNumberFormat="1" applyFont="1" applyFill="1" applyBorder="1" applyAlignment="1">
      <alignment horizontal="left" vertical="center"/>
    </xf>
    <xf numFmtId="234" fontId="10" fillId="39" borderId="34" xfId="0" applyNumberFormat="1" applyFont="1" applyFill="1" applyBorder="1" applyAlignment="1">
      <alignment horizontal="center" vertical="center"/>
    </xf>
    <xf numFmtId="234" fontId="11" fillId="0" borderId="47" xfId="0" applyNumberFormat="1" applyFont="1" applyBorder="1" applyAlignment="1" applyProtection="1">
      <alignment horizontal="center" vertical="center" wrapText="1" shrinkToFit="1"/>
      <protection locked="0"/>
    </xf>
    <xf numFmtId="234" fontId="11" fillId="0" borderId="18" xfId="0" applyNumberFormat="1" applyFont="1" applyBorder="1" applyAlignment="1" applyProtection="1">
      <alignment horizontal="center" vertical="center" wrapText="1" shrinkToFit="1"/>
      <protection locked="0"/>
    </xf>
    <xf numFmtId="234" fontId="11" fillId="0" borderId="24" xfId="0" applyNumberFormat="1" applyFont="1" applyBorder="1" applyAlignment="1" applyProtection="1">
      <alignment horizontal="center" vertical="center" wrapText="1" shrinkToFit="1"/>
      <protection locked="0"/>
    </xf>
    <xf numFmtId="234" fontId="11" fillId="0" borderId="34" xfId="0" applyNumberFormat="1" applyFont="1" applyBorder="1" applyAlignment="1" applyProtection="1">
      <alignment horizontal="center" vertical="center" wrapText="1" shrinkToFit="1"/>
      <protection locked="0"/>
    </xf>
    <xf numFmtId="234" fontId="12" fillId="33" borderId="42" xfId="0" applyNumberFormat="1" applyFont="1" applyFill="1" applyBorder="1" applyAlignment="1">
      <alignment vertical="center"/>
    </xf>
    <xf numFmtId="234" fontId="12" fillId="33" borderId="15" xfId="0" applyNumberFormat="1" applyFont="1" applyFill="1" applyBorder="1" applyAlignment="1">
      <alignment vertical="center"/>
    </xf>
    <xf numFmtId="234" fontId="12" fillId="33" borderId="62" xfId="0" applyNumberFormat="1" applyFont="1" applyFill="1" applyBorder="1" applyAlignment="1">
      <alignment vertical="center"/>
    </xf>
    <xf numFmtId="234" fontId="10" fillId="39" borderId="63" xfId="0" applyNumberFormat="1" applyFont="1" applyFill="1" applyBorder="1" applyAlignment="1">
      <alignment horizontal="center" vertical="center"/>
    </xf>
    <xf numFmtId="0" fontId="0" fillId="0" borderId="64" xfId="0" applyBorder="1" applyAlignment="1">
      <alignment horizontal="center" vertical="center"/>
    </xf>
    <xf numFmtId="234" fontId="14" fillId="0" borderId="0" xfId="0" applyNumberFormat="1" applyFont="1" applyBorder="1" applyAlignment="1">
      <alignment horizontal="left" vertical="center"/>
    </xf>
    <xf numFmtId="0" fontId="26" fillId="39" borderId="42" xfId="0" applyFont="1" applyFill="1" applyBorder="1" applyAlignment="1">
      <alignment horizontal="center" vertical="center" wrapText="1" shrinkToFit="1"/>
    </xf>
    <xf numFmtId="0" fontId="26" fillId="0" borderId="62" xfId="0" applyFont="1" applyBorder="1" applyAlignment="1">
      <alignment horizontal="center" vertical="center"/>
    </xf>
    <xf numFmtId="0" fontId="26" fillId="0" borderId="43" xfId="0" applyFont="1" applyBorder="1" applyAlignment="1">
      <alignment horizontal="center" vertical="center"/>
    </xf>
    <xf numFmtId="0" fontId="26" fillId="0" borderId="53" xfId="0" applyFont="1" applyBorder="1" applyAlignment="1">
      <alignment horizontal="center" vertical="center"/>
    </xf>
    <xf numFmtId="0" fontId="0" fillId="0" borderId="52" xfId="0" applyBorder="1" applyAlignment="1">
      <alignment horizontal="left" vertical="center" wrapText="1"/>
    </xf>
    <xf numFmtId="0" fontId="0" fillId="0" borderId="27" xfId="0" applyBorder="1" applyAlignment="1">
      <alignment horizontal="left" vertical="center" wrapText="1"/>
    </xf>
    <xf numFmtId="234" fontId="11" fillId="0" borderId="65" xfId="0" applyNumberFormat="1" applyFont="1" applyBorder="1" applyAlignment="1" applyProtection="1">
      <alignment horizontal="center" vertical="center" wrapText="1" shrinkToFit="1"/>
      <protection locked="0"/>
    </xf>
    <xf numFmtId="234" fontId="11" fillId="0" borderId="66" xfId="0" applyNumberFormat="1" applyFont="1" applyBorder="1" applyAlignment="1" applyProtection="1">
      <alignment horizontal="center" vertical="center" wrapText="1" shrinkToFit="1"/>
      <protection locked="0"/>
    </xf>
    <xf numFmtId="234" fontId="11" fillId="0" borderId="54" xfId="0" applyNumberFormat="1" applyFont="1" applyBorder="1" applyAlignment="1" applyProtection="1">
      <alignment horizontal="center" vertical="center" wrapText="1" shrinkToFit="1"/>
      <protection locked="0"/>
    </xf>
    <xf numFmtId="0" fontId="0" fillId="0" borderId="55" xfId="0" applyBorder="1" applyAlignment="1">
      <alignment horizontal="center" vertical="center" wrapText="1" shrinkToFit="1"/>
    </xf>
    <xf numFmtId="0" fontId="0" fillId="0" borderId="67" xfId="0" applyBorder="1" applyAlignment="1">
      <alignment horizontal="left" vertical="center" wrapText="1"/>
    </xf>
    <xf numFmtId="0" fontId="0" fillId="0" borderId="53" xfId="0" applyBorder="1" applyAlignment="1">
      <alignment horizontal="left" vertical="center" wrapText="1"/>
    </xf>
    <xf numFmtId="0" fontId="11" fillId="0" borderId="58" xfId="0" applyFont="1" applyBorder="1" applyAlignment="1" applyProtection="1">
      <alignment horizontal="center" vertical="center" shrinkToFit="1"/>
      <protection locked="0"/>
    </xf>
    <xf numFmtId="0" fontId="11" fillId="0" borderId="68" xfId="0" applyFont="1" applyBorder="1" applyAlignment="1" applyProtection="1">
      <alignment horizontal="center" vertical="center" shrinkToFit="1"/>
      <protection locked="0"/>
    </xf>
    <xf numFmtId="178" fontId="11" fillId="0" borderId="69" xfId="0" applyNumberFormat="1" applyFont="1" applyBorder="1" applyAlignment="1" applyProtection="1">
      <alignment horizontal="center" vertical="center" shrinkToFit="1"/>
      <protection locked="0"/>
    </xf>
    <xf numFmtId="178" fontId="11" fillId="0" borderId="29" xfId="0" applyNumberFormat="1" applyFont="1" applyBorder="1" applyAlignment="1" applyProtection="1">
      <alignment horizontal="center" vertical="center" shrinkToFit="1"/>
      <protection locked="0"/>
    </xf>
    <xf numFmtId="234" fontId="11" fillId="0" borderId="10" xfId="0" applyNumberFormat="1" applyFont="1" applyBorder="1" applyAlignment="1" applyProtection="1">
      <alignment horizontal="left" vertical="center" wrapText="1" shrinkToFit="1"/>
      <protection locked="0"/>
    </xf>
    <xf numFmtId="0" fontId="11" fillId="0" borderId="59" xfId="0" applyFont="1" applyBorder="1" applyAlignment="1" applyProtection="1">
      <alignment horizontal="center" vertical="center" shrinkToFit="1"/>
      <protection locked="0"/>
    </xf>
    <xf numFmtId="0" fontId="11" fillId="0" borderId="70" xfId="0" applyFont="1" applyBorder="1" applyAlignment="1" applyProtection="1">
      <alignment horizontal="center" vertical="center" shrinkToFit="1"/>
      <protection locked="0"/>
    </xf>
    <xf numFmtId="178" fontId="11" fillId="0" borderId="37" xfId="0" applyNumberFormat="1" applyFont="1" applyBorder="1" applyAlignment="1" applyProtection="1">
      <alignment horizontal="center" vertical="center" shrinkToFit="1"/>
      <protection locked="0"/>
    </xf>
    <xf numFmtId="178" fontId="11" fillId="0" borderId="38" xfId="0" applyNumberFormat="1" applyFont="1" applyBorder="1" applyAlignment="1" applyProtection="1">
      <alignment horizontal="center" vertical="center" shrinkToFit="1"/>
      <protection locked="0"/>
    </xf>
    <xf numFmtId="178" fontId="11" fillId="0" borderId="71" xfId="0" applyNumberFormat="1" applyFont="1" applyBorder="1" applyAlignment="1" applyProtection="1">
      <alignment horizontal="center" vertical="center" shrinkToFit="1"/>
      <protection locked="0"/>
    </xf>
    <xf numFmtId="236" fontId="11" fillId="0" borderId="24" xfId="0" applyNumberFormat="1" applyFont="1" applyBorder="1" applyAlignment="1" applyProtection="1">
      <alignment horizontal="center" vertical="center" shrinkToFit="1"/>
      <protection locked="0"/>
    </xf>
    <xf numFmtId="236" fontId="11" fillId="0" borderId="25" xfId="0" applyNumberFormat="1" applyFont="1" applyBorder="1" applyAlignment="1" applyProtection="1">
      <alignment horizontal="center" vertical="center" shrinkToFit="1"/>
      <protection locked="0"/>
    </xf>
    <xf numFmtId="0" fontId="11" fillId="0" borderId="41" xfId="0" applyFont="1" applyBorder="1" applyAlignment="1" applyProtection="1">
      <alignment vertical="center" wrapText="1" shrinkToFit="1"/>
      <protection locked="0"/>
    </xf>
    <xf numFmtId="0" fontId="11" fillId="0" borderId="50" xfId="0" applyFont="1" applyBorder="1" applyAlignment="1" applyProtection="1">
      <alignment vertical="center" wrapText="1" shrinkToFit="1"/>
      <protection locked="0"/>
    </xf>
    <xf numFmtId="0" fontId="11" fillId="0" borderId="13" xfId="0" applyFont="1" applyBorder="1" applyAlignment="1" applyProtection="1">
      <alignment vertical="center" wrapText="1" shrinkToFit="1"/>
      <protection locked="0"/>
    </xf>
    <xf numFmtId="0" fontId="11" fillId="0" borderId="72" xfId="0" applyFont="1" applyBorder="1" applyAlignment="1" applyProtection="1">
      <alignment vertical="center" wrapText="1" shrinkToFit="1"/>
      <protection locked="0"/>
    </xf>
    <xf numFmtId="0" fontId="11" fillId="0" borderId="25" xfId="0" applyFont="1" applyBorder="1" applyAlignment="1" applyProtection="1">
      <alignment horizontal="center" vertical="center" shrinkToFit="1"/>
      <protection locked="0"/>
    </xf>
    <xf numFmtId="2" fontId="11" fillId="0" borderId="73" xfId="0" applyNumberFormat="1" applyFont="1" applyBorder="1" applyAlignment="1" applyProtection="1">
      <alignment horizontal="center" vertical="center" shrinkToFit="1"/>
      <protection locked="0"/>
    </xf>
    <xf numFmtId="2" fontId="11" fillId="0" borderId="68" xfId="0" applyNumberFormat="1" applyFont="1" applyBorder="1" applyAlignment="1" applyProtection="1">
      <alignment horizontal="center" vertical="center" shrinkToFit="1"/>
      <protection locked="0"/>
    </xf>
    <xf numFmtId="233" fontId="11" fillId="0" borderId="10" xfId="0" applyNumberFormat="1" applyFont="1" applyBorder="1" applyAlignment="1" applyProtection="1">
      <alignment horizontal="left" vertical="center" wrapText="1" shrinkToFit="1"/>
      <protection locked="0"/>
    </xf>
    <xf numFmtId="233" fontId="11" fillId="0" borderId="12" xfId="0" applyNumberFormat="1" applyFont="1" applyBorder="1" applyAlignment="1" applyProtection="1">
      <alignment horizontal="left" vertical="center" wrapText="1" shrinkToFit="1"/>
      <protection locked="0"/>
    </xf>
    <xf numFmtId="0" fontId="26" fillId="0" borderId="59" xfId="0" applyFont="1" applyBorder="1" applyAlignment="1" applyProtection="1">
      <alignment horizontal="center" vertical="center" shrinkToFit="1"/>
      <protection locked="0"/>
    </xf>
    <xf numFmtId="0" fontId="26" fillId="0" borderId="65" xfId="0" applyFont="1" applyBorder="1" applyAlignment="1" applyProtection="1">
      <alignment horizontal="center" vertical="center" shrinkToFit="1"/>
      <protection locked="0"/>
    </xf>
    <xf numFmtId="234" fontId="12" fillId="33" borderId="74"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64" xfId="0" applyNumberFormat="1" applyFont="1" applyFill="1" applyBorder="1" applyAlignment="1">
      <alignment vertical="center"/>
    </xf>
    <xf numFmtId="184" fontId="11" fillId="0" borderId="37" xfId="0" applyNumberFormat="1" applyFont="1" applyBorder="1" applyAlignment="1" applyProtection="1">
      <alignment horizontal="center" vertical="center" shrinkToFit="1"/>
      <protection locked="0"/>
    </xf>
    <xf numFmtId="184" fontId="11" fillId="0" borderId="75" xfId="0" applyNumberFormat="1" applyFont="1" applyBorder="1" applyAlignment="1" applyProtection="1">
      <alignment horizontal="center" vertical="center" shrinkToFit="1"/>
      <protection locked="0"/>
    </xf>
    <xf numFmtId="0" fontId="11" fillId="0" borderId="13" xfId="0" applyFont="1" applyBorder="1" applyAlignment="1">
      <alignment vertical="center" wrapText="1"/>
    </xf>
    <xf numFmtId="184" fontId="11" fillId="0" borderId="29" xfId="0" applyNumberFormat="1" applyFont="1" applyBorder="1" applyAlignment="1" applyProtection="1">
      <alignment horizontal="center" vertical="center" shrinkToFit="1"/>
      <protection locked="0"/>
    </xf>
    <xf numFmtId="0" fontId="11" fillId="0" borderId="43" xfId="0" applyFont="1" applyBorder="1" applyAlignment="1">
      <alignment vertical="center" wrapText="1"/>
    </xf>
    <xf numFmtId="0" fontId="0" fillId="0" borderId="67" xfId="0" applyBorder="1" applyAlignment="1">
      <alignment vertical="center" wrapText="1"/>
    </xf>
    <xf numFmtId="233" fontId="0" fillId="0" borderId="56" xfId="0" applyNumberFormat="1" applyFont="1" applyBorder="1" applyAlignment="1" applyProtection="1">
      <alignment horizontal="left" vertical="center" wrapText="1" shrinkToFit="1"/>
      <protection locked="0"/>
    </xf>
    <xf numFmtId="0" fontId="0" fillId="0" borderId="55" xfId="0" applyFont="1" applyBorder="1" applyAlignment="1">
      <alignment horizontal="left" vertical="center" wrapText="1" shrinkToFit="1"/>
    </xf>
    <xf numFmtId="0" fontId="11" fillId="0" borderId="52" xfId="0" applyFont="1" applyBorder="1" applyAlignment="1">
      <alignment vertical="center" wrapText="1"/>
    </xf>
    <xf numFmtId="0" fontId="11" fillId="0" borderId="67" xfId="0" applyFont="1" applyBorder="1" applyAlignment="1">
      <alignment vertical="center" wrapText="1"/>
    </xf>
    <xf numFmtId="0" fontId="11" fillId="0" borderId="27" xfId="0" applyFont="1" applyBorder="1" applyAlignment="1">
      <alignment vertical="center" wrapText="1"/>
    </xf>
    <xf numFmtId="0" fontId="0" fillId="0" borderId="27" xfId="0" applyBorder="1" applyAlignment="1">
      <alignment vertical="center" wrapText="1"/>
    </xf>
    <xf numFmtId="234" fontId="11" fillId="0" borderId="41" xfId="0" applyNumberFormat="1" applyFont="1" applyBorder="1" applyAlignment="1" applyProtection="1">
      <alignment horizontal="left" vertical="center" wrapText="1" shrinkToFit="1"/>
      <protection locked="0"/>
    </xf>
    <xf numFmtId="0" fontId="0" fillId="0" borderId="52" xfId="0" applyBorder="1" applyAlignment="1">
      <alignment horizontal="left" vertical="center"/>
    </xf>
    <xf numFmtId="0" fontId="0" fillId="0" borderId="43" xfId="0" applyBorder="1" applyAlignment="1">
      <alignment horizontal="left" vertical="center"/>
    </xf>
    <xf numFmtId="0" fontId="0" fillId="0" borderId="53" xfId="0" applyBorder="1" applyAlignment="1">
      <alignment horizontal="left" vertical="center"/>
    </xf>
    <xf numFmtId="234" fontId="11" fillId="0" borderId="25" xfId="0" applyNumberFormat="1" applyFont="1" applyBorder="1" applyAlignment="1" applyProtection="1">
      <alignment horizontal="center" vertical="center" wrapText="1" shrinkToFit="1"/>
      <protection locked="0"/>
    </xf>
    <xf numFmtId="234" fontId="11" fillId="37" borderId="42" xfId="0" applyNumberFormat="1" applyFont="1" applyFill="1" applyBorder="1" applyAlignment="1">
      <alignment vertical="center" wrapText="1"/>
    </xf>
    <xf numFmtId="0" fontId="0" fillId="0" borderId="62" xfId="0" applyBorder="1" applyAlignment="1">
      <alignment vertical="center"/>
    </xf>
    <xf numFmtId="0" fontId="0" fillId="0" borderId="11" xfId="0" applyBorder="1" applyAlignment="1">
      <alignment vertical="center"/>
    </xf>
    <xf numFmtId="0" fontId="0" fillId="0" borderId="67" xfId="0" applyBorder="1" applyAlignment="1">
      <alignment vertical="center"/>
    </xf>
    <xf numFmtId="0" fontId="0" fillId="0" borderId="13" xfId="0" applyBorder="1" applyAlignment="1">
      <alignment vertical="center"/>
    </xf>
    <xf numFmtId="0" fontId="0" fillId="0" borderId="27" xfId="0" applyBorder="1" applyAlignment="1">
      <alignment vertical="center"/>
    </xf>
    <xf numFmtId="0" fontId="2" fillId="39" borderId="54" xfId="0" applyFont="1" applyFill="1" applyBorder="1" applyAlignment="1">
      <alignment horizontal="center" vertical="center" wrapText="1"/>
    </xf>
    <xf numFmtId="0" fontId="2" fillId="0" borderId="55" xfId="0" applyFont="1" applyBorder="1" applyAlignment="1">
      <alignment horizontal="center" vertical="center" wrapText="1"/>
    </xf>
    <xf numFmtId="234" fontId="10" fillId="39" borderId="74" xfId="0" applyNumberFormat="1" applyFont="1" applyFill="1" applyBorder="1" applyAlignment="1">
      <alignment horizontal="center" vertical="center"/>
    </xf>
    <xf numFmtId="234" fontId="10" fillId="39" borderId="26" xfId="0" applyNumberFormat="1" applyFont="1" applyFill="1" applyBorder="1" applyAlignment="1">
      <alignment horizontal="center" vertical="center"/>
    </xf>
    <xf numFmtId="234" fontId="10" fillId="39" borderId="27" xfId="0" applyNumberFormat="1" applyFont="1" applyFill="1" applyBorder="1" applyAlignment="1">
      <alignment horizontal="center" vertical="center"/>
    </xf>
    <xf numFmtId="0" fontId="0" fillId="0" borderId="11" xfId="0" applyBorder="1" applyAlignment="1">
      <alignment vertical="center" wrapText="1"/>
    </xf>
    <xf numFmtId="0" fontId="0" fillId="0" borderId="43" xfId="0" applyBorder="1" applyAlignment="1">
      <alignment vertical="center" wrapText="1"/>
    </xf>
    <xf numFmtId="234" fontId="11" fillId="0" borderId="24" xfId="0" applyNumberFormat="1" applyFont="1" applyFill="1" applyBorder="1" applyAlignment="1">
      <alignment horizontal="left" vertical="center"/>
    </xf>
    <xf numFmtId="234" fontId="11" fillId="0" borderId="46" xfId="0" applyNumberFormat="1" applyFont="1" applyBorder="1" applyAlignment="1">
      <alignment horizontal="left" vertical="center"/>
    </xf>
    <xf numFmtId="234" fontId="88" fillId="0" borderId="59" xfId="0" applyNumberFormat="1" applyFont="1" applyBorder="1" applyAlignment="1" applyProtection="1">
      <alignment horizontal="center" vertical="center" shrinkToFit="1"/>
      <protection locked="0"/>
    </xf>
    <xf numFmtId="234" fontId="88" fillId="0" borderId="70" xfId="0" applyNumberFormat="1" applyFont="1" applyBorder="1" applyAlignment="1">
      <alignment horizontal="center" vertical="center" shrinkToFit="1"/>
    </xf>
    <xf numFmtId="234" fontId="88" fillId="0" borderId="58" xfId="0" applyNumberFormat="1" applyFont="1" applyBorder="1" applyAlignment="1">
      <alignment horizontal="center" vertical="center" shrinkToFit="1"/>
    </xf>
    <xf numFmtId="0" fontId="11" fillId="0" borderId="24" xfId="0" applyFont="1" applyBorder="1" applyAlignment="1" applyProtection="1">
      <alignment horizontal="center" vertical="center" wrapText="1" shrinkToFit="1"/>
      <protection locked="0"/>
    </xf>
    <xf numFmtId="0" fontId="0" fillId="0" borderId="52" xfId="0" applyFont="1" applyBorder="1" applyAlignment="1">
      <alignment horizontal="left" vertical="center"/>
    </xf>
    <xf numFmtId="0" fontId="0" fillId="0" borderId="43" xfId="0" applyFont="1" applyBorder="1" applyAlignment="1">
      <alignment horizontal="left" vertical="center"/>
    </xf>
    <xf numFmtId="0" fontId="0" fillId="0" borderId="53" xfId="0" applyFont="1" applyBorder="1" applyAlignment="1">
      <alignment horizontal="left" vertical="center"/>
    </xf>
    <xf numFmtId="0" fontId="11" fillId="0" borderId="42"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62" xfId="0" applyFont="1" applyBorder="1" applyAlignment="1" applyProtection="1">
      <alignment vertical="center" wrapText="1" shrinkToFit="1"/>
      <protection locked="0"/>
    </xf>
    <xf numFmtId="0" fontId="11" fillId="0" borderId="67" xfId="0" applyFont="1" applyBorder="1" applyAlignment="1" applyProtection="1">
      <alignment vertical="center" wrapText="1" shrinkToFit="1"/>
      <protection locked="0"/>
    </xf>
    <xf numFmtId="0" fontId="11" fillId="0" borderId="27" xfId="0" applyFont="1" applyBorder="1" applyAlignment="1" applyProtection="1">
      <alignment vertical="center" wrapText="1" shrinkToFit="1"/>
      <protection locked="0"/>
    </xf>
    <xf numFmtId="233" fontId="82" fillId="0" borderId="56" xfId="0" applyNumberFormat="1" applyFont="1" applyBorder="1" applyAlignment="1" applyProtection="1">
      <alignment horizontal="left" vertical="center" wrapText="1" shrinkToFit="1"/>
      <protection locked="0"/>
    </xf>
    <xf numFmtId="0" fontId="89" fillId="0" borderId="12" xfId="0" applyFont="1" applyBorder="1" applyAlignment="1">
      <alignment horizontal="left" vertical="center" wrapText="1" shrinkToFit="1"/>
    </xf>
    <xf numFmtId="0" fontId="11" fillId="0" borderId="76"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234" fontId="11" fillId="0" borderId="77" xfId="0" applyNumberFormat="1" applyFont="1" applyBorder="1" applyAlignment="1" applyProtection="1">
      <alignment horizontal="center" vertical="center" wrapText="1" shrinkToFit="1"/>
      <protection locked="0"/>
    </xf>
    <xf numFmtId="234" fontId="11" fillId="0" borderId="78" xfId="0" applyNumberFormat="1" applyFont="1" applyBorder="1" applyAlignment="1" applyProtection="1">
      <alignment horizontal="center" vertical="center" wrapText="1" shrinkToFit="1"/>
      <protection locked="0"/>
    </xf>
    <xf numFmtId="234" fontId="11" fillId="0" borderId="29" xfId="0" applyNumberFormat="1" applyFont="1" applyBorder="1" applyAlignment="1" applyProtection="1">
      <alignment horizontal="center" vertical="center" wrapText="1" shrinkToFit="1"/>
      <protection locked="0"/>
    </xf>
    <xf numFmtId="0" fontId="26" fillId="0" borderId="58" xfId="0" applyFont="1" applyBorder="1" applyAlignment="1" applyProtection="1">
      <alignment horizontal="center" vertical="center" shrinkToFit="1"/>
      <protection locked="0"/>
    </xf>
    <xf numFmtId="180" fontId="11" fillId="0" borderId="59" xfId="0" applyNumberFormat="1" applyFont="1" applyBorder="1" applyAlignment="1" applyProtection="1">
      <alignment horizontal="center" vertical="center" shrinkToFit="1"/>
      <protection locked="0"/>
    </xf>
    <xf numFmtId="180" fontId="11" fillId="0" borderId="58" xfId="0" applyNumberFormat="1" applyFont="1" applyBorder="1" applyAlignment="1" applyProtection="1">
      <alignment horizontal="center" vertical="center" shrinkToFit="1"/>
      <protection locked="0"/>
    </xf>
    <xf numFmtId="234" fontId="11" fillId="0" borderId="79" xfId="0" applyNumberFormat="1" applyFont="1" applyBorder="1" applyAlignment="1" applyProtection="1">
      <alignment horizontal="center" vertical="center" wrapText="1" shrinkToFit="1"/>
      <protection locked="0"/>
    </xf>
    <xf numFmtId="0" fontId="0" fillId="0" borderId="62" xfId="0" applyBorder="1" applyAlignment="1">
      <alignment horizontal="center" vertical="center" wrapText="1"/>
    </xf>
    <xf numFmtId="0" fontId="0" fillId="0" borderId="53" xfId="0" applyBorder="1" applyAlignment="1">
      <alignment horizontal="center" vertical="center" wrapText="1"/>
    </xf>
    <xf numFmtId="0" fontId="11" fillId="0" borderId="80" xfId="0" applyFont="1" applyBorder="1" applyAlignment="1" applyProtection="1">
      <alignment vertical="center" wrapText="1" shrinkToFit="1"/>
      <protection locked="0"/>
    </xf>
    <xf numFmtId="234" fontId="11" fillId="0" borderId="81" xfId="0" applyNumberFormat="1" applyFont="1" applyBorder="1" applyAlignment="1" applyProtection="1">
      <alignment horizontal="center" vertical="center" wrapText="1" shrinkToFit="1"/>
      <protection locked="0"/>
    </xf>
    <xf numFmtId="0" fontId="11" fillId="0" borderId="60" xfId="0" applyFont="1" applyBorder="1" applyAlignment="1" applyProtection="1">
      <alignment vertical="center" wrapText="1" shrinkToFit="1"/>
      <protection locked="0"/>
    </xf>
    <xf numFmtId="0" fontId="11" fillId="0" borderId="43" xfId="0" applyFont="1" applyBorder="1" applyAlignment="1" applyProtection="1">
      <alignment vertical="center" wrapText="1" shrinkToFit="1"/>
      <protection locked="0"/>
    </xf>
    <xf numFmtId="0" fontId="11" fillId="0" borderId="51" xfId="0" applyFont="1" applyBorder="1" applyAlignment="1" applyProtection="1">
      <alignment vertical="center" wrapText="1" shrinkToFit="1"/>
      <protection locked="0"/>
    </xf>
    <xf numFmtId="0" fontId="17" fillId="0" borderId="16" xfId="0" applyFont="1" applyBorder="1" applyAlignment="1">
      <alignment horizontal="center" vertical="center" shrinkToFit="1"/>
    </xf>
    <xf numFmtId="0" fontId="17" fillId="0" borderId="20" xfId="0" applyFont="1" applyBorder="1" applyAlignment="1">
      <alignment horizontal="center" vertical="center" shrinkToFit="1"/>
    </xf>
    <xf numFmtId="0" fontId="24" fillId="0" borderId="16" xfId="0" applyFont="1" applyBorder="1" applyAlignment="1">
      <alignment horizontal="left" vertical="center" wrapText="1"/>
    </xf>
    <xf numFmtId="0" fontId="4" fillId="0" borderId="61" xfId="0" applyFont="1" applyBorder="1" applyAlignment="1">
      <alignment horizontal="left" vertical="center" wrapText="1"/>
    </xf>
    <xf numFmtId="0" fontId="4" fillId="0" borderId="20" xfId="0" applyFont="1" applyBorder="1" applyAlignment="1">
      <alignment horizontal="left" vertical="center" wrapText="1"/>
    </xf>
    <xf numFmtId="0" fontId="15" fillId="36" borderId="16" xfId="0" applyFont="1" applyFill="1" applyBorder="1" applyAlignment="1">
      <alignment horizontal="center" vertical="center"/>
    </xf>
    <xf numFmtId="0" fontId="11" fillId="0" borderId="61" xfId="0" applyFont="1" applyBorder="1" applyAlignment="1">
      <alignment/>
    </xf>
    <xf numFmtId="0" fontId="11" fillId="0" borderId="20" xfId="0" applyFont="1" applyBorder="1" applyAlignment="1">
      <alignment/>
    </xf>
    <xf numFmtId="0" fontId="25" fillId="38" borderId="16" xfId="0" applyFont="1" applyFill="1" applyBorder="1" applyAlignment="1">
      <alignment horizontal="center" vertical="center" wrapText="1"/>
    </xf>
    <xf numFmtId="0" fontId="25" fillId="38" borderId="61" xfId="0" applyFont="1" applyFill="1" applyBorder="1" applyAlignment="1">
      <alignment horizontal="center" vertical="center" wrapText="1"/>
    </xf>
    <xf numFmtId="0" fontId="0" fillId="0" borderId="20" xfId="0" applyFont="1" applyBorder="1" applyAlignment="1">
      <alignment vertical="center"/>
    </xf>
    <xf numFmtId="0" fontId="18" fillId="0" borderId="16" xfId="0" applyFont="1" applyBorder="1" applyAlignment="1">
      <alignment vertical="center"/>
    </xf>
    <xf numFmtId="0" fontId="18" fillId="0" borderId="61" xfId="0" applyFont="1" applyBorder="1" applyAlignment="1">
      <alignment vertical="center"/>
    </xf>
    <xf numFmtId="0" fontId="0" fillId="0" borderId="20" xfId="0" applyBorder="1" applyAlignment="1">
      <alignment vertical="center"/>
    </xf>
    <xf numFmtId="0" fontId="17" fillId="37" borderId="16" xfId="0" applyFont="1" applyFill="1" applyBorder="1" applyAlignment="1">
      <alignment vertical="center" wrapText="1"/>
    </xf>
    <xf numFmtId="0" fontId="3" fillId="37" borderId="61" xfId="0" applyFont="1" applyFill="1" applyBorder="1" applyAlignment="1">
      <alignment vertical="center" wrapText="1"/>
    </xf>
    <xf numFmtId="0" fontId="3" fillId="37" borderId="20" xfId="0" applyFont="1" applyFill="1" applyBorder="1" applyAlignment="1">
      <alignment vertical="center" wrapText="1"/>
    </xf>
    <xf numFmtId="0" fontId="84" fillId="0" borderId="16" xfId="0" applyFont="1" applyBorder="1" applyAlignment="1">
      <alignment vertical="top" wrapText="1"/>
    </xf>
    <xf numFmtId="0" fontId="89" fillId="0" borderId="61" xfId="0" applyFont="1" applyBorder="1" applyAlignment="1">
      <alignment vertical="top" wrapText="1"/>
    </xf>
    <xf numFmtId="0" fontId="89" fillId="0" borderId="20" xfId="0" applyFont="1" applyBorder="1" applyAlignment="1">
      <alignment vertical="top" wrapText="1"/>
    </xf>
    <xf numFmtId="0" fontId="11" fillId="0" borderId="20" xfId="0" applyFont="1" applyBorder="1" applyAlignment="1">
      <alignment horizontal="center" vertical="center"/>
    </xf>
    <xf numFmtId="0" fontId="3" fillId="0" borderId="61" xfId="0" applyFont="1" applyBorder="1" applyAlignment="1">
      <alignment shrinkToFit="1"/>
    </xf>
    <xf numFmtId="0" fontId="3" fillId="0" borderId="20" xfId="0" applyFont="1" applyBorder="1" applyAlignment="1">
      <alignment shrinkToFit="1"/>
    </xf>
    <xf numFmtId="0" fontId="0" fillId="0" borderId="20" xfId="0" applyFont="1" applyBorder="1" applyAlignment="1">
      <alignment horizontal="center" vertical="center" wrapText="1"/>
    </xf>
    <xf numFmtId="0" fontId="18" fillId="0" borderId="16" xfId="0" applyFont="1" applyBorder="1" applyAlignment="1">
      <alignment vertical="top" wrapText="1"/>
    </xf>
    <xf numFmtId="0" fontId="0" fillId="0" borderId="61" xfId="0" applyBorder="1" applyAlignment="1">
      <alignment vertical="top" wrapText="1"/>
    </xf>
    <xf numFmtId="0" fontId="0" fillId="0" borderId="20" xfId="0" applyBorder="1" applyAlignment="1">
      <alignment vertical="top" wrapText="1"/>
    </xf>
    <xf numFmtId="0" fontId="17" fillId="36" borderId="16" xfId="0" applyFont="1" applyFill="1" applyBorder="1" applyAlignment="1">
      <alignment horizontal="center" vertical="center"/>
    </xf>
    <xf numFmtId="0" fontId="0" fillId="0" borderId="20" xfId="0" applyBorder="1" applyAlignment="1">
      <alignment horizontal="center" vertical="center"/>
    </xf>
    <xf numFmtId="0" fontId="17" fillId="0" borderId="16" xfId="0" applyFont="1" applyBorder="1" applyAlignment="1">
      <alignment horizontal="center" vertical="center"/>
    </xf>
    <xf numFmtId="0" fontId="3" fillId="0" borderId="61" xfId="0" applyFont="1" applyBorder="1" applyAlignment="1">
      <alignment/>
    </xf>
    <xf numFmtId="0" fontId="3" fillId="0" borderId="20" xfId="0" applyFont="1" applyBorder="1" applyAlignment="1">
      <alignment/>
    </xf>
    <xf numFmtId="0" fontId="0" fillId="0" borderId="20"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28</xdr:row>
      <xdr:rowOff>161925</xdr:rowOff>
    </xdr:from>
    <xdr:to>
      <xdr:col>9</xdr:col>
      <xdr:colOff>114300</xdr:colOff>
      <xdr:row>37</xdr:row>
      <xdr:rowOff>76200</xdr:rowOff>
    </xdr:to>
    <xdr:grpSp>
      <xdr:nvGrpSpPr>
        <xdr:cNvPr id="3" name="グループ化 16"/>
        <xdr:cNvGrpSpPr>
          <a:grpSpLocks/>
        </xdr:cNvGrpSpPr>
      </xdr:nvGrpSpPr>
      <xdr:grpSpPr>
        <a:xfrm>
          <a:off x="7934325" y="5476875"/>
          <a:ext cx="457200" cy="1457325"/>
          <a:chOff x="6957513" y="7625592"/>
          <a:chExt cx="821690" cy="1241181"/>
        </a:xfrm>
        <a:solidFill>
          <a:srgbClr val="FFFFFF"/>
        </a:solidFill>
      </xdr:grpSpPr>
      <xdr:sp>
        <xdr:nvSpPr>
          <xdr:cNvPr id="4"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10"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1"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46</xdr:row>
      <xdr:rowOff>104775</xdr:rowOff>
    </xdr:from>
    <xdr:to>
      <xdr:col>9</xdr:col>
      <xdr:colOff>152400</xdr:colOff>
      <xdr:row>46</xdr:row>
      <xdr:rowOff>114300</xdr:rowOff>
    </xdr:to>
    <xdr:sp>
      <xdr:nvSpPr>
        <xdr:cNvPr id="12" name="直線コネクタ 45"/>
        <xdr:cNvSpPr>
          <a:spLocks/>
        </xdr:cNvSpPr>
      </xdr:nvSpPr>
      <xdr:spPr>
        <a:xfrm>
          <a:off x="7943850" y="8505825"/>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3"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0" i="0" u="none" baseline="0">
              <a:solidFill>
                <a:srgbClr val="000000"/>
              </a:solidFill>
            </a:rPr>
            <a:t>用地取得の困難度が高まる中、徹底した法令遵守の下で用地取得の専門機関としての力量を一層高め、府や国等関係機関の事業推進に寄与する。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土地対策の推進</a:t>
          </a:r>
        </a:p>
      </xdr:txBody>
    </xdr:sp>
    <xdr:clientData/>
  </xdr:twoCellAnchor>
  <xdr:twoCellAnchor>
    <xdr:from>
      <xdr:col>5</xdr:col>
      <xdr:colOff>76200</xdr:colOff>
      <xdr:row>9</xdr:row>
      <xdr:rowOff>104775</xdr:rowOff>
    </xdr:from>
    <xdr:to>
      <xdr:col>7</xdr:col>
      <xdr:colOff>1266825</xdr:colOff>
      <xdr:row>23</xdr:row>
      <xdr:rowOff>95250</xdr:rowOff>
    </xdr:to>
    <xdr:sp>
      <xdr:nvSpPr>
        <xdr:cNvPr id="14" name="正方形/長方形 27"/>
        <xdr:cNvSpPr>
          <a:spLocks/>
        </xdr:cNvSpPr>
      </xdr:nvSpPr>
      <xdr:spPr>
        <a:xfrm>
          <a:off x="4048125" y="2162175"/>
          <a:ext cx="3876675" cy="23907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効率的な用地取得</a:t>
          </a:r>
          <a:r>
            <a:rPr lang="en-US" cap="none" sz="105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事業推進等の観点から、府と綿密な連携のもとで事業計画の変更を含む調整を円滑に行うとともに課題の整理を行い、収用・訴訟手続きも積極的に活用するなど、</a:t>
          </a:r>
          <a:r>
            <a:rPr lang="en-US" cap="none" sz="1200" b="0" i="0" u="none" baseline="0">
              <a:solidFill>
                <a:srgbClr val="000000"/>
              </a:solidFill>
            </a:rPr>
            <a:t>効率的な事務の執行と計画的な用地</a:t>
          </a:r>
          <a:r>
            <a:rPr lang="en-US" cap="none" sz="1200" b="0" i="0" u="none" baseline="0">
              <a:solidFill>
                <a:srgbClr val="000000"/>
              </a:solidFill>
            </a:rPr>
            <a:t>取得に努める。</a:t>
          </a:r>
        </a:p>
      </xdr:txBody>
    </xdr:sp>
    <xdr:clientData/>
  </xdr:twoCellAnchor>
  <xdr:twoCellAnchor>
    <xdr:from>
      <xdr:col>5</xdr:col>
      <xdr:colOff>85725</xdr:colOff>
      <xdr:row>24</xdr:row>
      <xdr:rowOff>114300</xdr:rowOff>
    </xdr:from>
    <xdr:to>
      <xdr:col>7</xdr:col>
      <xdr:colOff>1276350</xdr:colOff>
      <xdr:row>39</xdr:row>
      <xdr:rowOff>0</xdr:rowOff>
    </xdr:to>
    <xdr:sp>
      <xdr:nvSpPr>
        <xdr:cNvPr id="15" name="正方形/長方形 29"/>
        <xdr:cNvSpPr>
          <a:spLocks/>
        </xdr:cNvSpPr>
      </xdr:nvSpPr>
      <xdr:spPr>
        <a:xfrm>
          <a:off x="4057650" y="4743450"/>
          <a:ext cx="3876675" cy="2457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a:t>
          </a:r>
          <a:r>
            <a:rPr lang="en-US" cap="none" sz="1200" b="1" i="0" u="none" baseline="0">
              <a:solidFill>
                <a:srgbClr val="000000"/>
              </a:solidFill>
            </a:rPr>
            <a:t>組織力の向上・保有資産の解消</a:t>
          </a:r>
          <a:r>
            <a:rPr lang="en-US" cap="none" sz="1200" b="0" i="0" u="none" baseline="0">
              <a:solidFill>
                <a:srgbClr val="000000"/>
              </a:solidFill>
            </a:rPr>
            <a:t>
</a:t>
          </a:r>
          <a:r>
            <a:rPr lang="en-US" cap="none" sz="1200" b="0" i="0" u="none" baseline="0">
              <a:solidFill>
                <a:srgbClr val="000000"/>
              </a:solidFill>
            </a:rPr>
            <a:t>・専門性の確保・継承に努める。</a:t>
          </a:r>
          <a:r>
            <a:rPr lang="en-US" cap="none" sz="1200" b="0" i="0" u="none" baseline="0">
              <a:solidFill>
                <a:srgbClr val="000000"/>
              </a:solidFill>
            </a:rPr>
            <a:t>
</a:t>
          </a:r>
          <a:r>
            <a:rPr lang="en-US" cap="none" sz="1200" b="0" i="0" u="none" baseline="0">
              <a:solidFill>
                <a:srgbClr val="000000"/>
              </a:solidFill>
            </a:rPr>
            <a:t>・保有資産の状況、買戻し実績を事業ごとにきめ細かく把握し、適正な資産管理を行うとともに、府としては、長期保有資産解消計画を実行することにより、保有資産の解消に努める。</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95250</xdr:colOff>
      <xdr:row>39</xdr:row>
      <xdr:rowOff>123825</xdr:rowOff>
    </xdr:from>
    <xdr:to>
      <xdr:col>7</xdr:col>
      <xdr:colOff>1285875</xdr:colOff>
      <xdr:row>53</xdr:row>
      <xdr:rowOff>38100</xdr:rowOff>
    </xdr:to>
    <xdr:sp>
      <xdr:nvSpPr>
        <xdr:cNvPr id="16" name="正方形/長方形 30"/>
        <xdr:cNvSpPr>
          <a:spLocks/>
        </xdr:cNvSpPr>
      </xdr:nvSpPr>
      <xdr:spPr>
        <a:xfrm>
          <a:off x="4067175" y="7324725"/>
          <a:ext cx="3876675" cy="2314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経営コストの縮減</a:t>
          </a:r>
          <a:r>
            <a:rPr lang="en-US" cap="none" sz="1200" b="0" i="0" u="none" baseline="0">
              <a:solidFill>
                <a:srgbClr val="000000"/>
              </a:solidFill>
            </a:rPr>
            <a:t>
</a:t>
          </a:r>
          <a:r>
            <a:rPr lang="en-US" cap="none" sz="1200" b="0" i="0" u="none" baseline="0">
              <a:solidFill>
                <a:srgbClr val="000000"/>
              </a:solidFill>
            </a:rPr>
            <a:t>　金利負担軽減に向けて銀行との調整を綿密に行うことを通じて、経費節減に努める。</a:t>
          </a:r>
        </a:p>
      </xdr:txBody>
    </xdr:sp>
    <xdr:clientData/>
  </xdr:twoCellAnchor>
  <xdr:twoCellAnchor>
    <xdr:from>
      <xdr:col>9</xdr:col>
      <xdr:colOff>133350</xdr:colOff>
      <xdr:row>10</xdr:row>
      <xdr:rowOff>28575</xdr:rowOff>
    </xdr:from>
    <xdr:to>
      <xdr:col>11</xdr:col>
      <xdr:colOff>1819275</xdr:colOff>
      <xdr:row>21</xdr:row>
      <xdr:rowOff>76200</xdr:rowOff>
    </xdr:to>
    <xdr:sp>
      <xdr:nvSpPr>
        <xdr:cNvPr id="17" name="正方形/長方形 31"/>
        <xdr:cNvSpPr>
          <a:spLocks/>
        </xdr:cNvSpPr>
      </xdr:nvSpPr>
      <xdr:spPr>
        <a:xfrm>
          <a:off x="8410575" y="2257425"/>
          <a:ext cx="4829175" cy="1933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効率的な用地取得</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・用地取得の進捗率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（用地取得額／当初用地取得計画額）</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98.7% (H30</a:t>
          </a:r>
          <a:r>
            <a:rPr lang="en-US" cap="none" sz="1050" b="0" i="0" u="none" baseline="0">
              <a:solidFill>
                <a:srgbClr val="000000"/>
              </a:solidFill>
            </a:rPr>
            <a:t>実績</a:t>
          </a:r>
          <a:r>
            <a:rPr lang="en-US" cap="none" sz="105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56</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900" b="0" i="0" u="none" baseline="0">
              <a:solidFill>
                <a:srgbClr val="000000"/>
              </a:solidFill>
            </a:rPr>
            <a:t>※H30</a:t>
          </a:r>
          <a:r>
            <a:rPr lang="en-US" cap="none" sz="900" b="0" i="0" u="none" baseline="0">
              <a:solidFill>
                <a:srgbClr val="000000"/>
              </a:solidFill>
            </a:rPr>
            <a:t>年度までの算出については、分母は補正後用地取得計画額</a:t>
          </a:r>
          <a:r>
            <a:rPr lang="en-US" cap="none" sz="1050" b="0" i="0" u="none" baseline="0">
              <a:solidFill>
                <a:srgbClr val="000000"/>
              </a:solidFill>
            </a:rPr>
            <a:t>）</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用地取得推進のための戦略会議の開催</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回／年</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rPr>
            <a:t>回／年</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9</xdr:col>
      <xdr:colOff>133350</xdr:colOff>
      <xdr:row>32</xdr:row>
      <xdr:rowOff>28575</xdr:rowOff>
    </xdr:from>
    <xdr:to>
      <xdr:col>11</xdr:col>
      <xdr:colOff>1828800</xdr:colOff>
      <xdr:row>40</xdr:row>
      <xdr:rowOff>76200</xdr:rowOff>
    </xdr:to>
    <xdr:sp>
      <xdr:nvSpPr>
        <xdr:cNvPr id="18" name="正方形/長方形 37"/>
        <xdr:cNvSpPr>
          <a:spLocks/>
        </xdr:cNvSpPr>
      </xdr:nvSpPr>
      <xdr:spPr>
        <a:xfrm>
          <a:off x="8410575" y="6029325"/>
          <a:ext cx="4838700" cy="1419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　公有用地の売渡し、長期保有資産の解消</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・府への公有用地売渡し額（短期保有分）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60</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20</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・府への公有用地売渡し額（長期保有分）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27</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14</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(H31)</a:t>
          </a:r>
          <a:r>
            <a:rPr lang="en-US" cap="none" sz="1050" b="0" i="0" u="none" baseline="0">
              <a:solidFill>
                <a:srgbClr val="000000"/>
              </a:solidFill>
            </a:rPr>
            <a:t>〕</a:t>
          </a:r>
        </a:p>
      </xdr:txBody>
    </xdr:sp>
    <xdr:clientData/>
  </xdr:twoCellAnchor>
  <xdr:twoCellAnchor>
    <xdr:from>
      <xdr:col>9</xdr:col>
      <xdr:colOff>142875</xdr:colOff>
      <xdr:row>40</xdr:row>
      <xdr:rowOff>142875</xdr:rowOff>
    </xdr:from>
    <xdr:to>
      <xdr:col>11</xdr:col>
      <xdr:colOff>1857375</xdr:colOff>
      <xdr:row>53</xdr:row>
      <xdr:rowOff>66675</xdr:rowOff>
    </xdr:to>
    <xdr:sp>
      <xdr:nvSpPr>
        <xdr:cNvPr id="19" name="正方形/長方形 38"/>
        <xdr:cNvSpPr>
          <a:spLocks/>
        </xdr:cNvSpPr>
      </xdr:nvSpPr>
      <xdr:spPr>
        <a:xfrm>
          <a:off x="8420100" y="7515225"/>
          <a:ext cx="4857750" cy="2152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　経営コストの削減</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・実際の期中借入利息と短期ﾌﾟﾗｲﾑﾚｰﾄによる</a:t>
          </a:r>
          <a:r>
            <a:rPr lang="en-US" cap="none" sz="1100" b="0" i="0" u="none" baseline="0">
              <a:solidFill>
                <a:srgbClr val="000000"/>
              </a:solidFill>
            </a:rPr>
            <a:t>
</a:t>
          </a:r>
          <a:r>
            <a:rPr lang="en-US" cap="none" sz="1100" b="0" i="0" u="none" baseline="0">
              <a:solidFill>
                <a:srgbClr val="000000"/>
              </a:solidFill>
            </a:rPr>
            <a:t>　　借入利息（想定）との比較</a:t>
          </a:r>
          <a:r>
            <a:rPr lang="en-US" cap="none" sz="1100" b="0" i="0" u="none" baseline="0">
              <a:solidFill>
                <a:srgbClr val="000000"/>
              </a:solidFill>
            </a:rPr>
            <a:t>
</a:t>
          </a:r>
          <a:r>
            <a:rPr lang="en-US" cap="none" sz="1100" b="0" i="0" u="none" baseline="0">
              <a:solidFill>
                <a:srgbClr val="000000"/>
              </a:solidFill>
            </a:rPr>
            <a:t>　　（期中借入利息</a:t>
          </a:r>
          <a:r>
            <a:rPr lang="en-US" cap="none" sz="1100" b="0" i="0" u="none" baseline="0">
              <a:solidFill>
                <a:srgbClr val="000000"/>
              </a:solidFill>
            </a:rPr>
            <a:t>/</a:t>
          </a:r>
          <a:r>
            <a:rPr lang="en-US" cap="none" sz="1100" b="0" i="0" u="none" baseline="0">
              <a:solidFill>
                <a:srgbClr val="000000"/>
              </a:solidFill>
            </a:rPr>
            <a:t>短期ﾌﾟﾗｲﾑﾚｰﾄ借入利息）</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0.55(H30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 (H31)</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・新規の長期借入利率と国土交通省の指導利率</a:t>
          </a:r>
          <a:r>
            <a:rPr lang="en-US" cap="none" sz="1100" b="0" i="0" u="none" baseline="0">
              <a:solidFill>
                <a:srgbClr val="000000"/>
              </a:solidFill>
            </a:rPr>
            <a:t>
</a:t>
          </a:r>
          <a:r>
            <a:rPr lang="en-US" cap="none" sz="1100" b="0" i="0" u="none" baseline="0">
              <a:solidFill>
                <a:srgbClr val="000000"/>
              </a:solidFill>
            </a:rPr>
            <a:t>　　との比較</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（長期借入利率</a:t>
          </a:r>
          <a:r>
            <a:rPr lang="en-US" cap="none" sz="1050" b="0" i="0" u="none" baseline="0">
              <a:solidFill>
                <a:srgbClr val="000000"/>
              </a:solidFill>
            </a:rPr>
            <a:t>/</a:t>
          </a:r>
          <a:r>
            <a:rPr lang="en-US" cap="none" sz="1050" b="0" i="0" u="none" baseline="0">
              <a:solidFill>
                <a:srgbClr val="000000"/>
              </a:solidFill>
            </a:rPr>
            <a:t>国土交通省の指導利率の平均値）</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0.81(H30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 (H31)</a:t>
          </a:r>
          <a:r>
            <a:rPr lang="en-US" cap="none" sz="1050" b="0" i="0" u="none" baseline="0">
              <a:solidFill>
                <a:srgbClr val="000000"/>
              </a:solidFill>
            </a:rPr>
            <a:t>〕</a:t>
          </a:r>
        </a:p>
      </xdr:txBody>
    </xdr:sp>
    <xdr:clientData/>
  </xdr:twoCellAnchor>
  <xdr:twoCellAnchor>
    <xdr:from>
      <xdr:col>9</xdr:col>
      <xdr:colOff>133350</xdr:colOff>
      <xdr:row>22</xdr:row>
      <xdr:rowOff>9525</xdr:rowOff>
    </xdr:from>
    <xdr:to>
      <xdr:col>11</xdr:col>
      <xdr:colOff>1819275</xdr:colOff>
      <xdr:row>31</xdr:row>
      <xdr:rowOff>38100</xdr:rowOff>
    </xdr:to>
    <xdr:sp>
      <xdr:nvSpPr>
        <xdr:cNvPr id="20" name="正方形/長方形 39"/>
        <xdr:cNvSpPr>
          <a:spLocks/>
        </xdr:cNvSpPr>
      </xdr:nvSpPr>
      <xdr:spPr>
        <a:xfrm>
          <a:off x="8410575" y="4295775"/>
          <a:ext cx="4829175" cy="15716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組織力の向上による専門性の確保・継承</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・研修の受講率</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・理解度</a:t>
          </a:r>
          <a:r>
            <a:rPr lang="en-US" cap="none" sz="1100" b="0" i="0" u="none" baseline="0">
              <a:solidFill>
                <a:srgbClr val="000000"/>
              </a:solidFill>
            </a:rPr>
            <a:t>80%</a:t>
          </a:r>
          <a:r>
            <a:rPr lang="en-US" cap="none" sz="1100" b="0" i="0" u="none" baseline="0">
              <a:solidFill>
                <a:srgbClr val="000000"/>
              </a:solidFill>
            </a:rPr>
            <a:t>以上の職員の割合</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(H31)</a:t>
          </a:r>
          <a:r>
            <a:rPr lang="en-US" cap="none" sz="105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1"/>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xdr:from>
      <xdr:col>7</xdr:col>
      <xdr:colOff>571500</xdr:colOff>
      <xdr:row>0</xdr:row>
      <xdr:rowOff>114300</xdr:rowOff>
    </xdr:from>
    <xdr:to>
      <xdr:col>8</xdr:col>
      <xdr:colOff>590550</xdr:colOff>
      <xdr:row>2</xdr:row>
      <xdr:rowOff>190500</xdr:rowOff>
    </xdr:to>
    <xdr:sp>
      <xdr:nvSpPr>
        <xdr:cNvPr id="2" name="正方形/長方形 2"/>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sujiuchiMa\AppData\Local\Microsoft\Windows\INetCache\Content.Outlook\0F4SPSIO\&#22823;&#38442;&#24220;&#22303;&#22320;&#38283;&#30330;&#20844;&#31038;&#12304;&#27096;&#24335;&#12305;&#36039;&#26009;&#65297;&#65374;&#65302;(H31)%20(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0000sv0ns501\d11485$\16-00%20&#37117;&#24066;&#25972;&#20633;&#37096;\&#9734;&#23529;&#35696;&#20250;&#65288;&#32076;&#21942;&#35413;&#20385;&#21046;&#24230;&#65289;\05&#12288;&#22303;&#22320;&#20844;\H31.4&#65288;H31&#32076;&#21942;&#30446;&#27161;&#65289;\&#12304;&#22303;&#22320;&#20844;&#31038;&#12305;H31&#32076;&#21942;&#35413;&#20385;&#30446;&#27161;&#35373;&#2345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１"/>
      <sheetName val="資料２"/>
      <sheetName val="資料３-①"/>
      <sheetName val="資料３-②"/>
      <sheetName val="資料４"/>
      <sheetName val="資料５"/>
      <sheetName val="資料５ (2)"/>
      <sheetName val="資料６"/>
    </sheetNames>
    <sheetDataSet>
      <sheetData sheetId="0">
        <row r="3">
          <cell r="K3" t="str">
            <v>大阪府土地開発公社</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資料１"/>
      <sheetName val="資料３-①"/>
      <sheetName val="資料３-②"/>
      <sheetName val="資料４"/>
      <sheetName val="資料５"/>
      <sheetName val="資料２ (修正後)"/>
      <sheetName val="資料4-1"/>
      <sheetName val="資料５-1"/>
      <sheetName val="資料６ -1"/>
      <sheetName val="資料６-2"/>
      <sheetName val="資料6-3"/>
    </sheetNames>
    <sheetDataSet>
      <sheetData sheetId="0">
        <row r="3">
          <cell r="K3" t="str">
            <v>大阪府土地開発公社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75" zoomScaleNormal="80" zoomScaleSheetLayoutView="7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5"/>
      <c r="I2" s="36"/>
      <c r="J2" s="36"/>
      <c r="K2" s="36"/>
    </row>
    <row r="3" spans="8:12" ht="19.5" customHeight="1">
      <c r="H3" s="42"/>
      <c r="I3" s="43"/>
      <c r="J3" s="44" t="s">
        <v>4</v>
      </c>
      <c r="K3" s="100" t="s">
        <v>49</v>
      </c>
      <c r="L3" s="101"/>
    </row>
    <row r="4" spans="8:12" ht="19.5" customHeight="1">
      <c r="H4" s="42"/>
      <c r="I4" s="43"/>
      <c r="J4" s="44" t="s">
        <v>16</v>
      </c>
      <c r="K4" s="102" t="s">
        <v>50</v>
      </c>
      <c r="L4" s="103"/>
    </row>
    <row r="5" spans="1:6" ht="30" customHeight="1">
      <c r="A5" s="104" t="s">
        <v>20</v>
      </c>
      <c r="B5" s="105"/>
      <c r="C5" s="105"/>
      <c r="D5" s="105"/>
      <c r="E5" s="105"/>
      <c r="F5" s="105"/>
    </row>
    <row r="8" spans="2:12" ht="13.5" customHeight="1">
      <c r="B8" s="106" t="s">
        <v>19</v>
      </c>
      <c r="C8" s="107"/>
      <c r="D8" s="107"/>
      <c r="F8" s="108" t="s">
        <v>21</v>
      </c>
      <c r="G8" s="107"/>
      <c r="H8" s="107"/>
      <c r="J8" s="109" t="s">
        <v>22</v>
      </c>
      <c r="K8" s="109"/>
      <c r="L8" s="109"/>
    </row>
    <row r="9" spans="2:12" ht="13.5" customHeight="1">
      <c r="B9" s="107"/>
      <c r="C9" s="107"/>
      <c r="D9" s="107"/>
      <c r="F9" s="107"/>
      <c r="G9" s="107"/>
      <c r="H9" s="107"/>
      <c r="J9" s="109"/>
      <c r="K9" s="109"/>
      <c r="L9" s="109"/>
    </row>
    <row r="10" spans="2:12" ht="13.5">
      <c r="B10" s="40"/>
      <c r="C10" s="40"/>
      <c r="D10" s="40"/>
      <c r="F10" s="40"/>
      <c r="G10" s="40"/>
      <c r="H10" s="40"/>
      <c r="J10" s="41"/>
      <c r="K10" s="41"/>
      <c r="L10" s="41"/>
    </row>
    <row r="11" spans="2:12" ht="13.5">
      <c r="B11" s="40"/>
      <c r="C11" s="40"/>
      <c r="D11" s="40"/>
      <c r="F11" s="40"/>
      <c r="G11" s="40"/>
      <c r="H11" s="40"/>
      <c r="J11" s="41"/>
      <c r="K11" s="41"/>
      <c r="L11" s="41"/>
    </row>
    <row r="12" spans="2:12" ht="13.5">
      <c r="B12" s="40"/>
      <c r="C12" s="40"/>
      <c r="D12" s="40"/>
      <c r="F12" s="40"/>
      <c r="G12" s="40"/>
      <c r="H12" s="40"/>
      <c r="J12" s="41"/>
      <c r="K12" s="41"/>
      <c r="L12" s="41"/>
    </row>
    <row r="13" spans="2:12" ht="13.5">
      <c r="B13" s="40"/>
      <c r="C13" s="40"/>
      <c r="D13" s="40"/>
      <c r="F13" s="40"/>
      <c r="G13" s="40"/>
      <c r="H13" s="40"/>
      <c r="J13" s="41"/>
      <c r="K13" s="41"/>
      <c r="L13" s="41"/>
    </row>
    <row r="14" spans="2:12" ht="13.5">
      <c r="B14" s="40"/>
      <c r="C14" s="40"/>
      <c r="D14" s="40"/>
      <c r="F14" s="40"/>
      <c r="G14" s="40"/>
      <c r="H14" s="40"/>
      <c r="J14" s="41"/>
      <c r="K14" s="41"/>
      <c r="L14" s="41"/>
    </row>
    <row r="15" spans="2:12" ht="13.5">
      <c r="B15" s="40"/>
      <c r="C15" s="40"/>
      <c r="D15" s="40"/>
      <c r="F15" s="40"/>
      <c r="G15" s="40"/>
      <c r="H15" s="40"/>
      <c r="J15" s="41"/>
      <c r="K15" s="41"/>
      <c r="L15" s="41"/>
    </row>
    <row r="16" spans="2:12" ht="13.5">
      <c r="B16" s="40"/>
      <c r="C16" s="40"/>
      <c r="D16" s="40"/>
      <c r="F16" s="40"/>
      <c r="G16" s="40"/>
      <c r="H16" s="40"/>
      <c r="J16" s="41"/>
      <c r="K16" s="41"/>
      <c r="L16" s="41"/>
    </row>
    <row r="17" spans="2:12" ht="13.5">
      <c r="B17" s="40"/>
      <c r="C17" s="40"/>
      <c r="D17" s="40"/>
      <c r="F17" s="40"/>
      <c r="G17" s="40"/>
      <c r="H17" s="40"/>
      <c r="J17" s="41"/>
      <c r="K17" s="41"/>
      <c r="L17" s="41"/>
    </row>
    <row r="18" spans="2:12" ht="13.5">
      <c r="B18" s="40"/>
      <c r="C18" s="40"/>
      <c r="D18" s="40"/>
      <c r="F18" s="40"/>
      <c r="G18" s="40"/>
      <c r="H18" s="40"/>
      <c r="J18" s="41"/>
      <c r="K18" s="41"/>
      <c r="L18" s="41"/>
    </row>
    <row r="19" spans="2:12" ht="13.5">
      <c r="B19" s="40"/>
      <c r="C19" s="40"/>
      <c r="D19" s="40"/>
      <c r="F19" s="40"/>
      <c r="G19" s="40"/>
      <c r="H19" s="40"/>
      <c r="J19" s="41"/>
      <c r="K19" s="41"/>
      <c r="L19" s="41"/>
    </row>
    <row r="20" spans="2:12" ht="13.5">
      <c r="B20" s="40"/>
      <c r="C20" s="40"/>
      <c r="D20" s="40"/>
      <c r="F20" s="40"/>
      <c r="G20" s="40"/>
      <c r="H20" s="40"/>
      <c r="J20" s="41"/>
      <c r="K20" s="41"/>
      <c r="L20" s="41"/>
    </row>
    <row r="21" spans="2:12" ht="13.5">
      <c r="B21" s="40"/>
      <c r="C21" s="40"/>
      <c r="D21" s="40"/>
      <c r="F21" s="40"/>
      <c r="G21" s="40"/>
      <c r="H21" s="40"/>
      <c r="J21" s="41"/>
      <c r="K21" s="41"/>
      <c r="L21" s="41"/>
    </row>
    <row r="22" spans="2:12" ht="13.5">
      <c r="B22" s="40"/>
      <c r="C22" s="40"/>
      <c r="D22" s="40"/>
      <c r="F22" s="40"/>
      <c r="G22" s="40"/>
      <c r="H22" s="40"/>
      <c r="J22" s="41"/>
      <c r="K22" s="41"/>
      <c r="L22" s="41"/>
    </row>
    <row r="23" spans="2:12" ht="13.5">
      <c r="B23" s="40"/>
      <c r="C23" s="40"/>
      <c r="D23" s="40"/>
      <c r="F23" s="40"/>
      <c r="G23" s="40"/>
      <c r="H23" s="40"/>
      <c r="J23" s="41"/>
      <c r="K23" s="41"/>
      <c r="L23" s="41"/>
    </row>
    <row r="24" spans="2:12" ht="13.5">
      <c r="B24" s="40"/>
      <c r="C24" s="40"/>
      <c r="D24" s="40"/>
      <c r="F24" s="40"/>
      <c r="G24" s="40"/>
      <c r="H24" s="40"/>
      <c r="J24" s="41"/>
      <c r="K24" s="41"/>
      <c r="L24" s="41"/>
    </row>
    <row r="25" spans="2:12" ht="13.5">
      <c r="B25" s="40"/>
      <c r="C25" s="40"/>
      <c r="D25" s="40"/>
      <c r="F25" s="40"/>
      <c r="G25" s="40"/>
      <c r="H25" s="40"/>
      <c r="J25" s="41"/>
      <c r="K25" s="41"/>
      <c r="L25" s="41"/>
    </row>
    <row r="26" spans="2:12" ht="13.5">
      <c r="B26" s="40"/>
      <c r="C26" s="40"/>
      <c r="D26" s="40"/>
      <c r="F26" s="40"/>
      <c r="G26" s="40"/>
      <c r="H26" s="40"/>
      <c r="J26" s="41"/>
      <c r="K26" s="41"/>
      <c r="L26" s="41"/>
    </row>
    <row r="27" spans="2:12" ht="13.5">
      <c r="B27" s="40"/>
      <c r="C27" s="40"/>
      <c r="D27" s="40"/>
      <c r="F27" s="40"/>
      <c r="G27" s="40"/>
      <c r="H27" s="40"/>
      <c r="J27" s="41"/>
      <c r="K27" s="41"/>
      <c r="L27" s="41"/>
    </row>
    <row r="28" spans="2:12" ht="13.5">
      <c r="B28" s="40"/>
      <c r="C28" s="40"/>
      <c r="D28" s="40"/>
      <c r="F28" s="40"/>
      <c r="G28" s="40"/>
      <c r="H28" s="40"/>
      <c r="J28" s="41"/>
      <c r="K28" s="41"/>
      <c r="L28" s="41"/>
    </row>
    <row r="29" spans="2:12" ht="13.5">
      <c r="B29" s="40"/>
      <c r="C29" s="40"/>
      <c r="D29" s="40"/>
      <c r="F29" s="40"/>
      <c r="G29" s="40"/>
      <c r="H29" s="40"/>
      <c r="J29" s="41"/>
      <c r="K29" s="41"/>
      <c r="L29" s="41"/>
    </row>
    <row r="30" spans="2:12" ht="13.5">
      <c r="B30" s="40"/>
      <c r="C30" s="40"/>
      <c r="D30" s="40"/>
      <c r="F30" s="40"/>
      <c r="G30" s="40"/>
      <c r="H30" s="40"/>
      <c r="J30" s="41"/>
      <c r="K30" s="41"/>
      <c r="L30" s="41"/>
    </row>
    <row r="31" spans="2:12" ht="13.5">
      <c r="B31" s="40"/>
      <c r="C31" s="40"/>
      <c r="D31" s="40"/>
      <c r="F31" s="40"/>
      <c r="G31" s="40"/>
      <c r="H31" s="40"/>
      <c r="J31" s="41"/>
      <c r="K31" s="41"/>
      <c r="L31" s="41"/>
    </row>
    <row r="32" spans="2:12" ht="13.5">
      <c r="B32" s="40"/>
      <c r="C32" s="40"/>
      <c r="D32" s="40"/>
      <c r="E32" s="37"/>
      <c r="F32" s="40"/>
      <c r="G32" s="40"/>
      <c r="H32" s="40"/>
      <c r="J32" s="41"/>
      <c r="K32" s="41"/>
      <c r="L32" s="41"/>
    </row>
    <row r="33" spans="2:12" ht="13.5">
      <c r="B33" s="40"/>
      <c r="C33" s="40"/>
      <c r="D33" s="40"/>
      <c r="F33" s="40"/>
      <c r="G33" s="40"/>
      <c r="H33" s="40"/>
      <c r="J33" s="41"/>
      <c r="K33" s="41"/>
      <c r="L33" s="41"/>
    </row>
    <row r="34" spans="2:12" ht="13.5">
      <c r="B34" s="40"/>
      <c r="C34" s="40"/>
      <c r="D34" s="40"/>
      <c r="F34" s="40"/>
      <c r="G34" s="40"/>
      <c r="H34" s="40"/>
      <c r="J34" s="41"/>
      <c r="K34" s="41"/>
      <c r="L34" s="41"/>
    </row>
    <row r="35" spans="2:12" ht="13.5">
      <c r="B35" s="40"/>
      <c r="C35" s="40"/>
      <c r="D35" s="40"/>
      <c r="F35" s="40"/>
      <c r="G35" s="40"/>
      <c r="H35" s="40"/>
      <c r="J35" s="41"/>
      <c r="K35" s="41"/>
      <c r="L35" s="41"/>
    </row>
    <row r="36" spans="2:12" ht="13.5">
      <c r="B36" s="40"/>
      <c r="C36" s="40"/>
      <c r="D36" s="40"/>
      <c r="F36" s="40"/>
      <c r="G36" s="40"/>
      <c r="H36" s="40"/>
      <c r="J36" s="41"/>
      <c r="K36" s="41"/>
      <c r="L36" s="41"/>
    </row>
    <row r="37" spans="2:12" ht="13.5">
      <c r="B37" s="40"/>
      <c r="C37" s="40"/>
      <c r="D37" s="40"/>
      <c r="F37" s="40"/>
      <c r="G37" s="40"/>
      <c r="H37" s="40"/>
      <c r="J37" s="41"/>
      <c r="K37" s="41"/>
      <c r="L37" s="41"/>
    </row>
    <row r="38" spans="2:12" ht="13.5">
      <c r="B38" s="40"/>
      <c r="C38" s="40"/>
      <c r="D38" s="40"/>
      <c r="F38" s="40"/>
      <c r="G38" s="40"/>
      <c r="H38" s="40"/>
      <c r="J38" s="41"/>
      <c r="K38" s="41"/>
      <c r="L38" s="41"/>
    </row>
    <row r="39" spans="2:12" ht="13.5">
      <c r="B39" s="40"/>
      <c r="C39" s="40"/>
      <c r="D39" s="40"/>
      <c r="F39" s="40"/>
      <c r="G39" s="40"/>
      <c r="H39" s="40"/>
      <c r="J39" s="41"/>
      <c r="K39" s="41"/>
      <c r="L39" s="41"/>
    </row>
    <row r="40" spans="2:12" ht="13.5">
      <c r="B40" s="40"/>
      <c r="C40" s="40"/>
      <c r="D40" s="40"/>
      <c r="F40" s="40"/>
      <c r="G40" s="40"/>
      <c r="H40" s="40"/>
      <c r="J40" s="41"/>
      <c r="K40" s="41"/>
      <c r="L40" s="41"/>
    </row>
    <row r="41" spans="2:12" ht="13.5">
      <c r="B41" s="40"/>
      <c r="C41" s="40"/>
      <c r="D41" s="40"/>
      <c r="F41" s="40"/>
      <c r="G41" s="40"/>
      <c r="H41" s="40"/>
      <c r="J41" s="41"/>
      <c r="K41" s="41"/>
      <c r="L41" s="41"/>
    </row>
    <row r="42" spans="2:12" ht="13.5">
      <c r="B42" s="40"/>
      <c r="C42" s="40"/>
      <c r="D42" s="40"/>
      <c r="F42" s="40"/>
      <c r="G42" s="40"/>
      <c r="H42" s="40"/>
      <c r="J42" s="41"/>
      <c r="K42" s="41"/>
      <c r="L42" s="41"/>
    </row>
    <row r="43" spans="2:12" ht="13.5">
      <c r="B43" s="40"/>
      <c r="C43" s="40"/>
      <c r="D43" s="40"/>
      <c r="F43" s="40"/>
      <c r="G43" s="40"/>
      <c r="H43" s="40"/>
      <c r="J43" s="41"/>
      <c r="K43" s="41"/>
      <c r="L43" s="41"/>
    </row>
    <row r="44" spans="2:12" ht="13.5">
      <c r="B44" s="40"/>
      <c r="C44" s="40"/>
      <c r="D44" s="40"/>
      <c r="F44" s="40"/>
      <c r="G44" s="40"/>
      <c r="H44" s="40"/>
      <c r="J44" s="41"/>
      <c r="K44" s="41"/>
      <c r="L44" s="41"/>
    </row>
    <row r="45" spans="2:12" ht="13.5">
      <c r="B45" s="40"/>
      <c r="C45" s="40"/>
      <c r="D45" s="40"/>
      <c r="E45" s="37"/>
      <c r="F45" s="40"/>
      <c r="G45" s="40"/>
      <c r="H45" s="40"/>
      <c r="J45" s="41"/>
      <c r="K45" s="41"/>
      <c r="L45" s="41"/>
    </row>
    <row r="46" spans="2:12" ht="13.5">
      <c r="B46" s="40"/>
      <c r="C46" s="40"/>
      <c r="D46" s="40"/>
      <c r="F46" s="40"/>
      <c r="G46" s="40"/>
      <c r="H46" s="40"/>
      <c r="J46" s="41"/>
      <c r="K46" s="41"/>
      <c r="L46" s="41"/>
    </row>
    <row r="47" spans="2:12" ht="13.5">
      <c r="B47" s="40"/>
      <c r="C47" s="40"/>
      <c r="D47" s="40"/>
      <c r="F47" s="40"/>
      <c r="G47" s="40"/>
      <c r="H47" s="40"/>
      <c r="J47" s="41"/>
      <c r="K47" s="41"/>
      <c r="L47" s="41"/>
    </row>
    <row r="48" spans="2:12" ht="13.5">
      <c r="B48" s="40"/>
      <c r="C48" s="40"/>
      <c r="D48" s="40"/>
      <c r="F48" s="40"/>
      <c r="G48" s="40"/>
      <c r="H48" s="40"/>
      <c r="J48" s="41"/>
      <c r="K48" s="41"/>
      <c r="L48" s="41"/>
    </row>
    <row r="49" spans="2:12" ht="13.5">
      <c r="B49" s="40"/>
      <c r="C49" s="40"/>
      <c r="D49" s="40"/>
      <c r="F49" s="40"/>
      <c r="G49" s="40"/>
      <c r="H49" s="40"/>
      <c r="J49" s="41"/>
      <c r="K49" s="41"/>
      <c r="L49" s="41"/>
    </row>
    <row r="50" spans="2:12" ht="13.5">
      <c r="B50" s="40"/>
      <c r="C50" s="40"/>
      <c r="D50" s="40"/>
      <c r="F50" s="40"/>
      <c r="G50" s="40"/>
      <c r="H50" s="40"/>
      <c r="J50" s="41"/>
      <c r="K50" s="41"/>
      <c r="L50" s="41"/>
    </row>
    <row r="51" spans="2:12" ht="13.5">
      <c r="B51" s="40"/>
      <c r="C51" s="40"/>
      <c r="D51" s="40"/>
      <c r="F51" s="40"/>
      <c r="G51" s="40"/>
      <c r="H51" s="40"/>
      <c r="J51" s="41"/>
      <c r="K51" s="41"/>
      <c r="L51" s="41"/>
    </row>
    <row r="52" spans="2:12" ht="13.5">
      <c r="B52" s="40"/>
      <c r="C52" s="40"/>
      <c r="D52" s="40"/>
      <c r="F52" s="40"/>
      <c r="G52" s="40"/>
      <c r="H52" s="40"/>
      <c r="J52" s="41"/>
      <c r="K52" s="41"/>
      <c r="L52" s="41"/>
    </row>
    <row r="53" spans="2:12" ht="13.5">
      <c r="B53" s="41"/>
      <c r="C53" s="41"/>
      <c r="D53" s="41"/>
      <c r="F53" s="41"/>
      <c r="G53" s="41"/>
      <c r="H53" s="41"/>
      <c r="J53" s="41"/>
      <c r="K53" s="41"/>
      <c r="L53" s="41"/>
    </row>
    <row r="54" spans="2:12" ht="13.5">
      <c r="B54" s="41"/>
      <c r="C54" s="41"/>
      <c r="D54" s="41"/>
      <c r="F54" s="41"/>
      <c r="G54" s="41"/>
      <c r="H54" s="41"/>
      <c r="J54" s="41"/>
      <c r="K54" s="41"/>
      <c r="L54" s="41"/>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7"/>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8" customWidth="1"/>
    <col min="15" max="15" width="25.625" style="18" customWidth="1"/>
    <col min="16" max="16" width="35.625" style="1" customWidth="1"/>
    <col min="17" max="16384" width="9.00390625" style="1" customWidth="1"/>
  </cols>
  <sheetData>
    <row r="1" ht="60" customHeight="1"/>
    <row r="2" spans="3:16" ht="29.25" customHeight="1">
      <c r="C2" s="2"/>
      <c r="D2" s="2"/>
      <c r="L2" s="39"/>
      <c r="M2" s="54"/>
      <c r="N2" s="55"/>
      <c r="O2" s="68" t="s">
        <v>29</v>
      </c>
      <c r="P2" s="70" t="str">
        <f>'資料１'!K3</f>
        <v>大阪府土地開発公社</v>
      </c>
    </row>
    <row r="3" spans="1:15" ht="60" customHeight="1" thickBot="1">
      <c r="A3" s="192" t="s">
        <v>33</v>
      </c>
      <c r="B3" s="192"/>
      <c r="C3" s="192"/>
      <c r="D3" s="192"/>
      <c r="E3" s="192"/>
      <c r="F3" s="192"/>
      <c r="G3" s="192"/>
      <c r="H3" s="192"/>
      <c r="I3" s="192"/>
      <c r="J3" s="3"/>
      <c r="K3" s="3"/>
      <c r="L3" s="3"/>
      <c r="M3" s="19"/>
      <c r="N3" s="19"/>
      <c r="O3" s="19"/>
    </row>
    <row r="4" spans="1:16" ht="39.75" customHeight="1" thickBot="1">
      <c r="A4" s="187" t="s">
        <v>24</v>
      </c>
      <c r="B4" s="188"/>
      <c r="C4" s="188"/>
      <c r="D4" s="188"/>
      <c r="E4" s="188"/>
      <c r="F4" s="188"/>
      <c r="G4" s="188"/>
      <c r="H4" s="188"/>
      <c r="I4" s="188"/>
      <c r="J4" s="188"/>
      <c r="K4" s="188"/>
      <c r="L4" s="188"/>
      <c r="M4" s="188"/>
      <c r="N4" s="188"/>
      <c r="O4" s="188"/>
      <c r="P4" s="189"/>
    </row>
    <row r="5" spans="1:16" ht="39.75" customHeight="1" thickTop="1">
      <c r="A5" s="4"/>
      <c r="B5" s="136" t="s">
        <v>2</v>
      </c>
      <c r="C5" s="137"/>
      <c r="D5" s="136" t="s">
        <v>0</v>
      </c>
      <c r="E5" s="175"/>
      <c r="F5" s="122" t="s">
        <v>3</v>
      </c>
      <c r="G5" s="122" t="s">
        <v>1</v>
      </c>
      <c r="H5" s="177" t="s">
        <v>39</v>
      </c>
      <c r="I5" s="177" t="s">
        <v>31</v>
      </c>
      <c r="J5" s="64" t="s">
        <v>32</v>
      </c>
      <c r="K5" s="169" t="s">
        <v>40</v>
      </c>
      <c r="L5" s="115" t="s">
        <v>41</v>
      </c>
      <c r="M5" s="117" t="s">
        <v>93</v>
      </c>
      <c r="N5" s="118"/>
      <c r="O5" s="193" t="s">
        <v>44</v>
      </c>
      <c r="P5" s="194"/>
    </row>
    <row r="6" spans="1:16" ht="39.75" customHeight="1">
      <c r="A6" s="5"/>
      <c r="B6" s="138"/>
      <c r="C6" s="139"/>
      <c r="D6" s="138"/>
      <c r="E6" s="176"/>
      <c r="F6" s="123"/>
      <c r="G6" s="123"/>
      <c r="H6" s="182"/>
      <c r="I6" s="178"/>
      <c r="J6" s="65" t="s">
        <v>30</v>
      </c>
      <c r="K6" s="170"/>
      <c r="L6" s="116"/>
      <c r="M6" s="66" t="s">
        <v>42</v>
      </c>
      <c r="N6" s="67" t="s">
        <v>43</v>
      </c>
      <c r="O6" s="195"/>
      <c r="P6" s="196"/>
    </row>
    <row r="7" spans="1:16" ht="39.75" customHeight="1">
      <c r="A7" s="5"/>
      <c r="B7" s="131" t="s">
        <v>52</v>
      </c>
      <c r="C7" s="144" t="s">
        <v>51</v>
      </c>
      <c r="D7" s="151" t="s">
        <v>118</v>
      </c>
      <c r="E7" s="152"/>
      <c r="F7" s="261"/>
      <c r="G7" s="110" t="s">
        <v>54</v>
      </c>
      <c r="H7" s="110">
        <v>35</v>
      </c>
      <c r="I7" s="185">
        <v>98</v>
      </c>
      <c r="J7" s="71">
        <v>98</v>
      </c>
      <c r="K7" s="263">
        <v>56</v>
      </c>
      <c r="L7" s="126">
        <v>30</v>
      </c>
      <c r="M7" s="183" t="s">
        <v>55</v>
      </c>
      <c r="N7" s="124" t="s">
        <v>55</v>
      </c>
      <c r="O7" s="243" t="s">
        <v>119</v>
      </c>
      <c r="P7" s="267"/>
    </row>
    <row r="8" spans="1:16" ht="39.75" customHeight="1">
      <c r="A8" s="5"/>
      <c r="B8" s="132"/>
      <c r="C8" s="145"/>
      <c r="D8" s="153"/>
      <c r="E8" s="154"/>
      <c r="F8" s="262"/>
      <c r="G8" s="128"/>
      <c r="H8" s="128"/>
      <c r="I8" s="186"/>
      <c r="J8" s="83">
        <v>98.7</v>
      </c>
      <c r="K8" s="265"/>
      <c r="L8" s="281"/>
      <c r="M8" s="184"/>
      <c r="N8" s="125"/>
      <c r="O8" s="268"/>
      <c r="P8" s="269"/>
    </row>
    <row r="9" spans="1:16" ht="39.75" customHeight="1">
      <c r="A9" s="5"/>
      <c r="B9" s="132"/>
      <c r="C9" s="145"/>
      <c r="D9" s="149"/>
      <c r="E9" s="147" t="s">
        <v>53</v>
      </c>
      <c r="F9" s="142" t="s">
        <v>110</v>
      </c>
      <c r="G9" s="110" t="s">
        <v>56</v>
      </c>
      <c r="H9" s="110" t="s">
        <v>57</v>
      </c>
      <c r="I9" s="185" t="s">
        <v>55</v>
      </c>
      <c r="J9" s="71" t="s">
        <v>55</v>
      </c>
      <c r="K9" s="263">
        <v>12</v>
      </c>
      <c r="L9" s="126">
        <v>10</v>
      </c>
      <c r="M9" s="183" t="s">
        <v>55</v>
      </c>
      <c r="N9" s="124" t="s">
        <v>55</v>
      </c>
      <c r="O9" s="243" t="s">
        <v>58</v>
      </c>
      <c r="P9" s="244"/>
    </row>
    <row r="10" spans="1:16" ht="39.75" customHeight="1" thickBot="1">
      <c r="A10" s="5"/>
      <c r="B10" s="133"/>
      <c r="C10" s="146"/>
      <c r="D10" s="150"/>
      <c r="E10" s="148"/>
      <c r="F10" s="143"/>
      <c r="G10" s="128"/>
      <c r="H10" s="111"/>
      <c r="I10" s="247"/>
      <c r="J10" s="72" t="s">
        <v>55</v>
      </c>
      <c r="K10" s="264"/>
      <c r="L10" s="127"/>
      <c r="M10" s="184"/>
      <c r="N10" s="125"/>
      <c r="O10" s="245"/>
      <c r="P10" s="246"/>
    </row>
    <row r="11" spans="1:16" ht="60" customHeight="1" thickBot="1">
      <c r="A11" s="23"/>
      <c r="B11" s="190" t="s">
        <v>11</v>
      </c>
      <c r="C11" s="256"/>
      <c r="D11" s="256"/>
      <c r="E11" s="256"/>
      <c r="F11" s="256"/>
      <c r="G11" s="256"/>
      <c r="H11" s="256"/>
      <c r="I11" s="256"/>
      <c r="J11" s="256"/>
      <c r="K11" s="257"/>
      <c r="L11" s="257"/>
      <c r="M11" s="257"/>
      <c r="N11" s="258"/>
      <c r="O11" s="190" t="s">
        <v>6</v>
      </c>
      <c r="P11" s="191"/>
    </row>
    <row r="12" spans="1:16" ht="199.5" customHeight="1">
      <c r="A12" s="23"/>
      <c r="B12" s="134" t="s">
        <v>7</v>
      </c>
      <c r="C12" s="135"/>
      <c r="D12" s="119" t="s">
        <v>59</v>
      </c>
      <c r="E12" s="120"/>
      <c r="F12" s="120"/>
      <c r="G12" s="120"/>
      <c r="H12" s="120"/>
      <c r="I12" s="120"/>
      <c r="J12" s="120"/>
      <c r="K12" s="120"/>
      <c r="L12" s="120"/>
      <c r="M12" s="120"/>
      <c r="N12" s="121"/>
      <c r="O12" s="248" t="s">
        <v>62</v>
      </c>
      <c r="P12" s="249"/>
    </row>
    <row r="13" spans="1:16" ht="199.5" customHeight="1">
      <c r="A13" s="23"/>
      <c r="B13" s="129" t="s">
        <v>12</v>
      </c>
      <c r="C13" s="130"/>
      <c r="D13" s="179" t="s">
        <v>60</v>
      </c>
      <c r="E13" s="180"/>
      <c r="F13" s="180"/>
      <c r="G13" s="180"/>
      <c r="H13" s="180"/>
      <c r="I13" s="180"/>
      <c r="J13" s="180"/>
      <c r="K13" s="180"/>
      <c r="L13" s="180"/>
      <c r="M13" s="180"/>
      <c r="N13" s="181"/>
      <c r="O13" s="250"/>
      <c r="P13" s="251"/>
    </row>
    <row r="14" spans="1:16" ht="199.5" customHeight="1" thickBot="1">
      <c r="A14" s="24"/>
      <c r="B14" s="140" t="s">
        <v>8</v>
      </c>
      <c r="C14" s="141"/>
      <c r="D14" s="112" t="s">
        <v>61</v>
      </c>
      <c r="E14" s="113"/>
      <c r="F14" s="113"/>
      <c r="G14" s="113"/>
      <c r="H14" s="113"/>
      <c r="I14" s="113"/>
      <c r="J14" s="113"/>
      <c r="K14" s="113"/>
      <c r="L14" s="113"/>
      <c r="M14" s="113"/>
      <c r="N14" s="114"/>
      <c r="O14" s="252"/>
      <c r="P14" s="253"/>
    </row>
    <row r="15" spans="1:16" ht="30" customHeight="1">
      <c r="A15" s="8"/>
      <c r="B15" s="27"/>
      <c r="C15" s="27"/>
      <c r="D15" s="28"/>
      <c r="E15" s="28"/>
      <c r="F15" s="29"/>
      <c r="G15" s="30"/>
      <c r="H15" s="30"/>
      <c r="I15" s="31"/>
      <c r="J15" s="31"/>
      <c r="K15" s="32"/>
      <c r="L15" s="33"/>
      <c r="M15" s="34"/>
      <c r="N15" s="34"/>
      <c r="O15" s="34"/>
      <c r="P15" s="31"/>
    </row>
    <row r="16" spans="1:16" ht="30" customHeight="1">
      <c r="A16" s="8"/>
      <c r="B16" s="27"/>
      <c r="C16" s="27"/>
      <c r="D16" s="28"/>
      <c r="E16" s="28"/>
      <c r="F16" s="29"/>
      <c r="G16" s="30"/>
      <c r="H16" s="30"/>
      <c r="I16" s="31"/>
      <c r="J16" s="31"/>
      <c r="K16" s="32"/>
      <c r="L16" s="33"/>
      <c r="M16" s="63"/>
      <c r="N16" s="55"/>
      <c r="O16" s="69" t="s">
        <v>4</v>
      </c>
      <c r="P16" s="70" t="str">
        <f>'資料１'!K3</f>
        <v>大阪府土地開発公社</v>
      </c>
    </row>
    <row r="17" spans="1:16" ht="30" customHeight="1" thickBot="1">
      <c r="A17" s="8"/>
      <c r="B17" s="27"/>
      <c r="C17" s="27"/>
      <c r="D17" s="28"/>
      <c r="E17" s="28"/>
      <c r="F17" s="29"/>
      <c r="G17" s="30"/>
      <c r="H17" s="30"/>
      <c r="I17" s="31"/>
      <c r="J17" s="31"/>
      <c r="K17" s="32"/>
      <c r="L17" s="33"/>
      <c r="M17" s="34"/>
      <c r="N17" s="34"/>
      <c r="O17" s="34"/>
      <c r="P17" s="31"/>
    </row>
    <row r="18" spans="1:16" ht="39.75" customHeight="1" thickBot="1">
      <c r="A18" s="187" t="s">
        <v>9</v>
      </c>
      <c r="B18" s="188"/>
      <c r="C18" s="188"/>
      <c r="D18" s="188"/>
      <c r="E18" s="188"/>
      <c r="F18" s="188"/>
      <c r="G18" s="188"/>
      <c r="H18" s="188"/>
      <c r="I18" s="188"/>
      <c r="J18" s="188"/>
      <c r="K18" s="188"/>
      <c r="L18" s="188"/>
      <c r="M18" s="188"/>
      <c r="N18" s="188"/>
      <c r="O18" s="188"/>
      <c r="P18" s="189"/>
    </row>
    <row r="19" spans="1:16" ht="39.75" customHeight="1" thickTop="1">
      <c r="A19" s="4"/>
      <c r="B19" s="136" t="s">
        <v>2</v>
      </c>
      <c r="C19" s="137"/>
      <c r="D19" s="136" t="s">
        <v>0</v>
      </c>
      <c r="E19" s="175"/>
      <c r="F19" s="122" t="s">
        <v>3</v>
      </c>
      <c r="G19" s="122" t="s">
        <v>1</v>
      </c>
      <c r="H19" s="177" t="s">
        <v>39</v>
      </c>
      <c r="I19" s="177" t="s">
        <v>31</v>
      </c>
      <c r="J19" s="64" t="s">
        <v>32</v>
      </c>
      <c r="K19" s="169" t="s">
        <v>40</v>
      </c>
      <c r="L19" s="115" t="s">
        <v>41</v>
      </c>
      <c r="M19" s="117" t="s">
        <v>93</v>
      </c>
      <c r="N19" s="118"/>
      <c r="O19" s="254" t="s">
        <v>47</v>
      </c>
      <c r="P19" s="165" t="s">
        <v>5</v>
      </c>
    </row>
    <row r="20" spans="1:16" ht="39.75" customHeight="1">
      <c r="A20" s="5"/>
      <c r="B20" s="138"/>
      <c r="C20" s="139"/>
      <c r="D20" s="138"/>
      <c r="E20" s="176"/>
      <c r="F20" s="123"/>
      <c r="G20" s="123"/>
      <c r="H20" s="182"/>
      <c r="I20" s="178"/>
      <c r="J20" s="84" t="s">
        <v>30</v>
      </c>
      <c r="K20" s="170"/>
      <c r="L20" s="116"/>
      <c r="M20" s="66" t="s">
        <v>42</v>
      </c>
      <c r="N20" s="67" t="s">
        <v>43</v>
      </c>
      <c r="O20" s="255"/>
      <c r="P20" s="166"/>
    </row>
    <row r="21" spans="1:17" ht="39.75" customHeight="1">
      <c r="A21" s="5"/>
      <c r="B21" s="155" t="s">
        <v>63</v>
      </c>
      <c r="C21" s="239" t="s">
        <v>64</v>
      </c>
      <c r="D21" s="155" t="s">
        <v>65</v>
      </c>
      <c r="E21" s="156"/>
      <c r="F21" s="159"/>
      <c r="G21" s="173" t="s">
        <v>54</v>
      </c>
      <c r="H21" s="173">
        <v>5</v>
      </c>
      <c r="I21" s="161">
        <v>100</v>
      </c>
      <c r="J21" s="85">
        <v>100</v>
      </c>
      <c r="K21" s="210">
        <v>100</v>
      </c>
      <c r="L21" s="231">
        <v>10</v>
      </c>
      <c r="M21" s="171" t="s">
        <v>55</v>
      </c>
      <c r="N21" s="124" t="s">
        <v>55</v>
      </c>
      <c r="O21" s="167" t="s">
        <v>120</v>
      </c>
      <c r="P21" s="163" t="s">
        <v>71</v>
      </c>
      <c r="Q21" s="22"/>
    </row>
    <row r="22" spans="1:17" ht="39.75" customHeight="1">
      <c r="A22" s="5"/>
      <c r="B22" s="259"/>
      <c r="C22" s="236"/>
      <c r="D22" s="157"/>
      <c r="E22" s="158"/>
      <c r="F22" s="160"/>
      <c r="G22" s="174"/>
      <c r="H22" s="174"/>
      <c r="I22" s="162"/>
      <c r="J22" s="85">
        <v>100</v>
      </c>
      <c r="K22" s="205"/>
      <c r="L22" s="234"/>
      <c r="M22" s="172"/>
      <c r="N22" s="125"/>
      <c r="O22" s="168"/>
      <c r="P22" s="164"/>
      <c r="Q22" s="22"/>
    </row>
    <row r="23" spans="1:17" ht="39.75" customHeight="1">
      <c r="A23" s="5"/>
      <c r="B23" s="259"/>
      <c r="C23" s="236"/>
      <c r="D23" s="155" t="s">
        <v>66</v>
      </c>
      <c r="E23" s="156"/>
      <c r="F23" s="159"/>
      <c r="G23" s="266" t="s">
        <v>54</v>
      </c>
      <c r="H23" s="173">
        <v>10</v>
      </c>
      <c r="I23" s="161">
        <v>80</v>
      </c>
      <c r="J23" s="85">
        <v>100</v>
      </c>
      <c r="K23" s="283">
        <v>100</v>
      </c>
      <c r="L23" s="231">
        <v>10</v>
      </c>
      <c r="M23" s="171" t="s">
        <v>55</v>
      </c>
      <c r="N23" s="124" t="s">
        <v>55</v>
      </c>
      <c r="O23" s="237" t="s">
        <v>72</v>
      </c>
      <c r="P23" s="236" t="s">
        <v>73</v>
      </c>
      <c r="Q23" s="22"/>
    </row>
    <row r="24" spans="1:17" ht="39.75" customHeight="1">
      <c r="A24" s="5"/>
      <c r="B24" s="260"/>
      <c r="C24" s="164"/>
      <c r="D24" s="235"/>
      <c r="E24" s="158"/>
      <c r="F24" s="160"/>
      <c r="G24" s="174"/>
      <c r="H24" s="174"/>
      <c r="I24" s="162"/>
      <c r="J24" s="85">
        <v>100</v>
      </c>
      <c r="K24" s="284"/>
      <c r="L24" s="234"/>
      <c r="M24" s="172"/>
      <c r="N24" s="125"/>
      <c r="O24" s="238"/>
      <c r="P24" s="164"/>
      <c r="Q24" s="22"/>
    </row>
    <row r="25" spans="1:17" ht="39.75" customHeight="1">
      <c r="A25" s="5"/>
      <c r="B25" s="155" t="s">
        <v>67</v>
      </c>
      <c r="C25" s="239" t="s">
        <v>68</v>
      </c>
      <c r="D25" s="155" t="s">
        <v>69</v>
      </c>
      <c r="E25" s="156"/>
      <c r="F25" s="159"/>
      <c r="G25" s="173" t="s">
        <v>74</v>
      </c>
      <c r="H25" s="173">
        <v>10</v>
      </c>
      <c r="I25" s="161">
        <v>47</v>
      </c>
      <c r="J25" s="85">
        <v>13</v>
      </c>
      <c r="K25" s="226" t="s">
        <v>75</v>
      </c>
      <c r="L25" s="231">
        <v>10</v>
      </c>
      <c r="M25" s="171" t="s">
        <v>55</v>
      </c>
      <c r="N25" s="124" t="s">
        <v>55</v>
      </c>
      <c r="O25" s="167" t="s">
        <v>76</v>
      </c>
      <c r="P25" s="163" t="s">
        <v>77</v>
      </c>
      <c r="Q25" s="22"/>
    </row>
    <row r="26" spans="1:17" ht="39.75" customHeight="1">
      <c r="A26" s="5"/>
      <c r="B26" s="157"/>
      <c r="C26" s="240"/>
      <c r="D26" s="157"/>
      <c r="E26" s="158"/>
      <c r="F26" s="160"/>
      <c r="G26" s="174"/>
      <c r="H26" s="174"/>
      <c r="I26" s="162"/>
      <c r="J26" s="85">
        <v>60</v>
      </c>
      <c r="K26" s="282"/>
      <c r="L26" s="234"/>
      <c r="M26" s="172"/>
      <c r="N26" s="125"/>
      <c r="O26" s="224"/>
      <c r="P26" s="164"/>
      <c r="Q26" s="22"/>
    </row>
    <row r="27" spans="1:17" ht="39.75" customHeight="1">
      <c r="A27" s="5"/>
      <c r="B27" s="157"/>
      <c r="C27" s="240"/>
      <c r="D27" s="155" t="s">
        <v>70</v>
      </c>
      <c r="E27" s="156"/>
      <c r="F27" s="159"/>
      <c r="G27" s="173" t="s">
        <v>74</v>
      </c>
      <c r="H27" s="173">
        <v>10</v>
      </c>
      <c r="I27" s="161">
        <v>32</v>
      </c>
      <c r="J27" s="85">
        <v>26</v>
      </c>
      <c r="K27" s="226" t="s">
        <v>78</v>
      </c>
      <c r="L27" s="231">
        <v>10</v>
      </c>
      <c r="M27" s="171" t="s">
        <v>55</v>
      </c>
      <c r="N27" s="124" t="s">
        <v>55</v>
      </c>
      <c r="O27" s="224"/>
      <c r="P27" s="236" t="s">
        <v>79</v>
      </c>
      <c r="Q27" s="22"/>
    </row>
    <row r="28" spans="1:17" ht="39.75" customHeight="1" thickBot="1">
      <c r="A28" s="5"/>
      <c r="B28" s="233"/>
      <c r="C28" s="241"/>
      <c r="D28" s="157"/>
      <c r="E28" s="158"/>
      <c r="F28" s="160"/>
      <c r="G28" s="174"/>
      <c r="H28" s="174"/>
      <c r="I28" s="162"/>
      <c r="J28" s="85">
        <v>27</v>
      </c>
      <c r="K28" s="227"/>
      <c r="L28" s="232"/>
      <c r="M28" s="199"/>
      <c r="N28" s="200"/>
      <c r="O28" s="225"/>
      <c r="P28" s="242"/>
      <c r="Q28" s="22"/>
    </row>
    <row r="29" spans="1:17" ht="39.75" customHeight="1" thickBot="1">
      <c r="A29" s="187" t="s">
        <v>10</v>
      </c>
      <c r="B29" s="228"/>
      <c r="C29" s="228"/>
      <c r="D29" s="228"/>
      <c r="E29" s="228"/>
      <c r="F29" s="228"/>
      <c r="G29" s="228"/>
      <c r="H29" s="228"/>
      <c r="I29" s="228"/>
      <c r="J29" s="228"/>
      <c r="K29" s="229"/>
      <c r="L29" s="229"/>
      <c r="M29" s="229"/>
      <c r="N29" s="229"/>
      <c r="O29" s="229"/>
      <c r="P29" s="230"/>
      <c r="Q29" s="17"/>
    </row>
    <row r="30" spans="1:16" ht="39.75" customHeight="1">
      <c r="A30" s="6"/>
      <c r="B30" s="270" t="s">
        <v>80</v>
      </c>
      <c r="C30" s="272" t="s">
        <v>81</v>
      </c>
      <c r="D30" s="270" t="s">
        <v>82</v>
      </c>
      <c r="E30" s="290"/>
      <c r="F30" s="277"/>
      <c r="G30" s="277" t="s">
        <v>54</v>
      </c>
      <c r="H30" s="277">
        <v>10</v>
      </c>
      <c r="I30" s="277">
        <v>7.24</v>
      </c>
      <c r="J30" s="73">
        <v>6.6</v>
      </c>
      <c r="K30" s="222" t="s">
        <v>57</v>
      </c>
      <c r="L30" s="214" t="s">
        <v>57</v>
      </c>
      <c r="M30" s="279" t="s">
        <v>55</v>
      </c>
      <c r="N30" s="280" t="s">
        <v>55</v>
      </c>
      <c r="O30" s="201" t="s">
        <v>57</v>
      </c>
      <c r="P30" s="286" t="s">
        <v>57</v>
      </c>
    </row>
    <row r="31" spans="1:16" ht="39.75" customHeight="1">
      <c r="A31" s="5"/>
      <c r="B31" s="271"/>
      <c r="C31" s="273"/>
      <c r="D31" s="291"/>
      <c r="E31" s="292"/>
      <c r="F31" s="278"/>
      <c r="G31" s="278"/>
      <c r="H31" s="278"/>
      <c r="I31" s="278"/>
      <c r="J31" s="90" t="s">
        <v>96</v>
      </c>
      <c r="K31" s="223"/>
      <c r="L31" s="208"/>
      <c r="M31" s="172"/>
      <c r="N31" s="125"/>
      <c r="O31" s="202"/>
      <c r="P31" s="287"/>
    </row>
    <row r="32" spans="1:16" ht="39.75" customHeight="1">
      <c r="A32" s="6"/>
      <c r="B32" s="271"/>
      <c r="C32" s="273"/>
      <c r="D32" s="271" t="s">
        <v>83</v>
      </c>
      <c r="E32" s="288"/>
      <c r="F32" s="174"/>
      <c r="G32" s="174" t="s">
        <v>84</v>
      </c>
      <c r="H32" s="174">
        <v>10</v>
      </c>
      <c r="I32" s="174">
        <v>0.52</v>
      </c>
      <c r="J32" s="74">
        <v>1</v>
      </c>
      <c r="K32" s="205" t="s">
        <v>85</v>
      </c>
      <c r="L32" s="207">
        <v>10</v>
      </c>
      <c r="M32" s="285" t="s">
        <v>55</v>
      </c>
      <c r="N32" s="289" t="s">
        <v>55</v>
      </c>
      <c r="O32" s="209" t="s">
        <v>86</v>
      </c>
      <c r="P32" s="203" t="s">
        <v>87</v>
      </c>
    </row>
    <row r="33" spans="1:16" ht="39.75" customHeight="1">
      <c r="A33" s="6"/>
      <c r="B33" s="271"/>
      <c r="C33" s="273"/>
      <c r="D33" s="271"/>
      <c r="E33" s="288"/>
      <c r="F33" s="173"/>
      <c r="G33" s="173"/>
      <c r="H33" s="173"/>
      <c r="I33" s="173"/>
      <c r="J33" s="81">
        <v>0.55</v>
      </c>
      <c r="K33" s="206"/>
      <c r="L33" s="208"/>
      <c r="M33" s="172"/>
      <c r="N33" s="125"/>
      <c r="O33" s="168"/>
      <c r="P33" s="204"/>
    </row>
    <row r="34" spans="1:16" ht="39.75" customHeight="1">
      <c r="A34" s="6"/>
      <c r="B34" s="271"/>
      <c r="C34" s="273"/>
      <c r="D34" s="217" t="s">
        <v>88</v>
      </c>
      <c r="E34" s="218"/>
      <c r="F34" s="173"/>
      <c r="G34" s="173" t="s">
        <v>84</v>
      </c>
      <c r="H34" s="173">
        <v>10</v>
      </c>
      <c r="I34" s="215">
        <v>0.83</v>
      </c>
      <c r="J34" s="75">
        <v>1</v>
      </c>
      <c r="K34" s="210" t="s">
        <v>85</v>
      </c>
      <c r="L34" s="212">
        <v>10</v>
      </c>
      <c r="M34" s="171" t="s">
        <v>55</v>
      </c>
      <c r="N34" s="124" t="s">
        <v>55</v>
      </c>
      <c r="O34" s="275" t="s">
        <v>94</v>
      </c>
      <c r="P34" s="197" t="s">
        <v>89</v>
      </c>
    </row>
    <row r="35" spans="1:16" ht="39.75" customHeight="1" thickBot="1">
      <c r="A35" s="7"/>
      <c r="B35" s="219"/>
      <c r="C35" s="274"/>
      <c r="D35" s="219"/>
      <c r="E35" s="220"/>
      <c r="F35" s="221"/>
      <c r="G35" s="221"/>
      <c r="H35" s="221"/>
      <c r="I35" s="216"/>
      <c r="J35" s="82">
        <v>0.81</v>
      </c>
      <c r="K35" s="211"/>
      <c r="L35" s="213"/>
      <c r="M35" s="199"/>
      <c r="N35" s="200"/>
      <c r="O35" s="276"/>
      <c r="P35" s="198"/>
    </row>
    <row r="36" spans="1:16" ht="17.25" customHeight="1">
      <c r="A36" s="8"/>
      <c r="B36" s="9"/>
      <c r="C36" s="9"/>
      <c r="D36" s="10"/>
      <c r="E36" s="11"/>
      <c r="F36" s="11"/>
      <c r="G36" s="12"/>
      <c r="H36" s="12"/>
      <c r="I36" s="12"/>
      <c r="J36" s="13"/>
      <c r="K36" s="13"/>
      <c r="L36" s="14"/>
      <c r="M36" s="45"/>
      <c r="N36" s="45"/>
      <c r="O36" s="46"/>
      <c r="P36" s="15"/>
    </row>
    <row r="37" spans="2:15" s="25" customFormat="1" ht="19.5" customHeight="1">
      <c r="B37" s="25" t="s">
        <v>13</v>
      </c>
      <c r="L37" s="26"/>
      <c r="M37" s="46"/>
      <c r="N37" s="46"/>
      <c r="O37" s="46"/>
    </row>
    <row r="38" spans="2:15" s="25" customFormat="1" ht="18.75" customHeight="1">
      <c r="B38" s="25" t="s">
        <v>48</v>
      </c>
      <c r="L38" s="26"/>
      <c r="M38" s="20"/>
      <c r="N38" s="20"/>
      <c r="O38" s="20"/>
    </row>
    <row r="39" spans="2:12" s="25" customFormat="1" ht="18.75" customHeight="1">
      <c r="B39" s="25" t="s">
        <v>14</v>
      </c>
      <c r="L39" s="26"/>
    </row>
    <row r="40" spans="2:12" s="25" customFormat="1" ht="18.75" customHeight="1">
      <c r="B40" s="25" t="s">
        <v>15</v>
      </c>
      <c r="L40" s="26"/>
    </row>
    <row r="41" spans="2:12" s="25" customFormat="1" ht="18.75" customHeight="1">
      <c r="B41" s="25" t="s">
        <v>45</v>
      </c>
      <c r="L41" s="26"/>
    </row>
    <row r="42" spans="2:15" ht="18.75" customHeight="1">
      <c r="B42" s="25" t="s">
        <v>46</v>
      </c>
      <c r="L42" s="16"/>
      <c r="M42" s="25"/>
      <c r="N42" s="25"/>
      <c r="O42" s="25"/>
    </row>
    <row r="43" spans="12:15" ht="14.25">
      <c r="L43" s="16"/>
      <c r="M43" s="25"/>
      <c r="N43" s="25"/>
      <c r="O43" s="25"/>
    </row>
    <row r="44" spans="12:15" ht="13.5">
      <c r="L44" s="16"/>
      <c r="M44" s="21"/>
      <c r="N44" s="21"/>
      <c r="O44" s="21"/>
    </row>
    <row r="45" spans="12:15" ht="13.5">
      <c r="L45" s="16"/>
      <c r="M45" s="21"/>
      <c r="N45" s="21"/>
      <c r="O45" s="21"/>
    </row>
    <row r="46" spans="13:15" ht="13.5">
      <c r="M46" s="21"/>
      <c r="N46" s="21"/>
      <c r="O46" s="21"/>
    </row>
    <row r="47" spans="13:15" ht="13.5">
      <c r="M47" s="21"/>
      <c r="N47" s="21"/>
      <c r="O47" s="21"/>
    </row>
  </sheetData>
  <sheetProtection/>
  <mergeCells count="139">
    <mergeCell ref="M32:M33"/>
    <mergeCell ref="P30:P31"/>
    <mergeCell ref="D32:E33"/>
    <mergeCell ref="G32:G33"/>
    <mergeCell ref="N32:N33"/>
    <mergeCell ref="H30:H31"/>
    <mergeCell ref="D30:E31"/>
    <mergeCell ref="L7:L8"/>
    <mergeCell ref="I23:I24"/>
    <mergeCell ref="K25:K26"/>
    <mergeCell ref="M7:M8"/>
    <mergeCell ref="K21:K22"/>
    <mergeCell ref="L21:L22"/>
    <mergeCell ref="K23:K24"/>
    <mergeCell ref="M25:M26"/>
    <mergeCell ref="O7:P8"/>
    <mergeCell ref="B30:B35"/>
    <mergeCell ref="C30:C35"/>
    <mergeCell ref="O34:O35"/>
    <mergeCell ref="G30:G31"/>
    <mergeCell ref="H34:H35"/>
    <mergeCell ref="M30:M31"/>
    <mergeCell ref="N30:N31"/>
    <mergeCell ref="I30:I31"/>
    <mergeCell ref="F30:F31"/>
    <mergeCell ref="F7:F8"/>
    <mergeCell ref="G7:G8"/>
    <mergeCell ref="N7:N8"/>
    <mergeCell ref="L23:L24"/>
    <mergeCell ref="N23:N24"/>
    <mergeCell ref="K9:K10"/>
    <mergeCell ref="K7:K8"/>
    <mergeCell ref="M23:M24"/>
    <mergeCell ref="H7:H8"/>
    <mergeCell ref="G23:G24"/>
    <mergeCell ref="O9:P10"/>
    <mergeCell ref="I9:I10"/>
    <mergeCell ref="O12:P14"/>
    <mergeCell ref="N25:N26"/>
    <mergeCell ref="M27:M28"/>
    <mergeCell ref="N27:N28"/>
    <mergeCell ref="O19:O20"/>
    <mergeCell ref="B11:N11"/>
    <mergeCell ref="F19:F20"/>
    <mergeCell ref="B21:B24"/>
    <mergeCell ref="P23:P24"/>
    <mergeCell ref="O23:O24"/>
    <mergeCell ref="I25:I26"/>
    <mergeCell ref="C25:C28"/>
    <mergeCell ref="C21:C24"/>
    <mergeCell ref="H27:H28"/>
    <mergeCell ref="I27:I28"/>
    <mergeCell ref="N21:N22"/>
    <mergeCell ref="P27:P28"/>
    <mergeCell ref="F23:F24"/>
    <mergeCell ref="H23:H24"/>
    <mergeCell ref="D25:E26"/>
    <mergeCell ref="L25:L26"/>
    <mergeCell ref="H25:H26"/>
    <mergeCell ref="D23:E24"/>
    <mergeCell ref="G25:G26"/>
    <mergeCell ref="F25:F26"/>
    <mergeCell ref="G27:G28"/>
    <mergeCell ref="K30:K31"/>
    <mergeCell ref="O25:O28"/>
    <mergeCell ref="P25:P26"/>
    <mergeCell ref="K27:K28"/>
    <mergeCell ref="A29:P29"/>
    <mergeCell ref="L27:L28"/>
    <mergeCell ref="B25:B28"/>
    <mergeCell ref="L34:L35"/>
    <mergeCell ref="D27:E28"/>
    <mergeCell ref="F27:F28"/>
    <mergeCell ref="L30:L31"/>
    <mergeCell ref="H32:H33"/>
    <mergeCell ref="I34:I35"/>
    <mergeCell ref="F32:F33"/>
    <mergeCell ref="D34:E35"/>
    <mergeCell ref="F34:F35"/>
    <mergeCell ref="G34:G35"/>
    <mergeCell ref="P34:P35"/>
    <mergeCell ref="M34:M35"/>
    <mergeCell ref="N34:N35"/>
    <mergeCell ref="O30:O31"/>
    <mergeCell ref="P32:P33"/>
    <mergeCell ref="I32:I33"/>
    <mergeCell ref="K32:K33"/>
    <mergeCell ref="L32:L33"/>
    <mergeCell ref="O32:O33"/>
    <mergeCell ref="K34:K35"/>
    <mergeCell ref="A3:I3"/>
    <mergeCell ref="A4:P4"/>
    <mergeCell ref="B5:C6"/>
    <mergeCell ref="D5:E6"/>
    <mergeCell ref="F5:F6"/>
    <mergeCell ref="G5:G6"/>
    <mergeCell ref="I5:I6"/>
    <mergeCell ref="M5:N5"/>
    <mergeCell ref="O5:P6"/>
    <mergeCell ref="H5:H6"/>
    <mergeCell ref="K5:K6"/>
    <mergeCell ref="L5:L6"/>
    <mergeCell ref="D19:E20"/>
    <mergeCell ref="I19:I20"/>
    <mergeCell ref="D13:N13"/>
    <mergeCell ref="H19:H20"/>
    <mergeCell ref="M9:M10"/>
    <mergeCell ref="I7:I8"/>
    <mergeCell ref="A18:P18"/>
    <mergeCell ref="O11:P11"/>
    <mergeCell ref="D21:E22"/>
    <mergeCell ref="F21:F22"/>
    <mergeCell ref="I21:I22"/>
    <mergeCell ref="P21:P22"/>
    <mergeCell ref="P19:P20"/>
    <mergeCell ref="O21:O22"/>
    <mergeCell ref="K19:K20"/>
    <mergeCell ref="M21:M22"/>
    <mergeCell ref="G21:G22"/>
    <mergeCell ref="H21:H22"/>
    <mergeCell ref="B13:C13"/>
    <mergeCell ref="B7:B10"/>
    <mergeCell ref="B12:C12"/>
    <mergeCell ref="B19:C20"/>
    <mergeCell ref="B14:C14"/>
    <mergeCell ref="F9:F10"/>
    <mergeCell ref="C7:C10"/>
    <mergeCell ref="E9:E10"/>
    <mergeCell ref="D9:D10"/>
    <mergeCell ref="D7:E8"/>
    <mergeCell ref="H9:H10"/>
    <mergeCell ref="D14:N14"/>
    <mergeCell ref="L19:L20"/>
    <mergeCell ref="M19:N19"/>
    <mergeCell ref="D12:N12"/>
    <mergeCell ref="G19:G20"/>
    <mergeCell ref="N9:N10"/>
    <mergeCell ref="L9:L10"/>
    <mergeCell ref="G9:G10"/>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7"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4:H1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48" customWidth="1"/>
    <col min="2" max="2" width="21.25390625" style="48" customWidth="1"/>
    <col min="3" max="3" width="4.00390625" style="48" customWidth="1"/>
    <col min="4" max="5" width="20.625" style="48" customWidth="1"/>
    <col min="6" max="6" width="7.125" style="48" customWidth="1"/>
    <col min="7" max="7" width="17.125" style="48" customWidth="1"/>
    <col min="8" max="16384" width="9.00390625" style="48" customWidth="1"/>
  </cols>
  <sheetData>
    <row r="1" ht="9.75" customHeight="1"/>
    <row r="2" ht="9.75" customHeight="1"/>
    <row r="3" s="25" customFormat="1" ht="20.25" customHeight="1"/>
    <row r="4" spans="5:8" s="25" customFormat="1" ht="22.5" customHeight="1">
      <c r="E4" s="56" t="s">
        <v>4</v>
      </c>
      <c r="F4" s="293" t="str">
        <f>'資料１'!K3</f>
        <v>大阪府土地開発公社</v>
      </c>
      <c r="G4" s="294"/>
      <c r="H4" s="36"/>
    </row>
    <row r="5" spans="5:8" s="25" customFormat="1" ht="14.25" customHeight="1">
      <c r="E5" s="51"/>
      <c r="F5" s="50"/>
      <c r="G5" s="50"/>
      <c r="H5" s="36"/>
    </row>
    <row r="6" s="25" customFormat="1" ht="24.75" customHeight="1">
      <c r="A6" s="38" t="s">
        <v>23</v>
      </c>
    </row>
    <row r="7" ht="7.5" customHeight="1"/>
    <row r="8" ht="15.75" customHeight="1">
      <c r="B8" s="49" t="s">
        <v>27</v>
      </c>
    </row>
    <row r="9" spans="2:5" ht="38.25" customHeight="1">
      <c r="B9" s="58" t="s">
        <v>34</v>
      </c>
      <c r="C9" s="53" t="s">
        <v>1</v>
      </c>
      <c r="D9" s="58" t="s">
        <v>35</v>
      </c>
      <c r="E9" s="87" t="s">
        <v>36</v>
      </c>
    </row>
    <row r="10" spans="2:5" ht="41.25" customHeight="1">
      <c r="B10" s="76" t="s">
        <v>82</v>
      </c>
      <c r="C10" s="57" t="s">
        <v>91</v>
      </c>
      <c r="D10" s="60">
        <v>6.6</v>
      </c>
      <c r="E10" s="86" t="s">
        <v>90</v>
      </c>
    </row>
    <row r="11" ht="11.25" customHeight="1"/>
    <row r="12" ht="9" customHeight="1"/>
    <row r="13" spans="2:7" ht="79.5" customHeight="1">
      <c r="B13" s="59" t="s">
        <v>18</v>
      </c>
      <c r="C13" s="295" t="s">
        <v>92</v>
      </c>
      <c r="D13" s="296"/>
      <c r="E13" s="296"/>
      <c r="F13" s="296"/>
      <c r="G13" s="297"/>
    </row>
    <row r="14" ht="9" customHeight="1">
      <c r="B14" s="47"/>
    </row>
    <row r="15" spans="2:7" ht="79.5" customHeight="1">
      <c r="B15" s="59" t="s">
        <v>17</v>
      </c>
      <c r="C15" s="295" t="s">
        <v>109</v>
      </c>
      <c r="D15" s="296"/>
      <c r="E15" s="296"/>
      <c r="F15" s="296"/>
      <c r="G15" s="297"/>
    </row>
    <row r="17" ht="57.7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4:I19"/>
  <sheetViews>
    <sheetView showGridLines="0" tabSelected="1" view="pageBreakPreview" zoomScale="80" zoomScaleSheetLayoutView="80" zoomScalePageLayoutView="0" workbookViewId="0" topLeftCell="A1">
      <selection activeCell="A1" sqref="A1"/>
    </sheetView>
  </sheetViews>
  <sheetFormatPr defaultColWidth="9.00390625" defaultRowHeight="13.5"/>
  <cols>
    <col min="1" max="1" width="2.875" style="48" customWidth="1"/>
    <col min="2" max="2" width="35.125" style="48" customWidth="1"/>
    <col min="3" max="3" width="4.00390625" style="48" customWidth="1"/>
    <col min="4" max="4" width="7.75390625" style="48" customWidth="1"/>
    <col min="5" max="5" width="3.875" style="48" customWidth="1"/>
    <col min="6" max="6" width="9.50390625" style="48" customWidth="1"/>
    <col min="7" max="7" width="10.75390625" style="48" customWidth="1"/>
    <col min="8" max="8" width="22.25390625" style="48" customWidth="1"/>
    <col min="9" max="16384" width="9.00390625" style="48" customWidth="1"/>
  </cols>
  <sheetData>
    <row r="1" ht="9.75" customHeight="1"/>
    <row r="2" ht="9.75" customHeight="1"/>
    <row r="3" s="25" customFormat="1" ht="20.25" customHeight="1"/>
    <row r="4" spans="5:9" s="25" customFormat="1" ht="22.5" customHeight="1">
      <c r="E4" s="298" t="s">
        <v>4</v>
      </c>
      <c r="F4" s="299"/>
      <c r="G4" s="300"/>
      <c r="H4" s="91" t="str">
        <f>'[1]資料１'!K3</f>
        <v>大阪府土地開発公社</v>
      </c>
      <c r="I4" s="36"/>
    </row>
    <row r="5" spans="7:9" s="25" customFormat="1" ht="13.5" customHeight="1">
      <c r="G5" s="51"/>
      <c r="H5" s="52"/>
      <c r="I5" s="36"/>
    </row>
    <row r="6" s="25" customFormat="1" ht="24.75" customHeight="1">
      <c r="A6" s="38" t="s">
        <v>97</v>
      </c>
    </row>
    <row r="7" ht="20.25" customHeight="1">
      <c r="B7" s="48" t="s">
        <v>98</v>
      </c>
    </row>
    <row r="8" ht="10.5" customHeight="1"/>
    <row r="9" s="47" customFormat="1" ht="15.75" customHeight="1">
      <c r="B9" s="92" t="s">
        <v>26</v>
      </c>
    </row>
    <row r="10" ht="16.5">
      <c r="B10" s="48" t="s">
        <v>99</v>
      </c>
    </row>
    <row r="11" spans="2:7" ht="38.25" customHeight="1">
      <c r="B11" s="58" t="s">
        <v>100</v>
      </c>
      <c r="C11" s="53" t="s">
        <v>1</v>
      </c>
      <c r="D11" s="301" t="s">
        <v>101</v>
      </c>
      <c r="E11" s="302"/>
      <c r="F11" s="302"/>
      <c r="G11" s="303"/>
    </row>
    <row r="12" spans="2:7" ht="41.25" customHeight="1">
      <c r="B12" s="60" t="s">
        <v>106</v>
      </c>
      <c r="C12" s="57" t="s">
        <v>54</v>
      </c>
      <c r="D12" s="304">
        <v>6.6</v>
      </c>
      <c r="E12" s="305"/>
      <c r="F12" s="305"/>
      <c r="G12" s="306"/>
    </row>
    <row r="13" ht="11.25" customHeight="1"/>
    <row r="14" ht="16.5">
      <c r="B14" s="48" t="s">
        <v>102</v>
      </c>
    </row>
    <row r="15" spans="2:7" ht="38.25" customHeight="1">
      <c r="B15" s="58" t="s">
        <v>103</v>
      </c>
      <c r="C15" s="53" t="s">
        <v>1</v>
      </c>
      <c r="D15" s="301" t="s">
        <v>104</v>
      </c>
      <c r="E15" s="302"/>
      <c r="F15" s="302"/>
      <c r="G15" s="303"/>
    </row>
    <row r="16" spans="2:7" ht="41.25" customHeight="1">
      <c r="B16" s="60" t="s">
        <v>107</v>
      </c>
      <c r="C16" s="93"/>
      <c r="D16" s="304" t="s">
        <v>107</v>
      </c>
      <c r="E16" s="305"/>
      <c r="F16" s="305"/>
      <c r="G16" s="306"/>
    </row>
    <row r="17" ht="12" customHeight="1"/>
    <row r="18" spans="2:8" ht="126.75" customHeight="1">
      <c r="B18" s="89" t="s">
        <v>105</v>
      </c>
      <c r="C18" s="307" t="s">
        <v>108</v>
      </c>
      <c r="D18" s="308"/>
      <c r="E18" s="308"/>
      <c r="F18" s="308"/>
      <c r="G18" s="308"/>
      <c r="H18" s="309"/>
    </row>
    <row r="19" ht="9" customHeight="1">
      <c r="B19" s="94"/>
    </row>
  </sheetData>
  <sheetProtection/>
  <mergeCells count="6">
    <mergeCell ref="E4:G4"/>
    <mergeCell ref="D11:G11"/>
    <mergeCell ref="D12:G12"/>
    <mergeCell ref="D15:G15"/>
    <mergeCell ref="D16:G16"/>
    <mergeCell ref="C18:H18"/>
  </mergeCells>
  <printOptions/>
  <pageMargins left="0.7" right="0.7" top="0.75" bottom="0.75" header="0.3" footer="0.3"/>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tabColor theme="5"/>
  </sheetPr>
  <dimension ref="A4:J17"/>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48" customWidth="1"/>
    <col min="2" max="2" width="21.25390625" style="48" customWidth="1"/>
    <col min="3" max="3" width="4.00390625" style="48" customWidth="1"/>
    <col min="4" max="4" width="20.625" style="48" customWidth="1"/>
    <col min="5" max="6" width="10.625" style="48" customWidth="1"/>
    <col min="7" max="7" width="6.625" style="48" customWidth="1"/>
    <col min="8" max="8" width="12.125" style="48" customWidth="1"/>
    <col min="9" max="9" width="8.50390625" style="48" customWidth="1"/>
    <col min="10" max="16384" width="9.00390625" style="48" customWidth="1"/>
  </cols>
  <sheetData>
    <row r="1" ht="9.75" customHeight="1"/>
    <row r="2" ht="9.75" customHeight="1"/>
    <row r="3" s="25" customFormat="1" ht="20.25" customHeight="1"/>
    <row r="4" spans="5:10" s="25" customFormat="1" ht="22.5" customHeight="1">
      <c r="E4" s="298" t="s">
        <v>4</v>
      </c>
      <c r="F4" s="313"/>
      <c r="G4" s="293" t="str">
        <f>'資料１'!K3</f>
        <v>大阪府土地開発公社</v>
      </c>
      <c r="H4" s="314"/>
      <c r="I4" s="315"/>
      <c r="J4" s="36"/>
    </row>
    <row r="5" spans="8:10" s="25" customFormat="1" ht="18" customHeight="1">
      <c r="H5" s="51"/>
      <c r="I5" s="52"/>
      <c r="J5" s="36"/>
    </row>
    <row r="6" s="25" customFormat="1" ht="24.75" customHeight="1">
      <c r="A6" s="38" t="s">
        <v>38</v>
      </c>
    </row>
    <row r="7" ht="34.5" customHeight="1"/>
    <row r="8" ht="15.75" customHeight="1">
      <c r="B8" s="47" t="s">
        <v>26</v>
      </c>
    </row>
    <row r="9" spans="2:6" ht="38.25" customHeight="1">
      <c r="B9" s="61" t="s">
        <v>0</v>
      </c>
      <c r="C9" s="53" t="s">
        <v>1</v>
      </c>
      <c r="D9" s="58" t="s">
        <v>36</v>
      </c>
      <c r="E9" s="301" t="s">
        <v>37</v>
      </c>
      <c r="F9" s="316"/>
    </row>
    <row r="10" spans="2:6" ht="41.25" customHeight="1">
      <c r="B10" s="76" t="s">
        <v>69</v>
      </c>
      <c r="C10" s="57" t="s">
        <v>74</v>
      </c>
      <c r="D10" s="88">
        <v>60</v>
      </c>
      <c r="E10" s="304">
        <v>20</v>
      </c>
      <c r="F10" s="306"/>
    </row>
    <row r="11" ht="11.25" customHeight="1"/>
    <row r="12" ht="15.75" customHeight="1">
      <c r="B12" s="47" t="s">
        <v>28</v>
      </c>
    </row>
    <row r="13" spans="2:6" ht="38.25" customHeight="1">
      <c r="B13" s="61" t="s">
        <v>0</v>
      </c>
      <c r="C13" s="53" t="s">
        <v>1</v>
      </c>
      <c r="D13" s="58" t="s">
        <v>36</v>
      </c>
      <c r="E13" s="301" t="s">
        <v>37</v>
      </c>
      <c r="F13" s="316"/>
    </row>
    <row r="14" spans="2:6" ht="41.25" customHeight="1">
      <c r="B14" s="76" t="s">
        <v>70</v>
      </c>
      <c r="C14" s="57" t="s">
        <v>74</v>
      </c>
      <c r="D14" s="88">
        <v>27</v>
      </c>
      <c r="E14" s="304">
        <v>14</v>
      </c>
      <c r="F14" s="306"/>
    </row>
    <row r="15" spans="2:6" ht="12" customHeight="1">
      <c r="B15" s="77"/>
      <c r="C15" s="78"/>
      <c r="D15" s="79"/>
      <c r="E15" s="79"/>
      <c r="F15" s="80"/>
    </row>
    <row r="16" ht="9" customHeight="1"/>
    <row r="17" spans="2:8" ht="343.5" customHeight="1">
      <c r="B17" s="62" t="s">
        <v>25</v>
      </c>
      <c r="C17" s="310" t="s">
        <v>95</v>
      </c>
      <c r="D17" s="311"/>
      <c r="E17" s="311"/>
      <c r="F17" s="311"/>
      <c r="G17" s="311"/>
      <c r="H17" s="312"/>
    </row>
    <row r="18" ht="9" customHeight="1"/>
    <row r="19" ht="32.25" customHeight="1"/>
    <row r="20" ht="15.75" customHeight="1"/>
    <row r="21" ht="11.25" customHeight="1"/>
    <row r="22" ht="9" customHeight="1"/>
    <row r="23" ht="9" customHeight="1"/>
  </sheetData>
  <sheetProtection/>
  <mergeCells count="7">
    <mergeCell ref="C17:H17"/>
    <mergeCell ref="E4:F4"/>
    <mergeCell ref="G4:I4"/>
    <mergeCell ref="E9:F9"/>
    <mergeCell ref="E10:F10"/>
    <mergeCell ref="E13:F13"/>
    <mergeCell ref="E14:F14"/>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6.xml><?xml version="1.0" encoding="utf-8"?>
<worksheet xmlns="http://schemas.openxmlformats.org/spreadsheetml/2006/main" xmlns:r="http://schemas.openxmlformats.org/officeDocument/2006/relationships">
  <sheetPr>
    <tabColor theme="5"/>
  </sheetPr>
  <dimension ref="A3:J1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48" customWidth="1"/>
    <col min="2" max="2" width="21.25390625" style="48" customWidth="1"/>
    <col min="3" max="3" width="4.00390625" style="48" customWidth="1"/>
    <col min="4" max="4" width="20.625" style="48" customWidth="1"/>
    <col min="5" max="6" width="10.625" style="48" customWidth="1"/>
    <col min="7" max="7" width="6.625" style="48" customWidth="1"/>
    <col min="8" max="8" width="12.125" style="48" customWidth="1"/>
    <col min="9" max="9" width="8.50390625" style="48" customWidth="1"/>
    <col min="10" max="16384" width="9.00390625" style="48" customWidth="1"/>
  </cols>
  <sheetData>
    <row r="1" ht="9.75" customHeight="1"/>
    <row r="2" ht="9.75" customHeight="1"/>
    <row r="3" s="25" customFormat="1" ht="20.25" customHeight="1">
      <c r="B3" s="95">
        <f>'[2]資料１'!B1</f>
        <v>0</v>
      </c>
    </row>
    <row r="4" spans="5:10" s="25" customFormat="1" ht="22.5" customHeight="1">
      <c r="E4" s="320" t="s">
        <v>4</v>
      </c>
      <c r="F4" s="321"/>
      <c r="G4" s="322" t="str">
        <f>'[2]資料１'!K3</f>
        <v>大阪府土地開発公社</v>
      </c>
      <c r="H4" s="323"/>
      <c r="I4" s="324"/>
      <c r="J4"/>
    </row>
    <row r="5" spans="8:10" s="25" customFormat="1" ht="18" customHeight="1">
      <c r="H5" s="96"/>
      <c r="I5" s="97"/>
      <c r="J5"/>
    </row>
    <row r="6" s="25" customFormat="1" ht="24.75" customHeight="1">
      <c r="A6" s="38" t="s">
        <v>111</v>
      </c>
    </row>
    <row r="7" ht="34.5" customHeight="1"/>
    <row r="8" ht="15.75" customHeight="1">
      <c r="B8" s="47" t="s">
        <v>117</v>
      </c>
    </row>
    <row r="9" spans="2:6" ht="38.25" customHeight="1">
      <c r="B9" s="61" t="s">
        <v>0</v>
      </c>
      <c r="C9" s="53" t="s">
        <v>1</v>
      </c>
      <c r="D9" s="58" t="s">
        <v>112</v>
      </c>
      <c r="E9" s="301" t="s">
        <v>113</v>
      </c>
      <c r="F9" s="325"/>
    </row>
    <row r="10" spans="2:6" ht="64.5" customHeight="1">
      <c r="B10" s="98" t="s">
        <v>114</v>
      </c>
      <c r="C10" s="93" t="s">
        <v>84</v>
      </c>
      <c r="D10" s="99">
        <v>0.55</v>
      </c>
      <c r="E10" s="304">
        <v>1</v>
      </c>
      <c r="F10" s="306"/>
    </row>
    <row r="11" spans="2:6" ht="64.5" customHeight="1">
      <c r="B11" s="98" t="s">
        <v>115</v>
      </c>
      <c r="C11" s="93" t="s">
        <v>84</v>
      </c>
      <c r="D11" s="99">
        <v>0.81</v>
      </c>
      <c r="E11" s="304">
        <v>1</v>
      </c>
      <c r="F11" s="306"/>
    </row>
    <row r="12" ht="9" customHeight="1"/>
    <row r="13" spans="2:8" ht="237.75" customHeight="1">
      <c r="B13" s="62" t="s">
        <v>25</v>
      </c>
      <c r="C13" s="317" t="s">
        <v>116</v>
      </c>
      <c r="D13" s="318"/>
      <c r="E13" s="318"/>
      <c r="F13" s="318"/>
      <c r="G13" s="318"/>
      <c r="H13" s="319"/>
    </row>
    <row r="14" ht="9" customHeight="1"/>
    <row r="15" ht="32.25" customHeight="1"/>
    <row r="16" ht="15.75" customHeight="1"/>
    <row r="17" ht="9" customHeight="1"/>
  </sheetData>
  <sheetProtection/>
  <mergeCells count="6">
    <mergeCell ref="E11:F11"/>
    <mergeCell ref="C13:H13"/>
    <mergeCell ref="E4:F4"/>
    <mergeCell ref="G4:I4"/>
    <mergeCell ref="E9:F9"/>
    <mergeCell ref="E10:F10"/>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2019-05-25T22:52:58Z</dcterms:created>
  <dcterms:modified xsi:type="dcterms:W3CDTF">2019-05-25T22:54:00Z</dcterms:modified>
  <cp:category/>
  <cp:version/>
  <cp:contentType/>
  <cp:contentStatus/>
</cp:coreProperties>
</file>