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50" windowWidth="4545" windowHeight="1140" tabRatio="903" activeTab="0"/>
  </bookViews>
  <sheets>
    <sheet name="資料１" sheetId="1" r:id="rId1"/>
    <sheet name="資料２" sheetId="2" r:id="rId2"/>
    <sheet name="資料３-②" sheetId="3" r:id="rId3"/>
    <sheet name="資料６－１" sheetId="4" r:id="rId4"/>
    <sheet name="資料６－２" sheetId="5" r:id="rId5"/>
    <sheet name="資料６－３" sheetId="6" r:id="rId6"/>
  </sheets>
  <definedNames>
    <definedName name="_xlnm.Print_Area" localSheetId="0">'資料１'!$A$1:$M$55</definedName>
    <definedName name="_xlnm.Print_Area" localSheetId="1">'資料２'!$A$1:$P$43</definedName>
    <definedName name="_xlnm.Print_Area" localSheetId="3">'資料６－１'!$A$1:$I$23</definedName>
    <definedName name="_xlnm.Print_Area" localSheetId="4">'資料６－２'!$A$1:$I$28</definedName>
    <definedName name="_xlnm.Print_Area" localSheetId="5">'資料６－３'!$A$1:$I$28</definedName>
  </definedNames>
  <calcPr fullCalcOnLoad="1"/>
</workbook>
</file>

<file path=xl/sharedStrings.xml><?xml version="1.0" encoding="utf-8"?>
<sst xmlns="http://schemas.openxmlformats.org/spreadsheetml/2006/main" count="207" uniqueCount="138">
  <si>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</si>
  <si>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</si>
  <si>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</si>
  <si>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</si>
  <si>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</si>
  <si>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</si>
  <si>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</si>
  <si>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</si>
  <si>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</si>
  <si>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</si>
  <si>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</si>
  <si>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</si>
  <si>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</si>
  <si>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</si>
  <si>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</si>
  <si>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</si>
  <si>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</si>
  <si>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</si>
  <si>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</si>
  <si>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</si>
  <si>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</si>
  <si>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</si>
  <si>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</si>
  <si>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</si>
  <si>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</si>
  <si>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</si>
  <si>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</si>
  <si>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</si>
  <si>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</si>
  <si>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</si>
  <si>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</si>
  <si>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</si>
  <si>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〔２〕</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</si>
  <si>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</si>
  <si>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</si>
  <si>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</si>
  <si>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</si>
  <si>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</si>
  <si>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</si>
  <si>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</si>
  <si>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</si>
  <si>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</si>
  <si>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</si>
  <si>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</si>
  <si>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</si>
  <si>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</si>
  <si>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</si>
  <si>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</si>
  <si>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</si>
  <si>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</si>
  <si>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</si>
  <si>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</si>
  <si>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</si>
  <si>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</si>
  <si>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大阪信用保証協会</t>
  </si>
  <si>
    <t>中期経営計画
（H30～H32）</t>
  </si>
  <si>
    <t>保証債務残高</t>
  </si>
  <si>
    <t>億円</t>
  </si>
  <si>
    <t>↓ 20,800　</t>
  </si>
  <si>
    <t>件</t>
  </si>
  <si>
    <t>‐</t>
  </si>
  <si>
    <t>‐</t>
  </si>
  <si>
    <t>前年度動向をもとに算定した。（H31年度信用保証協会中小企業・小規模事業者経営支援強化促進補助金交付申請書のとおり）</t>
  </si>
  <si>
    <t>前年度実績（見込）をもとに算定した。</t>
  </si>
  <si>
    <t>①</t>
  </si>
  <si>
    <t>②</t>
  </si>
  <si>
    <t>③</t>
  </si>
  <si>
    <t>再生支援の推進</t>
  </si>
  <si>
    <t>④</t>
  </si>
  <si>
    <t>求償権管理の強化・効率化</t>
  </si>
  <si>
    <t>⑤</t>
  </si>
  <si>
    <t>経営基盤等の強化</t>
  </si>
  <si>
    <t>平残代位弁済率
（代位弁済額／保証債務平均残高）</t>
  </si>
  <si>
    <t>回収額</t>
  </si>
  <si>
    <t>人件費比率
（人件費／保証債務平均残高）</t>
  </si>
  <si>
    <t>収支差額</t>
  </si>
  <si>
    <t>%</t>
  </si>
  <si>
    <t>%</t>
  </si>
  <si>
    <t>↓ 1.78</t>
  </si>
  <si>
    <t>↓ 105</t>
  </si>
  <si>
    <t>↓ 0.17</t>
  </si>
  <si>
    <t>代位弁済額は、最近の代位弁済の状況や大阪府内中小企業者の景況感を踏まえ算定した。</t>
  </si>
  <si>
    <t>最近の回収状況をもとに算定した。</t>
  </si>
  <si>
    <t>人件費は、前年度実績（見込）をもとに算定した。</t>
  </si>
  <si>
    <t>収入は、保証債務残高をもとに保証料収入を見込み、経費は、前年度実績（見込）をもとに算定した。</t>
  </si>
  <si>
    <t>創業支援、経営支援の推進</t>
  </si>
  <si>
    <t>モニタリングの実施等により、金融機関と連携した中小企業者の業況把握に努める等、保証利用先の経営の改善を支援し、保証債務の劣化防止・代位弁済の低減に努める。</t>
  </si>
  <si>
    <t>人的資源の有効活用等、効率的で活力のある組織運営に努める。</t>
  </si>
  <si>
    <t>年度経営計画に掲げている「適正保証の推進」「経営支援、再生支援等の推進」「求償権管理の強化・効率化」を図ることにより、安定的な収支を確保し、経営基盤の強化を図っていく。</t>
  </si>
  <si>
    <t>接遇・対応に係る調査</t>
  </si>
  <si>
    <t>①窓口アンケート
②保証先アンケート</t>
  </si>
  <si>
    <t>年2回（6月・12月）</t>
  </si>
  <si>
    <t>アンケートによる顧客満足度の総合的な評価は概ね良好な評価を得ている。</t>
  </si>
  <si>
    <t>高水準の顧客満足度を維持し続ける。</t>
  </si>
  <si>
    <t>接遇・対応に係る調査</t>
  </si>
  <si>
    <t>①窓口アンケート
②保証先アンケート</t>
  </si>
  <si>
    <t>年2回（6月・12月）</t>
  </si>
  <si>
    <t>平残代位弁済率</t>
  </si>
  <si>
    <t>%</t>
  </si>
  <si>
    <t>〔３〕</t>
  </si>
  <si>
    <t>〔４〕</t>
  </si>
  <si>
    <t>〔５〕</t>
  </si>
  <si>
    <t>当協会利用先に対する専門家による経営診断件数</t>
  </si>
  <si>
    <t>当協会中小企業診断士による財務診断サービス件数</t>
  </si>
  <si>
    <t>①実施月に来協された顧客（本人）に配付
（平成30年度　110枚）
②実施月に保証した実地調査先に配付
（平成30年度　189枚）</t>
  </si>
  <si>
    <t>・中小企業者の経営改善・生産性向上に向けた取組みの推進
・適正保証の推進、安定的かつきめ細やかな資金供給・資金繰り改善
・経営支援等の推進
・創業支援等による地方創生等への貢献</t>
  </si>
  <si>
    <t>期首保証債務残高、保証承諾の計画額、代位弁済の計画額および償還見込額を踏まえ積算した。</t>
  </si>
  <si>
    <t>適正保証の推進、金融機関との連携による安定的な資金供給</t>
  </si>
  <si>
    <t>・適正保証の推進、金融機関との連携による安定的な資金供給を行うためには、責任共有制度の推進はもとより、中小企業者に対する金融機関の支援方針に着眼し、柔軟に保証付融資とプロパー融資を組み合わせるリスク分担に注力することが課題となる。そのためには、日常的な金融機関との対話を通じて金融機関の支援状況の把握と連携強化に努めることにより、経営改善支援や生産性向上支援など中小企業者の多様なニーズに的確に対応することが必要となる。</t>
  </si>
  <si>
    <t>当協会利用先に対する支援を実施し、年度経営計画に掲げている「経営支援、再生支援等の推進」を図る。</t>
  </si>
  <si>
    <t>中小企業者の経営の安定および保証債務の劣化防止の観点から、金融支援に加え、財務診断等を実施し、年度経営計画に掲げている「経営支援、再生支援等の推進」を図る。</t>
  </si>
  <si>
    <t>アンケートで寄せられた「お客様の声」をもとに注意すべきポイントを、顧客サービス向上委員会やイントラネットにより内部周知を行い、職員の接遇等に対する意識改善を図っている。</t>
  </si>
  <si>
    <t>①実施月に来協された顧客（本人）に配付
（平成31年度　110枚）
②実施月に保証した実地調査先に配付
（平成31年度　190枚）</t>
  </si>
  <si>
    <t>↓ 38</t>
  </si>
  <si>
    <r>
      <t xml:space="preserve">期中管理部門において把握した情報を活用し、債務者等の状況に応じた効果的な回収に速やかに着手する。
</t>
    </r>
    <r>
      <rPr>
        <sz val="11"/>
        <rFont val="ＭＳ Ｐゴシック"/>
        <family val="3"/>
      </rPr>
      <t>この他、再生支援部門と連携して、経済合理性等を踏まえた回収の効率化に努める。</t>
    </r>
  </si>
  <si>
    <t>（現状分析および平成31年度見通し）
・府内の景気は緩やかな拡大を続けており、府内中小企業･小規模事業者（以下「中小企業者」という。）の資金需要は増加すると見込まれる。一方、金融機関においては、マイナス金利政策のもとで収支を確保するために、都市銀行は軸足を海外にシフトし、一部の地方銀行、信用金庫、信用組合は、保証付融資をプロパー融資にシフトさせる動きを見せており、全国的にも保証債務残高は減少傾向にある。当協会においても、近年、金融機関との連携強化に加え、企業のライフステージに応じた資金需要にきめ細やかに対応するために、保証制度を新設するなど、保証増強に取り組んでいるものの、保証債務残高は下げ止まりに至っていない。
・平成31年度においては、各種経済対策や好調なインバウンド需要に加え、2025年国際博覧会（大阪・関西万博）の開催決定や改元による経済効果も期待されるものの、世界的な通商問題のほか、国際金融市場の動きや海外経済の動向等による景気の減速懸念もあり、引き続き注視が必要な状況にある。
（平成31年度取組方針）
・平成30年4月に信用補完制度の見直しが行われ、経営支援業務が信用保証協会の業務となり、中小企業金融の円滑化を担う当協会の役割はより一層大きなものとなっている。このようななか、金融機関との対話を通じて連携を強化し、中小企業者の多様な資金ニーズに対して的確かつ積極的に対応するとともに、保証利用先のライフステージに応じた経営課題に対し、きめ細やかな支援を行う必要がある。このため、資金および経営支援ニーズ等にお応えした結果を示す指標である「保証債務残高」を最重点目標の指標とする。</t>
  </si>
  <si>
    <t>【中小企業者の経営改善・生産性向上に向けた取組みの推進】
・中小企業者に対する金融機関の支援方針に着眼し、責任共有制度はもとより、柔軟に保証付融資とプロパー融資を組み合わせるリスク分担に注力する。
【適正保証の推進】
・金融機関との連携を強化し、中小企業者のニーズにあった提携保証等を推進するとともに、中小企業者の事業内容や成長可能性の評価に基づいた事業性評価融資保証等の利用を促進する。
【安定的かつきめ細やかな資金供給・資金繰り改善】
・中小企業者のライフステージにおける様々な局面や、大規模な経済危機、災害時等に必要とする多様な資金需要に、きめ細やかに対応し、安定的な資金供給を行う。
【経営支援等の推進】
・中小企業支援ネットワーク会議を開催し、関係機関と経営改善等の取組みに関する情報共有を図り、中小企業者に対する支援環境の強化に努める。 また、経営サポート会議の開催を通じ、個々の中小企業者の抱える経営課題を金融機関と共有し、経営改善サポート保証等を活用した借換等により、中小企業者の経営改善および金融機関取引の正常化支援に努める。
・利用先に対する企業訪問等を通じ、顧客の実情に応じた保証制度や経営支援に係る情報の提供等に努めるとともに、担当者の目利き力・コミュニケーション力の向上を図るなどして、顧客ニーズの把握に努める。
・モニタリングの実施等により、金融機関と連携して保証利用先の業況把握に努めるとともに、必要に応じて、協会職員中小企業診断士による財務診断サービス等の実施および条件変更や借換等の金融支援提案を行うことで、経営の改善を支援する。
【創業支援等の推進】
・協会利用を予定している創業者に対し、金融機関をはじめ関係機関と連携のうえ、創業ノウハウの提供および創業計画作成支援ならびに資金調達を支援する。</t>
  </si>
  <si>
    <t>商工労働部　中小企業支援室　金融課</t>
  </si>
  <si>
    <t>○ 経営目標設定の考え方</t>
  </si>
  <si>
    <t>①窓口での受付・申込相談者
②保証利用（実地調査）先</t>
  </si>
  <si>
    <t xml:space="preserve">
・府内中小企業者における資金需要は、景気の緩やかな拡大に伴い増加が見込まれるが、保証付融資は低金利の金融環境下での競合による中小企業者の厳しい選好が継続しており、全国的に保証債務残高は減少している。当協会の残高減少率は全国平均より緩やかなものの、その減少基調は続くものと判断した。</t>
  </si>
  <si>
    <t>・分母となる保証債務平均残高は前年度より減少する見込みであるが、分子の代位弁済額は前年度実績見込額とほぼ同額であるため、平残代位弁済率は前年度実績見込を上回る。</t>
  </si>
  <si>
    <t>〔403〕</t>
  </si>
  <si>
    <t>〔143〕</t>
  </si>
  <si>
    <t>〔1.66〕</t>
  </si>
  <si>
    <t>〔132〕</t>
  </si>
  <si>
    <t>〔0.16〕</t>
  </si>
  <si>
    <t>〔60〕</t>
  </si>
  <si>
    <t>・回収のもとになる新規代位弁済額は平成23年度以降、対前年比減少が続いている。平成31年度の代位弁済額は前年度と同程度であると見込んでいるが、有担保代弁の減少や第三者保証人を徴求しない無担保代弁の増加などにより求償権の質が劣化しており、回収環境は一段と厳しくなっている。
・また、再生支援等の観点に基づき、「回収の最大化」から「求償権管理の強化・効率化」にシフトしていくことが求められていることから、前年度実績見込を下回ると判断した。</t>
  </si>
  <si>
    <t>・分子の人件費は前年度実績見込額とほぼ同額であるが、分母となる保証債務平均残高は前年度より減少する見込みであるため、人件費率は前年度実績見込を上回る。
・府内の起業の活性化、雇用の確保および府内中小企業者の資金繰りの安定に資するため、創業支援の拡充、経営支援の強化・充実に対して人員を活用し取り組んでいく。</t>
  </si>
  <si>
    <t>人件費比率</t>
  </si>
  <si>
    <t>・平成30年度実績見込は60億円と、安定した収支を確保できる見込みである。
・平成31年度においても業務計画数値（保証承諾・保証債務残高・代位弁済・回収）を達成することにより、引き続き安定した収支確保を目指すものであるが、保証債務残高の減少に伴う保証料収入の減少、回収額の減少等により、収支差額は前年度実績見込に比べ減少する見込みである。</t>
  </si>
  <si>
    <t>〔21,880〕</t>
  </si>
  <si>
    <t>〔21,880〕</t>
  </si>
  <si>
    <t>〔132〕</t>
  </si>
  <si>
    <t>〔0.16〕</t>
  </si>
  <si>
    <t>〔60〕</t>
  </si>
  <si>
    <t>〔1.66〕</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</si>
</sst>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0.5"/>
      <name val="Meiryo UI"/>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b/>
      <sz val="12"/>
      <color indexed="9"/>
      <name val="Meiryo UI"/>
      <family val="3"/>
    </font>
    <font>
      <sz val="11"/>
      <color indexed="8"/>
      <name val="Calibri"/>
      <family val="2"/>
    </font>
    <font>
      <sz val="10.5"/>
      <color indexed="8"/>
      <name val="HG丸ｺﾞｼｯｸM-PRO"/>
      <family val="3"/>
    </font>
    <font>
      <b/>
      <sz val="11"/>
      <color indexed="8"/>
      <name val="Calibri"/>
      <family val="2"/>
    </font>
    <font>
      <b/>
      <sz val="12"/>
      <color indexed="8"/>
      <name val="ＭＳ Ｐゴシック"/>
      <family val="3"/>
    </font>
    <font>
      <sz val="12"/>
      <color indexed="8"/>
      <name val="Calibri"/>
      <family val="2"/>
    </font>
    <font>
      <b/>
      <sz val="12"/>
      <color indexed="8"/>
      <name val="Calibri"/>
      <family val="2"/>
    </font>
    <font>
      <sz val="10.5"/>
      <color indexed="8"/>
      <name val="Calibri"/>
      <family val="2"/>
    </font>
    <font>
      <b/>
      <sz val="12"/>
      <color indexed="8"/>
      <name val="HG丸ｺﾞｼｯｸM-PRO"/>
      <family val="3"/>
    </font>
    <font>
      <b/>
      <sz val="12"/>
      <color indexed="9"/>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Meiryo UI"/>
      <family val="3"/>
    </font>
    <font>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style="thick"/>
      <top style="thin"/>
      <bottom>
        <color indexed="63"/>
      </bottom>
    </border>
    <border>
      <left style="thin"/>
      <right style="thick"/>
      <top style="medium"/>
      <bottom>
        <color indexed="63"/>
      </bottom>
    </border>
    <border>
      <left style="thin"/>
      <right style="thick"/>
      <top style="thin"/>
      <bottom style="thin"/>
    </border>
    <border>
      <left style="thin"/>
      <right style="thick"/>
      <top style="thin"/>
      <bottom style="medium"/>
    </border>
    <border>
      <left style="thin"/>
      <right>
        <color indexed="63"/>
      </right>
      <top>
        <color indexed="63"/>
      </top>
      <bottom/>
    </border>
    <border>
      <left style="thin"/>
      <right style="thick"/>
      <top>
        <color indexed="63"/>
      </top>
      <bottom style="thick"/>
    </border>
    <border>
      <left style="medium"/>
      <right style="medium"/>
      <top style="thin"/>
      <bottom>
        <color indexed="63"/>
      </bottom>
    </border>
    <border>
      <left style="medium"/>
      <right style="medium"/>
      <top>
        <color indexed="63"/>
      </top>
      <bottom style="thin"/>
    </border>
    <border>
      <left style="thin"/>
      <right style="thin"/>
      <top style="thin"/>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ck"/>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ck"/>
      <right style="thin"/>
      <top>
        <color indexed="63"/>
      </top>
      <bottom style="thick"/>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right style="thin"/>
      <top/>
      <bottom style="thin"/>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ck"/>
      <top>
        <color indexed="63"/>
      </top>
      <bottom style="thin"/>
    </border>
    <border>
      <left style="thick"/>
      <right style="thin"/>
      <top style="thick"/>
      <bottom>
        <color indexed="63"/>
      </botto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color indexed="63"/>
      </right>
      <top style="thin"/>
      <bottom style="thin"/>
    </border>
    <border>
      <left>
        <color indexed="63"/>
      </left>
      <right style="medium"/>
      <top style="thin"/>
      <bottom style="thin"/>
    </border>
    <border>
      <left/>
      <right style="thin"/>
      <top/>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ck"/>
      <top style="thick"/>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thick"/>
      <right style="thin"/>
      <top>
        <color indexed="63"/>
      </top>
      <bottom style="medium"/>
    </border>
    <border>
      <left style="thick"/>
      <right style="thin"/>
      <top style="medium"/>
      <bottom style="thin"/>
    </border>
    <border>
      <left style="thick"/>
      <right style="thin"/>
      <top style="thin"/>
      <bottom style="thin"/>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thick"/>
      <top>
        <color indexed="63"/>
      </top>
      <bottom style="medium"/>
    </border>
    <border>
      <left>
        <color indexed="63"/>
      </left>
      <right>
        <color indexed="63"/>
      </right>
      <top style="thin"/>
      <bottom style="medium"/>
    </border>
    <border>
      <left style="thin"/>
      <right style="thick"/>
      <top>
        <color indexed="63"/>
      </top>
      <bottom>
        <color indexed="63"/>
      </bottom>
    </border>
    <border>
      <left/>
      <right style="thin"/>
      <top style="medium"/>
      <bottom style="thin"/>
    </border>
    <border>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 fillId="0" borderId="0" applyNumberFormat="0" applyFill="0" applyBorder="0" applyAlignment="0" applyProtection="0"/>
    <xf numFmtId="0" fontId="79" fillId="32" borderId="0" applyNumberFormat="0" applyBorder="0" applyAlignment="0" applyProtection="0"/>
  </cellStyleXfs>
  <cellXfs count="340">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Fill="1" applyBorder="1" applyAlignment="1" applyProtection="1">
      <alignment horizontal="center" vertical="center" wrapText="1" shrinkToFit="1"/>
      <protection locked="0"/>
    </xf>
    <xf numFmtId="177"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5" xfId="0" applyFont="1" applyFill="1" applyBorder="1" applyAlignment="1">
      <alignment vertical="center" wrapText="1"/>
    </xf>
    <xf numFmtId="0" fontId="22" fillId="0" borderId="16" xfId="0" applyFont="1" applyFill="1" applyBorder="1" applyAlignment="1">
      <alignment vertical="center"/>
    </xf>
    <xf numFmtId="234" fontId="0" fillId="0" borderId="0" xfId="0" applyNumberFormat="1" applyBorder="1" applyAlignment="1">
      <alignment horizontal="center" vertical="center"/>
    </xf>
    <xf numFmtId="0" fontId="21" fillId="34" borderId="17" xfId="0" applyFont="1" applyFill="1" applyBorder="1" applyAlignment="1">
      <alignment horizontal="center" vertical="center"/>
    </xf>
    <xf numFmtId="0" fontId="21" fillId="34" borderId="18"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9" xfId="0" applyFont="1" applyFill="1" applyBorder="1" applyAlignment="1">
      <alignment horizontal="center" vertical="center" shrinkToFit="1"/>
    </xf>
    <xf numFmtId="236" fontId="13" fillId="0" borderId="20"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19" fillId="0" borderId="19" xfId="0" applyFont="1" applyBorder="1" applyAlignment="1">
      <alignment vertical="center"/>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19"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28" fillId="0" borderId="19" xfId="0" applyFont="1" applyBorder="1" applyAlignment="1">
      <alignment vertical="center" shrinkToFit="1"/>
    </xf>
    <xf numFmtId="0" fontId="29" fillId="38" borderId="19" xfId="0" applyFont="1" applyFill="1" applyBorder="1" applyAlignment="1">
      <alignment horizontal="center" vertical="center" wrapText="1"/>
    </xf>
    <xf numFmtId="0" fontId="19" fillId="0" borderId="19" xfId="0" applyFont="1" applyBorder="1" applyAlignment="1">
      <alignment vertical="center" wrapText="1"/>
    </xf>
    <xf numFmtId="0" fontId="29" fillId="38" borderId="19" xfId="0" applyFont="1" applyFill="1" applyBorder="1" applyAlignment="1">
      <alignment horizontal="center" vertical="center"/>
    </xf>
    <xf numFmtId="0" fontId="29" fillId="38" borderId="21"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22" xfId="0" applyNumberFormat="1" applyFont="1" applyFill="1" applyBorder="1" applyAlignment="1">
      <alignment horizontal="center" vertical="center" wrapText="1"/>
    </xf>
    <xf numFmtId="234" fontId="10" fillId="39" borderId="21" xfId="0" applyNumberFormat="1" applyFont="1" applyFill="1" applyBorder="1" applyAlignment="1">
      <alignment horizontal="center" vertical="center" shrinkToFit="1"/>
    </xf>
    <xf numFmtId="0" fontId="30" fillId="39" borderId="23" xfId="0" applyFont="1" applyFill="1" applyBorder="1" applyAlignment="1">
      <alignment horizontal="center" vertical="center" wrapText="1"/>
    </xf>
    <xf numFmtId="0" fontId="30" fillId="39" borderId="24" xfId="0" applyFont="1" applyFill="1" applyBorder="1" applyAlignment="1">
      <alignment horizontal="center" vertical="center" wrapText="1"/>
    </xf>
    <xf numFmtId="0" fontId="31" fillId="34" borderId="19" xfId="0" applyFont="1" applyFill="1" applyBorder="1" applyAlignment="1">
      <alignment horizontal="center" vertical="center"/>
    </xf>
    <xf numFmtId="234" fontId="31" fillId="34" borderId="19" xfId="0" applyNumberFormat="1" applyFont="1" applyFill="1" applyBorder="1" applyAlignment="1">
      <alignment horizontal="center" vertical="center"/>
    </xf>
    <xf numFmtId="0" fontId="22" fillId="34" borderId="19" xfId="0" applyFont="1" applyFill="1" applyBorder="1" applyAlignment="1">
      <alignment horizontal="center" vertical="center"/>
    </xf>
    <xf numFmtId="234" fontId="31" fillId="0" borderId="25" xfId="0" applyNumberFormat="1" applyFont="1" applyBorder="1" applyAlignment="1">
      <alignment horizontal="center" vertical="center" shrinkToFit="1"/>
    </xf>
    <xf numFmtId="184" fontId="13" fillId="0" borderId="26" xfId="0" applyNumberFormat="1" applyFont="1" applyFill="1" applyBorder="1" applyAlignment="1" applyProtection="1">
      <alignment horizontal="center" vertical="center" shrinkToFit="1"/>
      <protection locked="0"/>
    </xf>
    <xf numFmtId="0" fontId="80" fillId="0" borderId="15" xfId="0" applyFont="1" applyFill="1" applyBorder="1" applyAlignment="1">
      <alignment vertical="center" wrapText="1"/>
    </xf>
    <xf numFmtId="0" fontId="28" fillId="0" borderId="19" xfId="0" applyFont="1" applyBorder="1" applyAlignment="1">
      <alignment horizontal="center" vertical="center" shrinkToFit="1"/>
    </xf>
    <xf numFmtId="184" fontId="81" fillId="0" borderId="14" xfId="0" applyNumberFormat="1" applyFont="1" applyFill="1" applyBorder="1" applyAlignment="1" applyProtection="1">
      <alignment horizontal="center" vertical="center" wrapText="1" shrinkToFit="1"/>
      <protection locked="0"/>
    </xf>
    <xf numFmtId="186" fontId="81" fillId="0" borderId="27" xfId="0" applyNumberFormat="1" applyFont="1" applyFill="1" applyBorder="1" applyAlignment="1" applyProtection="1">
      <alignment horizontal="center" vertical="center" shrinkToFit="1"/>
      <protection locked="0"/>
    </xf>
    <xf numFmtId="186" fontId="81" fillId="0" borderId="28" xfId="0" applyNumberFormat="1" applyFont="1" applyFill="1" applyBorder="1" applyAlignment="1" applyProtection="1">
      <alignment horizontal="center" vertical="center" shrinkToFit="1"/>
      <protection locked="0"/>
    </xf>
    <xf numFmtId="0" fontId="81" fillId="0" borderId="26" xfId="0" applyNumberFormat="1" applyFont="1" applyFill="1" applyBorder="1" applyAlignment="1" applyProtection="1">
      <alignment horizontal="center" vertical="center" shrinkToFit="1"/>
      <protection locked="0"/>
    </xf>
    <xf numFmtId="0" fontId="81" fillId="0" borderId="28" xfId="0" applyNumberFormat="1" applyFont="1" applyFill="1" applyBorder="1" applyAlignment="1" applyProtection="1">
      <alignment horizontal="center" vertical="center" shrinkToFit="1"/>
      <protection locked="0"/>
    </xf>
    <xf numFmtId="204" fontId="81" fillId="0" borderId="26" xfId="0" applyNumberFormat="1" applyFont="1" applyFill="1" applyBorder="1" applyAlignment="1" applyProtection="1">
      <alignment horizontal="center" vertical="center" shrinkToFit="1"/>
      <protection locked="0"/>
    </xf>
    <xf numFmtId="204" fontId="81" fillId="0" borderId="28" xfId="0" applyNumberFormat="1" applyFont="1" applyFill="1" applyBorder="1" applyAlignment="1" applyProtection="1">
      <alignment horizontal="center" vertical="center" shrinkToFit="1"/>
      <protection locked="0"/>
    </xf>
    <xf numFmtId="184" fontId="81" fillId="0" borderId="29" xfId="0" applyNumberFormat="1" applyFont="1" applyFill="1" applyBorder="1" applyAlignment="1" applyProtection="1">
      <alignment horizontal="center" vertical="center" shrinkToFit="1"/>
      <protection locked="0"/>
    </xf>
    <xf numFmtId="234" fontId="81" fillId="0" borderId="30" xfId="0" applyNumberFormat="1" applyFont="1" applyFill="1" applyBorder="1" applyAlignment="1" applyProtection="1">
      <alignment horizontal="center" vertical="center" wrapText="1" shrinkToFit="1"/>
      <protection locked="0"/>
    </xf>
    <xf numFmtId="178" fontId="19" fillId="0" borderId="19" xfId="0" applyNumberFormat="1" applyFont="1" applyBorder="1" applyAlignment="1">
      <alignment horizontal="right" vertical="center"/>
    </xf>
    <xf numFmtId="0" fontId="19" fillId="0" borderId="19" xfId="0" applyFont="1" applyBorder="1" applyAlignment="1">
      <alignment horizontal="right" vertical="center"/>
    </xf>
    <xf numFmtId="186" fontId="19" fillId="0" borderId="19" xfId="0" applyNumberFormat="1" applyFont="1" applyBorder="1" applyAlignment="1">
      <alignment horizontal="right" vertical="center"/>
    </xf>
    <xf numFmtId="0" fontId="16" fillId="0" borderId="21" xfId="0" applyFont="1" applyBorder="1" applyAlignment="1">
      <alignment horizontal="center" vertical="center" shrinkToFit="1"/>
    </xf>
    <xf numFmtId="0" fontId="16" fillId="0" borderId="25"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178" fontId="13" fillId="0" borderId="26" xfId="0" applyNumberFormat="1" applyFont="1" applyFill="1" applyBorder="1" applyAlignment="1" applyProtection="1">
      <alignment horizontal="center" vertical="center" shrinkToFit="1"/>
      <protection locked="0"/>
    </xf>
    <xf numFmtId="178" fontId="13" fillId="0" borderId="31" xfId="0" applyNumberFormat="1" applyFont="1" applyFill="1" applyBorder="1" applyAlignment="1" applyProtection="1">
      <alignment horizontal="center" vertical="center" shrinkToFit="1"/>
      <protection locked="0"/>
    </xf>
    <xf numFmtId="233" fontId="13" fillId="0" borderId="32" xfId="0" applyNumberFormat="1" applyFont="1" applyFill="1" applyBorder="1" applyAlignment="1" applyProtection="1">
      <alignment vertical="center" wrapText="1" shrinkToFit="1"/>
      <protection locked="0"/>
    </xf>
    <xf numFmtId="233" fontId="13" fillId="0" borderId="33" xfId="0" applyNumberFormat="1" applyFont="1" applyFill="1" applyBorder="1" applyAlignment="1" applyProtection="1">
      <alignment vertical="center" wrapText="1" shrinkToFit="1"/>
      <protection locked="0"/>
    </xf>
    <xf numFmtId="233" fontId="13" fillId="0" borderId="12" xfId="0" applyNumberFormat="1" applyFont="1" applyFill="1" applyBorder="1" applyAlignment="1" applyProtection="1">
      <alignment vertical="center" wrapText="1" shrinkToFit="1"/>
      <protection locked="0"/>
    </xf>
    <xf numFmtId="0" fontId="0" fillId="0" borderId="32" xfId="0" applyBorder="1" applyAlignment="1">
      <alignment vertical="center" wrapText="1"/>
    </xf>
    <xf numFmtId="0" fontId="0" fillId="0" borderId="33" xfId="0" applyBorder="1" applyAlignment="1">
      <alignment vertical="center" wrapText="1"/>
    </xf>
    <xf numFmtId="0" fontId="0" fillId="0" borderId="12" xfId="0" applyBorder="1" applyAlignment="1">
      <alignment vertical="center" wrapText="1"/>
    </xf>
    <xf numFmtId="0" fontId="11" fillId="0" borderId="34" xfId="0"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locked="0"/>
    </xf>
    <xf numFmtId="0" fontId="11" fillId="0" borderId="34" xfId="0" applyNumberFormat="1" applyFont="1" applyFill="1" applyBorder="1" applyAlignment="1" applyProtection="1">
      <alignment horizontal="center" vertical="center" shrinkToFit="1"/>
      <protection locked="0"/>
    </xf>
    <xf numFmtId="0" fontId="11" fillId="0" borderId="35" xfId="0" applyNumberFormat="1" applyFont="1" applyFill="1" applyBorder="1" applyAlignment="1" applyProtection="1">
      <alignment horizontal="center" vertical="center" shrinkToFit="1"/>
      <protection locked="0"/>
    </xf>
    <xf numFmtId="0" fontId="30" fillId="0" borderId="36" xfId="0" applyFont="1" applyFill="1" applyBorder="1" applyAlignment="1" applyProtection="1">
      <alignment horizontal="center" vertical="center" shrinkToFit="1"/>
      <protection locked="0"/>
    </xf>
    <xf numFmtId="0" fontId="30" fillId="0" borderId="37" xfId="0" applyFont="1" applyFill="1" applyBorder="1" applyAlignment="1" applyProtection="1">
      <alignment horizontal="center" vertical="center" shrinkToFit="1"/>
      <protection locked="0"/>
    </xf>
    <xf numFmtId="0" fontId="30" fillId="0" borderId="38" xfId="0" applyFont="1" applyFill="1" applyBorder="1" applyAlignment="1" applyProtection="1">
      <alignment horizontal="center" vertical="center" shrinkToFit="1"/>
      <protection locked="0"/>
    </xf>
    <xf numFmtId="0" fontId="11" fillId="0" borderId="39" xfId="0" applyFont="1" applyFill="1" applyBorder="1" applyAlignment="1" applyProtection="1">
      <alignment horizontal="center" vertical="center" shrinkToFit="1"/>
      <protection locked="0"/>
    </xf>
    <xf numFmtId="0" fontId="11" fillId="0" borderId="40" xfId="0" applyFont="1" applyFill="1" applyBorder="1" applyAlignment="1" applyProtection="1">
      <alignment horizontal="center" vertical="center" shrinkToFit="1"/>
      <protection locked="0"/>
    </xf>
    <xf numFmtId="236" fontId="11" fillId="0" borderId="34" xfId="0" applyNumberFormat="1" applyFont="1" applyFill="1" applyBorder="1" applyAlignment="1" applyProtection="1">
      <alignment horizontal="center" vertical="center" shrinkToFit="1"/>
      <protection locked="0"/>
    </xf>
    <xf numFmtId="236" fontId="11" fillId="0" borderId="39" xfId="0" applyNumberFormat="1" applyFont="1" applyFill="1" applyBorder="1" applyAlignment="1" applyProtection="1">
      <alignment horizontal="center" vertical="center" shrinkToFit="1"/>
      <protection locked="0"/>
    </xf>
    <xf numFmtId="234" fontId="11" fillId="0" borderId="34" xfId="0" applyNumberFormat="1" applyFont="1" applyFill="1" applyBorder="1" applyAlignment="1" applyProtection="1">
      <alignment horizontal="center" vertical="center" shrinkToFit="1"/>
      <protection locked="0"/>
    </xf>
    <xf numFmtId="234" fontId="11" fillId="0" borderId="40" xfId="0" applyNumberFormat="1" applyFont="1" applyFill="1" applyBorder="1" applyAlignment="1" applyProtection="1">
      <alignment horizontal="center" vertical="center" shrinkToFit="1"/>
      <protection locked="0"/>
    </xf>
    <xf numFmtId="0" fontId="30" fillId="0" borderId="41" xfId="0" applyFont="1" applyFill="1" applyBorder="1" applyAlignment="1" applyProtection="1">
      <alignment horizontal="center" vertical="center" shrinkToFit="1"/>
      <protection locked="0"/>
    </xf>
    <xf numFmtId="0" fontId="11" fillId="0" borderId="42" xfId="0" applyFont="1" applyFill="1" applyBorder="1" applyAlignment="1" applyProtection="1">
      <alignment vertical="center" wrapText="1" shrinkToFit="1"/>
      <protection locked="0"/>
    </xf>
    <xf numFmtId="0" fontId="11" fillId="0" borderId="43" xfId="0" applyFont="1" applyFill="1" applyBorder="1" applyAlignment="1" applyProtection="1">
      <alignment vertical="center" wrapText="1" shrinkToFit="1"/>
      <protection locked="0"/>
    </xf>
    <xf numFmtId="0" fontId="11" fillId="0" borderId="44" xfId="0" applyFont="1" applyFill="1" applyBorder="1" applyAlignment="1" applyProtection="1">
      <alignment vertical="center" wrapText="1" shrinkToFit="1"/>
      <protection locked="0"/>
    </xf>
    <xf numFmtId="0" fontId="11" fillId="0" borderId="45" xfId="0" applyFont="1" applyFill="1" applyBorder="1" applyAlignment="1" applyProtection="1">
      <alignment vertical="center" wrapText="1" shrinkToFit="1"/>
      <protection locked="0"/>
    </xf>
    <xf numFmtId="0" fontId="11" fillId="0" borderId="42" xfId="0" applyFont="1" applyFill="1" applyBorder="1" applyAlignment="1" applyProtection="1">
      <alignment horizontal="left" vertical="center" wrapText="1" shrinkToFit="1"/>
      <protection locked="0"/>
    </xf>
    <xf numFmtId="0" fontId="11" fillId="0" borderId="43" xfId="0" applyFont="1" applyFill="1" applyBorder="1" applyAlignment="1" applyProtection="1">
      <alignment horizontal="left" vertical="center" wrapText="1" shrinkToFit="1"/>
      <protection locked="0"/>
    </xf>
    <xf numFmtId="0" fontId="11" fillId="0" borderId="13" xfId="0" applyFont="1" applyFill="1" applyBorder="1" applyAlignment="1" applyProtection="1">
      <alignment horizontal="left" vertical="center" wrapText="1" shrinkToFit="1"/>
      <protection locked="0"/>
    </xf>
    <xf numFmtId="0" fontId="11" fillId="0" borderId="46" xfId="0" applyFont="1" applyFill="1" applyBorder="1" applyAlignment="1" applyProtection="1">
      <alignment horizontal="left" vertical="center" wrapText="1" shrinkToFit="1"/>
      <protection locked="0"/>
    </xf>
    <xf numFmtId="0" fontId="11" fillId="0" borderId="47" xfId="0" applyFont="1" applyBorder="1" applyAlignment="1">
      <alignment vertical="center" wrapText="1" shrinkToFit="1"/>
    </xf>
    <xf numFmtId="0" fontId="11" fillId="0" borderId="48" xfId="0" applyFont="1" applyBorder="1" applyAlignment="1">
      <alignment vertical="center" wrapText="1" shrinkToFit="1"/>
    </xf>
    <xf numFmtId="0" fontId="11" fillId="0" borderId="4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47" xfId="0" applyFont="1" applyFill="1" applyBorder="1" applyAlignment="1">
      <alignment vertical="center" wrapText="1"/>
    </xf>
    <xf numFmtId="0" fontId="11" fillId="0" borderId="49" xfId="0" applyFont="1" applyFill="1" applyBorder="1" applyAlignment="1">
      <alignment vertical="center" wrapText="1"/>
    </xf>
    <xf numFmtId="0" fontId="11" fillId="0" borderId="50" xfId="0" applyFont="1" applyFill="1" applyBorder="1" applyAlignment="1">
      <alignment vertical="center" wrapText="1"/>
    </xf>
    <xf numFmtId="0" fontId="0" fillId="0" borderId="42" xfId="0" applyBorder="1" applyAlignment="1">
      <alignment horizontal="center" vertical="center" wrapText="1" shrinkToFit="1"/>
    </xf>
    <xf numFmtId="0" fontId="0" fillId="0" borderId="44" xfId="0" applyBorder="1" applyAlignment="1">
      <alignment horizontal="center" vertical="center" wrapText="1" shrinkToFit="1"/>
    </xf>
    <xf numFmtId="234" fontId="11" fillId="37" borderId="51" xfId="0" applyNumberFormat="1" applyFont="1" applyFill="1" applyBorder="1" applyAlignment="1">
      <alignment vertical="center" wrapText="1"/>
    </xf>
    <xf numFmtId="234" fontId="11" fillId="37" borderId="52" xfId="0" applyNumberFormat="1" applyFont="1" applyFill="1" applyBorder="1" applyAlignment="1">
      <alignment vertical="center"/>
    </xf>
    <xf numFmtId="234" fontId="11" fillId="37" borderId="53" xfId="0" applyNumberFormat="1" applyFont="1" applyFill="1" applyBorder="1" applyAlignment="1">
      <alignment vertical="center"/>
    </xf>
    <xf numFmtId="0" fontId="11" fillId="0" borderId="11" xfId="0" applyFont="1" applyFill="1" applyBorder="1" applyAlignment="1">
      <alignment vertical="center" wrapText="1"/>
    </xf>
    <xf numFmtId="0" fontId="0" fillId="0" borderId="44" xfId="0" applyBorder="1" applyAlignment="1">
      <alignment vertical="center" wrapText="1"/>
    </xf>
    <xf numFmtId="177" fontId="13" fillId="0" borderId="26" xfId="0" applyNumberFormat="1" applyFont="1" applyFill="1" applyBorder="1" applyAlignment="1" applyProtection="1">
      <alignment horizontal="center" vertical="center" shrinkToFit="1"/>
      <protection locked="0"/>
    </xf>
    <xf numFmtId="177" fontId="13" fillId="0" borderId="54" xfId="0" applyNumberFormat="1" applyFont="1" applyFill="1" applyBorder="1" applyAlignment="1" applyProtection="1">
      <alignment horizontal="center" vertical="center" shrinkToFit="1"/>
      <protection locked="0"/>
    </xf>
    <xf numFmtId="179" fontId="11" fillId="0" borderId="34" xfId="0" applyNumberFormat="1" applyFont="1" applyFill="1" applyBorder="1" applyAlignment="1" applyProtection="1">
      <alignment horizontal="center" vertical="center" shrinkToFit="1"/>
      <protection locked="0"/>
    </xf>
    <xf numFmtId="179" fontId="11" fillId="0" borderId="35" xfId="0" applyNumberFormat="1" applyFont="1" applyFill="1" applyBorder="1" applyAlignment="1" applyProtection="1">
      <alignment horizontal="center" vertical="center" shrinkToFit="1"/>
      <protection locked="0"/>
    </xf>
    <xf numFmtId="234" fontId="11" fillId="0" borderId="34" xfId="0" applyNumberFormat="1" applyFont="1" applyFill="1" applyBorder="1" applyAlignment="1" applyProtection="1">
      <alignment horizontal="center" vertical="center" wrapText="1" shrinkToFit="1"/>
      <protection locked="0"/>
    </xf>
    <xf numFmtId="234" fontId="11" fillId="0" borderId="39" xfId="0" applyNumberFormat="1" applyFont="1" applyFill="1" applyBorder="1" applyAlignment="1" applyProtection="1">
      <alignment horizontal="center" vertical="center" wrapText="1" shrinkToFit="1"/>
      <protection locked="0"/>
    </xf>
    <xf numFmtId="234" fontId="30" fillId="0" borderId="36" xfId="0" applyNumberFormat="1" applyFont="1" applyFill="1" applyBorder="1" applyAlignment="1" applyProtection="1">
      <alignment horizontal="center" vertical="center" shrinkToFit="1"/>
      <protection locked="0"/>
    </xf>
    <xf numFmtId="234" fontId="30" fillId="0" borderId="41" xfId="0" applyNumberFormat="1" applyFont="1" applyBorder="1" applyAlignment="1">
      <alignment horizontal="center" vertical="center" shrinkToFit="1"/>
    </xf>
    <xf numFmtId="234" fontId="13" fillId="0" borderId="26" xfId="0" applyNumberFormat="1" applyFont="1" applyFill="1" applyBorder="1" applyAlignment="1" applyProtection="1">
      <alignment horizontal="center" vertical="center" wrapText="1" shrinkToFit="1"/>
      <protection locked="0"/>
    </xf>
    <xf numFmtId="234" fontId="13" fillId="0" borderId="31" xfId="0" applyNumberFormat="1" applyFont="1" applyFill="1" applyBorder="1" applyAlignment="1" applyProtection="1">
      <alignment horizontal="center" vertical="center" wrapText="1" shrinkToFit="1"/>
      <protection locked="0"/>
    </xf>
    <xf numFmtId="234" fontId="10" fillId="39" borderId="55" xfId="0" applyNumberFormat="1" applyFont="1" applyFill="1" applyBorder="1" applyAlignment="1">
      <alignment horizontal="center" vertical="center" wrapText="1"/>
    </xf>
    <xf numFmtId="234" fontId="10" fillId="39" borderId="37" xfId="0" applyNumberFormat="1" applyFont="1" applyFill="1" applyBorder="1" applyAlignment="1">
      <alignment horizontal="center" vertical="center"/>
    </xf>
    <xf numFmtId="234" fontId="10" fillId="39" borderId="56" xfId="0" applyNumberFormat="1" applyFont="1" applyFill="1" applyBorder="1" applyAlignment="1">
      <alignment horizontal="center" vertical="center" wrapText="1"/>
    </xf>
    <xf numFmtId="234" fontId="10" fillId="39" borderId="57" xfId="0" applyNumberFormat="1" applyFont="1" applyFill="1" applyBorder="1" applyAlignment="1">
      <alignment horizontal="center" vertical="center" wrapText="1"/>
    </xf>
    <xf numFmtId="234" fontId="30" fillId="39" borderId="58" xfId="0" applyNumberFormat="1" applyFont="1" applyFill="1" applyBorder="1" applyAlignment="1">
      <alignment horizontal="center" vertical="center" wrapText="1"/>
    </xf>
    <xf numFmtId="234" fontId="30" fillId="39" borderId="33" xfId="0" applyNumberFormat="1" applyFont="1" applyFill="1" applyBorder="1" applyAlignment="1">
      <alignment horizontal="center" vertical="center"/>
    </xf>
    <xf numFmtId="234" fontId="10" fillId="39" borderId="59" xfId="0" applyNumberFormat="1" applyFont="1" applyFill="1" applyBorder="1" applyAlignment="1">
      <alignment horizontal="center" vertical="center" wrapText="1"/>
    </xf>
    <xf numFmtId="234" fontId="10" fillId="39" borderId="60" xfId="0" applyNumberFormat="1" applyFont="1" applyFill="1" applyBorder="1" applyAlignment="1">
      <alignment horizontal="center" vertical="center"/>
    </xf>
    <xf numFmtId="234" fontId="11" fillId="0" borderId="42" xfId="0" applyNumberFormat="1" applyFont="1" applyFill="1" applyBorder="1" applyAlignment="1">
      <alignment vertical="center" wrapText="1"/>
    </xf>
    <xf numFmtId="0" fontId="0" fillId="0" borderId="13" xfId="0" applyBorder="1" applyAlignment="1">
      <alignment vertical="center" wrapText="1"/>
    </xf>
    <xf numFmtId="234" fontId="11" fillId="0" borderId="42" xfId="0" applyNumberFormat="1" applyFont="1" applyFill="1" applyBorder="1" applyAlignment="1">
      <alignment horizontal="left" vertical="center" wrapText="1"/>
    </xf>
    <xf numFmtId="234" fontId="11" fillId="0" borderId="43"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61" xfId="0" applyNumberFormat="1" applyFont="1" applyFill="1" applyBorder="1" applyAlignment="1">
      <alignment horizontal="left" vertical="center"/>
    </xf>
    <xf numFmtId="234" fontId="11" fillId="0" borderId="34" xfId="0" applyNumberFormat="1" applyFont="1" applyFill="1" applyBorder="1" applyAlignment="1">
      <alignment horizontal="left" vertical="center"/>
    </xf>
    <xf numFmtId="234" fontId="11" fillId="0" borderId="39" xfId="0" applyNumberFormat="1" applyFont="1" applyBorder="1" applyAlignment="1">
      <alignment horizontal="left" vertical="center"/>
    </xf>
    <xf numFmtId="234" fontId="11" fillId="0" borderId="39" xfId="0" applyNumberFormat="1" applyFont="1" applyFill="1" applyBorder="1" applyAlignment="1" applyProtection="1">
      <alignment horizontal="center" vertical="center" shrinkToFit="1"/>
      <protection locked="0"/>
    </xf>
    <xf numFmtId="0" fontId="30" fillId="39" borderId="52" xfId="0" applyFont="1" applyFill="1" applyBorder="1" applyAlignment="1">
      <alignment horizontal="center" vertical="center" wrapText="1"/>
    </xf>
    <xf numFmtId="0" fontId="2" fillId="39" borderId="53" xfId="0" applyFont="1" applyFill="1" applyBorder="1" applyAlignment="1">
      <alignment horizontal="center" vertical="center" wrapText="1"/>
    </xf>
    <xf numFmtId="234" fontId="13" fillId="0" borderId="42" xfId="0" applyNumberFormat="1" applyFont="1" applyFill="1" applyBorder="1" applyAlignment="1" applyProtection="1">
      <alignment vertical="center" wrapText="1" shrinkToFit="1"/>
      <protection locked="0"/>
    </xf>
    <xf numFmtId="0" fontId="0" fillId="0" borderId="47" xfId="0" applyBorder="1" applyAlignment="1">
      <alignment vertical="center"/>
    </xf>
    <xf numFmtId="0" fontId="0" fillId="0" borderId="13" xfId="0" applyBorder="1" applyAlignment="1">
      <alignment vertical="center"/>
    </xf>
    <xf numFmtId="0" fontId="0" fillId="0" borderId="50" xfId="0" applyBorder="1" applyAlignment="1">
      <alignment vertical="center"/>
    </xf>
    <xf numFmtId="234" fontId="10" fillId="39" borderId="62" xfId="0" applyNumberFormat="1" applyFont="1" applyFill="1" applyBorder="1" applyAlignment="1">
      <alignment horizontal="center" vertical="center"/>
    </xf>
    <xf numFmtId="0" fontId="0" fillId="0" borderId="63" xfId="0" applyBorder="1" applyAlignment="1">
      <alignment horizontal="center" vertical="center"/>
    </xf>
    <xf numFmtId="0" fontId="11" fillId="0" borderId="34" xfId="0" applyFont="1" applyFill="1" applyBorder="1" applyAlignment="1">
      <alignment vertical="center" wrapText="1"/>
    </xf>
    <xf numFmtId="0" fontId="0" fillId="0" borderId="35" xfId="0" applyBorder="1" applyAlignment="1">
      <alignment vertical="center" wrapText="1"/>
    </xf>
    <xf numFmtId="234" fontId="12" fillId="33" borderId="64" xfId="0" applyNumberFormat="1" applyFont="1" applyFill="1" applyBorder="1" applyAlignment="1">
      <alignment vertical="center"/>
    </xf>
    <xf numFmtId="234" fontId="12" fillId="33" borderId="20" xfId="0" applyNumberFormat="1" applyFont="1" applyFill="1" applyBorder="1" applyAlignment="1">
      <alignment vertical="center"/>
    </xf>
    <xf numFmtId="234" fontId="12" fillId="33" borderId="65" xfId="0" applyNumberFormat="1" applyFont="1" applyFill="1" applyBorder="1" applyAlignment="1">
      <alignment vertical="center"/>
    </xf>
    <xf numFmtId="234" fontId="10" fillId="39" borderId="51"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xf>
    <xf numFmtId="234" fontId="10" fillId="39" borderId="64"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xf>
    <xf numFmtId="0" fontId="11" fillId="0" borderId="42" xfId="0" applyFont="1" applyFill="1" applyBorder="1" applyAlignment="1">
      <alignment vertical="center" wrapText="1"/>
    </xf>
    <xf numFmtId="0" fontId="11" fillId="0" borderId="43" xfId="0" applyFont="1" applyFill="1" applyBorder="1" applyAlignment="1">
      <alignment vertical="center" wrapText="1"/>
    </xf>
    <xf numFmtId="0" fontId="11" fillId="0" borderId="45" xfId="0" applyFont="1"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234" fontId="10" fillId="39" borderId="66" xfId="0" applyNumberFormat="1" applyFont="1" applyFill="1" applyBorder="1" applyAlignment="1">
      <alignment horizontal="center" vertical="center" wrapText="1"/>
    </xf>
    <xf numFmtId="234" fontId="10" fillId="39" borderId="54" xfId="0" applyNumberFormat="1" applyFont="1" applyFill="1" applyBorder="1" applyAlignment="1">
      <alignment horizontal="center" vertical="center" wrapText="1"/>
    </xf>
    <xf numFmtId="234" fontId="11" fillId="0" borderId="47" xfId="0" applyNumberFormat="1" applyFont="1" applyFill="1" applyBorder="1" applyAlignment="1">
      <alignment vertical="center" wrapText="1"/>
    </xf>
    <xf numFmtId="0" fontId="0" fillId="0" borderId="50" xfId="0" applyBorder="1" applyAlignment="1">
      <alignment vertical="center" wrapText="1"/>
    </xf>
    <xf numFmtId="234" fontId="10" fillId="39" borderId="67" xfId="0" applyNumberFormat="1" applyFont="1" applyFill="1" applyBorder="1" applyAlignment="1">
      <alignment horizontal="center" vertical="center"/>
    </xf>
    <xf numFmtId="234" fontId="10" fillId="39" borderId="45" xfId="0" applyNumberFormat="1" applyFont="1" applyFill="1" applyBorder="1" applyAlignment="1">
      <alignment horizontal="center" vertical="center"/>
    </xf>
    <xf numFmtId="234" fontId="10" fillId="39" borderId="68" xfId="0" applyNumberFormat="1" applyFont="1" applyFill="1" applyBorder="1" applyAlignment="1">
      <alignment horizontal="center" vertical="center" wrapText="1"/>
    </xf>
    <xf numFmtId="234" fontId="10" fillId="39" borderId="35" xfId="0" applyNumberFormat="1" applyFont="1" applyFill="1" applyBorder="1" applyAlignment="1">
      <alignment horizontal="center" vertical="center" wrapText="1"/>
    </xf>
    <xf numFmtId="234" fontId="11" fillId="37" borderId="59" xfId="0" applyNumberFormat="1" applyFont="1" applyFill="1" applyBorder="1" applyAlignment="1">
      <alignment vertical="center" wrapText="1"/>
    </xf>
    <xf numFmtId="234" fontId="11" fillId="37" borderId="69" xfId="0" applyNumberFormat="1" applyFont="1" applyFill="1" applyBorder="1" applyAlignment="1">
      <alignment vertical="center" wrapText="1"/>
    </xf>
    <xf numFmtId="234" fontId="11" fillId="37" borderId="60" xfId="0" applyNumberFormat="1" applyFont="1" applyFill="1" applyBorder="1" applyAlignment="1">
      <alignment vertical="center" wrapText="1"/>
    </xf>
    <xf numFmtId="234" fontId="10" fillId="39" borderId="35" xfId="0" applyNumberFormat="1" applyFont="1" applyFill="1" applyBorder="1" applyAlignment="1">
      <alignment horizontal="center" vertical="center"/>
    </xf>
    <xf numFmtId="234" fontId="13" fillId="0" borderId="70" xfId="0" applyNumberFormat="1" applyFont="1" applyFill="1" applyBorder="1" applyAlignment="1" applyProtection="1">
      <alignment horizontal="center" vertical="center" wrapText="1" shrinkToFit="1"/>
      <protection locked="0"/>
    </xf>
    <xf numFmtId="234" fontId="13" fillId="0" borderId="71" xfId="0" applyNumberFormat="1" applyFont="1" applyFill="1" applyBorder="1" applyAlignment="1" applyProtection="1">
      <alignment horizontal="center" vertical="center" wrapText="1" shrinkToFit="1"/>
      <protection locked="0"/>
    </xf>
    <xf numFmtId="234" fontId="13" fillId="0" borderId="72" xfId="0" applyNumberFormat="1" applyFont="1" applyFill="1" applyBorder="1" applyAlignment="1" applyProtection="1">
      <alignment horizontal="center" vertical="center" wrapText="1" shrinkToFit="1"/>
      <protection locked="0"/>
    </xf>
    <xf numFmtId="234" fontId="13" fillId="0" borderId="73" xfId="0" applyNumberFormat="1"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4" fontId="10" fillId="39" borderId="68" xfId="0" applyNumberFormat="1" applyFont="1" applyFill="1" applyBorder="1" applyAlignment="1">
      <alignment horizontal="center" vertical="center" textRotation="255"/>
    </xf>
    <xf numFmtId="234" fontId="10" fillId="39" borderId="35" xfId="0" applyNumberFormat="1" applyFont="1" applyFill="1" applyBorder="1" applyAlignment="1">
      <alignment horizontal="center" vertical="center" textRotation="255"/>
    </xf>
    <xf numFmtId="0" fontId="30" fillId="39" borderId="64" xfId="0" applyFont="1" applyFill="1" applyBorder="1" applyAlignment="1">
      <alignment horizontal="center" vertical="center" wrapText="1" shrinkToFit="1"/>
    </xf>
    <xf numFmtId="0" fontId="30" fillId="0" borderId="65" xfId="0" applyFont="1" applyBorder="1" applyAlignment="1">
      <alignment horizontal="center" vertical="center"/>
    </xf>
    <xf numFmtId="0" fontId="30" fillId="0" borderId="44" xfId="0" applyFont="1" applyBorder="1" applyAlignment="1">
      <alignment horizontal="center" vertical="center"/>
    </xf>
    <xf numFmtId="0" fontId="30" fillId="0" borderId="48" xfId="0" applyFont="1" applyBorder="1" applyAlignment="1">
      <alignment horizontal="center" vertical="center"/>
    </xf>
    <xf numFmtId="0" fontId="11" fillId="0" borderId="36" xfId="0" applyFont="1" applyFill="1" applyBorder="1" applyAlignment="1" applyProtection="1">
      <alignment horizontal="center" vertical="center" shrinkToFit="1"/>
      <protection locked="0"/>
    </xf>
    <xf numFmtId="0" fontId="11" fillId="0" borderId="37" xfId="0" applyFont="1" applyFill="1" applyBorder="1" applyAlignment="1" applyProtection="1">
      <alignment horizontal="center" vertical="center" shrinkToFit="1"/>
      <protection locked="0"/>
    </xf>
    <xf numFmtId="233" fontId="13" fillId="0" borderId="70" xfId="0" applyNumberFormat="1" applyFont="1" applyFill="1" applyBorder="1" applyAlignment="1" applyProtection="1">
      <alignment horizontal="center" vertical="center" wrapText="1" shrinkToFit="1"/>
      <protection locked="0"/>
    </xf>
    <xf numFmtId="233" fontId="13" fillId="0" borderId="23" xfId="0" applyNumberFormat="1" applyFont="1" applyFill="1" applyBorder="1" applyAlignment="1" applyProtection="1">
      <alignment horizontal="center" vertical="center" wrapText="1" shrinkToFit="1"/>
      <protection locked="0"/>
    </xf>
    <xf numFmtId="233" fontId="13" fillId="0" borderId="72" xfId="0" applyNumberFormat="1" applyFont="1" applyFill="1" applyBorder="1" applyAlignment="1" applyProtection="1">
      <alignment horizontal="center" vertical="center" wrapText="1" shrinkToFit="1"/>
      <protection locked="0"/>
    </xf>
    <xf numFmtId="233" fontId="13" fillId="0" borderId="74" xfId="0" applyNumberFormat="1" applyFont="1" applyFill="1" applyBorder="1" applyAlignment="1" applyProtection="1">
      <alignment horizontal="center" vertical="center" wrapText="1" shrinkToFit="1"/>
      <protection locked="0"/>
    </xf>
    <xf numFmtId="0" fontId="0" fillId="0" borderId="65" xfId="0" applyBorder="1" applyAlignment="1">
      <alignment horizontal="left" vertical="center" wrapText="1"/>
    </xf>
    <xf numFmtId="0" fontId="0" fillId="0" borderId="48" xfId="0" applyBorder="1" applyAlignment="1">
      <alignment horizontal="left" vertical="center" wrapText="1"/>
    </xf>
    <xf numFmtId="184" fontId="11" fillId="0" borderId="36" xfId="0" applyNumberFormat="1" applyFont="1" applyFill="1" applyBorder="1" applyAlignment="1" applyProtection="1">
      <alignment horizontal="center" vertical="center" shrinkToFit="1"/>
      <protection locked="0"/>
    </xf>
    <xf numFmtId="184" fontId="11" fillId="0" borderId="37" xfId="0" applyNumberFormat="1"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178" fontId="13" fillId="0" borderId="27" xfId="0" applyNumberFormat="1" applyFont="1" applyFill="1" applyBorder="1" applyAlignment="1" applyProtection="1">
      <alignment horizontal="center" vertical="center" shrinkToFit="1"/>
      <protection locked="0"/>
    </xf>
    <xf numFmtId="178" fontId="13" fillId="0" borderId="54" xfId="0" applyNumberFormat="1" applyFont="1" applyFill="1" applyBorder="1" applyAlignment="1" applyProtection="1">
      <alignment horizontal="center" vertical="center" shrinkToFit="1"/>
      <protection locked="0"/>
    </xf>
    <xf numFmtId="184" fontId="11" fillId="0" borderId="34" xfId="0" applyNumberFormat="1" applyFont="1" applyFill="1" applyBorder="1" applyAlignment="1" applyProtection="1">
      <alignment horizontal="center" vertical="center" shrinkToFit="1"/>
      <protection locked="0"/>
    </xf>
    <xf numFmtId="184" fontId="11" fillId="0" borderId="35" xfId="0" applyNumberFormat="1" applyFont="1" applyFill="1" applyBorder="1" applyAlignment="1" applyProtection="1">
      <alignment horizontal="center" vertical="center" shrinkToFit="1"/>
      <protection locked="0"/>
    </xf>
    <xf numFmtId="184" fontId="11" fillId="0" borderId="75" xfId="0" applyNumberFormat="1" applyFont="1" applyFill="1" applyBorder="1" applyAlignment="1" applyProtection="1">
      <alignment horizontal="center" vertical="center" shrinkToFit="1"/>
      <protection locked="0"/>
    </xf>
    <xf numFmtId="0" fontId="30" fillId="0" borderId="76" xfId="0" applyFont="1" applyFill="1" applyBorder="1" applyAlignment="1" applyProtection="1">
      <alignment horizontal="center" vertical="center" shrinkToFit="1"/>
      <protection locked="0"/>
    </xf>
    <xf numFmtId="0" fontId="30" fillId="0" borderId="77" xfId="0" applyFont="1" applyFill="1" applyBorder="1" applyAlignment="1" applyProtection="1">
      <alignment horizontal="center" vertical="center" shrinkToFit="1"/>
      <protection locked="0"/>
    </xf>
    <xf numFmtId="0" fontId="11" fillId="0" borderId="11" xfId="0" applyFont="1" applyFill="1" applyBorder="1" applyAlignment="1" applyProtection="1">
      <alignment vertical="center" wrapText="1" shrinkToFit="1"/>
      <protection locked="0"/>
    </xf>
    <xf numFmtId="0" fontId="0" fillId="0" borderId="13" xfId="0" applyBorder="1" applyAlignment="1">
      <alignment vertical="center" wrapText="1" shrinkToFit="1"/>
    </xf>
    <xf numFmtId="0" fontId="11" fillId="0" borderId="65" xfId="0" applyFont="1" applyFill="1" applyBorder="1" applyAlignment="1" applyProtection="1">
      <alignment vertical="center" wrapText="1" shrinkToFit="1"/>
      <protection locked="0"/>
    </xf>
    <xf numFmtId="0" fontId="0" fillId="0" borderId="48" xfId="0" applyBorder="1" applyAlignment="1">
      <alignment vertical="center" wrapText="1" shrinkToFit="1"/>
    </xf>
    <xf numFmtId="0" fontId="2" fillId="39" borderId="58" xfId="0" applyFont="1" applyFill="1" applyBorder="1" applyAlignment="1">
      <alignment horizontal="center" vertical="center" wrapText="1"/>
    </xf>
    <xf numFmtId="0" fontId="2" fillId="0" borderId="33" xfId="0" applyFont="1" applyBorder="1" applyAlignment="1">
      <alignment horizontal="center" vertical="center" wrapText="1"/>
    </xf>
    <xf numFmtId="0" fontId="11" fillId="0" borderId="47" xfId="0" applyFont="1" applyFill="1" applyBorder="1" applyAlignment="1" applyProtection="1">
      <alignment vertical="center" wrapText="1" shrinkToFit="1"/>
      <protection locked="0"/>
    </xf>
    <xf numFmtId="0" fontId="11" fillId="0" borderId="49" xfId="0" applyFont="1" applyFill="1" applyBorder="1" applyAlignment="1" applyProtection="1">
      <alignment vertical="center" wrapText="1" shrinkToFit="1"/>
      <protection locked="0"/>
    </xf>
    <xf numFmtId="0" fontId="11" fillId="0" borderId="50" xfId="0" applyFont="1" applyFill="1" applyBorder="1" applyAlignment="1" applyProtection="1">
      <alignment vertical="center" wrapText="1" shrinkToFit="1"/>
      <protection locked="0"/>
    </xf>
    <xf numFmtId="0" fontId="0" fillId="0" borderId="11" xfId="0" applyBorder="1" applyAlignment="1">
      <alignment vertical="center" wrapText="1"/>
    </xf>
    <xf numFmtId="0" fontId="0" fillId="0" borderId="49" xfId="0" applyBorder="1" applyAlignment="1">
      <alignment vertical="center" wrapText="1"/>
    </xf>
    <xf numFmtId="234" fontId="10" fillId="39" borderId="78" xfId="0" applyNumberFormat="1" applyFont="1" applyFill="1" applyBorder="1" applyAlignment="1">
      <alignment horizontal="center" vertical="center"/>
    </xf>
    <xf numFmtId="234" fontId="10" fillId="39" borderId="71" xfId="0" applyNumberFormat="1" applyFont="1" applyFill="1" applyBorder="1" applyAlignment="1">
      <alignment horizontal="center" vertical="center"/>
    </xf>
    <xf numFmtId="234" fontId="10" fillId="39" borderId="50" xfId="0" applyNumberFormat="1" applyFont="1" applyFill="1" applyBorder="1" applyAlignment="1">
      <alignment horizontal="center" vertical="center"/>
    </xf>
    <xf numFmtId="236" fontId="13" fillId="0" borderId="20"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6" fontId="13" fillId="0" borderId="79" xfId="0" applyNumberFormat="1" applyFont="1" applyFill="1" applyBorder="1" applyAlignment="1" applyProtection="1">
      <alignment horizontal="center" vertical="center" wrapText="1" shrinkToFit="1"/>
      <protection locked="0"/>
    </xf>
    <xf numFmtId="236" fontId="13" fillId="0" borderId="80" xfId="0" applyNumberFormat="1" applyFont="1" applyFill="1" applyBorder="1" applyAlignment="1" applyProtection="1">
      <alignment horizontal="center" vertical="center" wrapText="1" shrinkToFit="1"/>
      <protection locked="0"/>
    </xf>
    <xf numFmtId="184" fontId="13" fillId="0" borderId="26" xfId="0" applyNumberFormat="1" applyFont="1" applyFill="1" applyBorder="1" applyAlignment="1" applyProtection="1">
      <alignment horizontal="center" vertical="center" shrinkToFit="1"/>
      <protection locked="0"/>
    </xf>
    <xf numFmtId="184" fontId="13" fillId="0" borderId="54" xfId="0" applyNumberFormat="1" applyFont="1" applyFill="1" applyBorder="1" applyAlignment="1" applyProtection="1">
      <alignment horizontal="center" vertical="center" shrinkToFit="1"/>
      <protection locked="0"/>
    </xf>
    <xf numFmtId="233" fontId="13" fillId="0" borderId="32" xfId="0" applyNumberFormat="1" applyFont="1" applyFill="1" applyBorder="1" applyAlignment="1" applyProtection="1">
      <alignment horizontal="center" vertical="center" wrapText="1" shrinkToFit="1"/>
      <protection locked="0"/>
    </xf>
    <xf numFmtId="0" fontId="0" fillId="0" borderId="33" xfId="0" applyBorder="1" applyAlignment="1">
      <alignment horizontal="center" vertical="center" wrapText="1" shrinkToFit="1"/>
    </xf>
    <xf numFmtId="234" fontId="12" fillId="33" borderId="78"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63" xfId="0" applyNumberFormat="1" applyFont="1" applyFill="1" applyBorder="1" applyAlignment="1">
      <alignment vertical="center"/>
    </xf>
    <xf numFmtId="184" fontId="13" fillId="0" borderId="81" xfId="0" applyNumberFormat="1" applyFont="1" applyFill="1" applyBorder="1" applyAlignment="1" applyProtection="1">
      <alignment horizontal="center" vertical="center" shrinkToFit="1"/>
      <protection locked="0"/>
    </xf>
    <xf numFmtId="0" fontId="11" fillId="0" borderId="64" xfId="0" applyFont="1" applyFill="1" applyBorder="1" applyAlignment="1" applyProtection="1">
      <alignment vertical="center" wrapText="1" shrinkToFit="1"/>
      <protection locked="0"/>
    </xf>
    <xf numFmtId="0" fontId="0" fillId="0" borderId="44" xfId="0" applyBorder="1" applyAlignment="1">
      <alignment vertical="center" wrapText="1" shrinkToFit="1"/>
    </xf>
    <xf numFmtId="0" fontId="11" fillId="0" borderId="67" xfId="0" applyFont="1" applyFill="1" applyBorder="1" applyAlignment="1" applyProtection="1">
      <alignment vertical="center" wrapText="1" shrinkToFit="1"/>
      <protection locked="0"/>
    </xf>
    <xf numFmtId="0" fontId="11" fillId="0" borderId="61" xfId="0" applyFont="1" applyFill="1" applyBorder="1" applyAlignment="1" applyProtection="1">
      <alignment vertical="center" wrapText="1" shrinkToFit="1"/>
      <protection locked="0"/>
    </xf>
    <xf numFmtId="0" fontId="11" fillId="0" borderId="17" xfId="0" applyNumberFormat="1" applyFont="1" applyFill="1" applyBorder="1" applyAlignment="1" applyProtection="1">
      <alignment horizontal="center" vertical="center" shrinkToFit="1"/>
      <protection locked="0"/>
    </xf>
    <xf numFmtId="0" fontId="0" fillId="0" borderId="33" xfId="0" applyBorder="1" applyAlignment="1">
      <alignment vertical="center" wrapText="1" shrinkToFit="1"/>
    </xf>
    <xf numFmtId="0" fontId="0" fillId="0" borderId="12" xfId="0" applyBorder="1" applyAlignment="1">
      <alignment vertical="center" wrapText="1" shrinkToFit="1"/>
    </xf>
    <xf numFmtId="234" fontId="13" fillId="0" borderId="58" xfId="0" applyNumberFormat="1" applyFont="1" applyFill="1" applyBorder="1" applyAlignment="1" applyProtection="1">
      <alignment vertical="center" wrapText="1" shrinkToFit="1"/>
      <protection locked="0"/>
    </xf>
    <xf numFmtId="234" fontId="13" fillId="0" borderId="36" xfId="0" applyNumberFormat="1" applyFont="1" applyFill="1" applyBorder="1" applyAlignment="1" applyProtection="1">
      <alignment horizontal="center" vertical="center" wrapText="1" shrinkToFit="1"/>
      <protection locked="0"/>
    </xf>
    <xf numFmtId="234" fontId="13" fillId="0" borderId="75" xfId="0" applyNumberFormat="1" applyFont="1" applyFill="1" applyBorder="1" applyAlignment="1" applyProtection="1">
      <alignment horizontal="center" vertical="center" wrapText="1" shrinkToFit="1"/>
      <protection locked="0"/>
    </xf>
    <xf numFmtId="234" fontId="11" fillId="37" borderId="64" xfId="0" applyNumberFormat="1" applyFont="1" applyFill="1" applyBorder="1" applyAlignment="1">
      <alignment vertical="center" wrapText="1"/>
    </xf>
    <xf numFmtId="0" fontId="0" fillId="0" borderId="65" xfId="0" applyFont="1" applyBorder="1" applyAlignment="1">
      <alignment vertical="center"/>
    </xf>
    <xf numFmtId="0" fontId="0" fillId="0" borderId="11" xfId="0" applyFont="1" applyBorder="1" applyAlignment="1">
      <alignment vertical="center"/>
    </xf>
    <xf numFmtId="0" fontId="0" fillId="0" borderId="49" xfId="0" applyFont="1" applyBorder="1" applyAlignment="1">
      <alignment vertical="center"/>
    </xf>
    <xf numFmtId="0" fontId="0" fillId="0" borderId="13" xfId="0" applyFont="1" applyBorder="1" applyAlignment="1">
      <alignment vertical="center"/>
    </xf>
    <xf numFmtId="0" fontId="0" fillId="0" borderId="50" xfId="0" applyFont="1" applyBorder="1" applyAlignment="1">
      <alignment vertical="center"/>
    </xf>
    <xf numFmtId="233" fontId="13" fillId="0" borderId="71" xfId="0" applyNumberFormat="1" applyFont="1" applyFill="1" applyBorder="1" applyAlignment="1" applyProtection="1">
      <alignment horizontal="center" vertical="center" wrapText="1" shrinkToFit="1"/>
      <protection locked="0"/>
    </xf>
    <xf numFmtId="233" fontId="13" fillId="0" borderId="73" xfId="0" applyNumberFormat="1" applyFont="1" applyFill="1" applyBorder="1" applyAlignment="1" applyProtection="1">
      <alignment horizontal="center" vertical="center" wrapText="1" shrinkToFit="1"/>
      <protection locked="0"/>
    </xf>
    <xf numFmtId="234" fontId="11" fillId="37" borderId="56" xfId="0" applyNumberFormat="1" applyFont="1" applyFill="1" applyBorder="1" applyAlignment="1">
      <alignment vertical="center" wrapText="1"/>
    </xf>
    <xf numFmtId="234" fontId="11" fillId="37" borderId="82" xfId="0" applyNumberFormat="1" applyFont="1" applyFill="1" applyBorder="1" applyAlignment="1">
      <alignment vertical="center" wrapText="1"/>
    </xf>
    <xf numFmtId="234" fontId="11" fillId="37" borderId="57" xfId="0" applyNumberFormat="1" applyFont="1" applyFill="1" applyBorder="1" applyAlignment="1">
      <alignment vertical="center" wrapText="1"/>
    </xf>
    <xf numFmtId="0" fontId="11" fillId="0" borderId="32" xfId="0" applyFont="1" applyBorder="1" applyAlignment="1">
      <alignment vertical="center" wrapText="1" shrinkToFit="1"/>
    </xf>
    <xf numFmtId="0" fontId="11" fillId="0" borderId="33" xfId="0" applyFont="1" applyBorder="1" applyAlignment="1">
      <alignment vertical="center" wrapText="1" shrinkToFit="1"/>
    </xf>
    <xf numFmtId="0" fontId="0" fillId="0" borderId="32" xfId="0" applyFont="1" applyBorder="1" applyAlignment="1">
      <alignment vertical="center" wrapText="1"/>
    </xf>
    <xf numFmtId="0" fontId="0" fillId="0" borderId="33" xfId="0" applyFont="1" applyBorder="1" applyAlignment="1">
      <alignment vertical="center" wrapText="1"/>
    </xf>
    <xf numFmtId="234" fontId="13" fillId="0" borderId="37" xfId="0" applyNumberFormat="1" applyFont="1" applyFill="1" applyBorder="1" applyAlignment="1" applyProtection="1">
      <alignment horizontal="center" vertical="center" wrapText="1" shrinkToFit="1"/>
      <protection locked="0"/>
    </xf>
    <xf numFmtId="234" fontId="13" fillId="0" borderId="74" xfId="0" applyNumberFormat="1" applyFont="1" applyFill="1" applyBorder="1" applyAlignment="1" applyProtection="1">
      <alignment horizontal="center" vertical="center" wrapText="1" shrinkToFit="1"/>
      <protection locked="0"/>
    </xf>
    <xf numFmtId="233" fontId="13" fillId="0" borderId="36" xfId="0" applyNumberFormat="1" applyFont="1" applyFill="1" applyBorder="1" applyAlignment="1" applyProtection="1">
      <alignment horizontal="center" vertical="center" wrapText="1" shrinkToFit="1"/>
      <protection locked="0"/>
    </xf>
    <xf numFmtId="233" fontId="13" fillId="0" borderId="37" xfId="0" applyNumberFormat="1" applyFont="1" applyFill="1" applyBorder="1" applyAlignment="1" applyProtection="1">
      <alignment horizontal="center" vertical="center" wrapText="1" shrinkToFit="1"/>
      <protection locked="0"/>
    </xf>
    <xf numFmtId="178" fontId="13" fillId="0" borderId="83" xfId="0" applyNumberFormat="1" applyFont="1" applyFill="1" applyBorder="1" applyAlignment="1" applyProtection="1">
      <alignment horizontal="center" vertical="center" shrinkToFit="1"/>
      <protection locked="0"/>
    </xf>
    <xf numFmtId="0" fontId="22" fillId="0" borderId="21" xfId="0" applyFont="1" applyBorder="1" applyAlignment="1">
      <alignment horizontal="center" vertical="center" shrinkToFit="1"/>
    </xf>
    <xf numFmtId="0" fontId="22" fillId="0" borderId="25" xfId="0" applyFont="1" applyBorder="1" applyAlignment="1">
      <alignment horizontal="center" vertical="center" shrinkToFit="1"/>
    </xf>
    <xf numFmtId="0" fontId="20" fillId="0" borderId="0" xfId="0" applyFont="1" applyAlignment="1">
      <alignment horizontal="center" vertical="center"/>
    </xf>
    <xf numFmtId="0" fontId="21" fillId="34" borderId="51" xfId="0" applyFont="1" applyFill="1" applyBorder="1" applyAlignment="1">
      <alignment horizontal="center" vertical="center"/>
    </xf>
    <xf numFmtId="0" fontId="21" fillId="34" borderId="84" xfId="0" applyFont="1" applyFill="1" applyBorder="1" applyAlignment="1">
      <alignment horizontal="center" vertical="center"/>
    </xf>
    <xf numFmtId="0" fontId="21" fillId="34" borderId="17" xfId="0" applyFont="1" applyFill="1" applyBorder="1" applyAlignment="1">
      <alignment horizontal="center" vertical="center"/>
    </xf>
    <xf numFmtId="0" fontId="22" fillId="0" borderId="56" xfId="0" applyFont="1" applyFill="1" applyBorder="1" applyAlignment="1">
      <alignment vertical="center" wrapText="1"/>
    </xf>
    <xf numFmtId="0" fontId="22" fillId="0" borderId="85" xfId="0" applyFont="1" applyFill="1" applyBorder="1" applyAlignment="1">
      <alignment vertical="center" wrapText="1"/>
    </xf>
    <xf numFmtId="0" fontId="22" fillId="0" borderId="86" xfId="0" applyFont="1" applyFill="1" applyBorder="1" applyAlignment="1">
      <alignment vertical="center" wrapText="1"/>
    </xf>
    <xf numFmtId="0" fontId="22" fillId="0" borderId="82" xfId="0" applyFont="1" applyFill="1" applyBorder="1" applyAlignment="1">
      <alignment vertical="center" wrapText="1"/>
    </xf>
    <xf numFmtId="0" fontId="22" fillId="0" borderId="78" xfId="0" applyFont="1" applyFill="1" applyBorder="1" applyAlignment="1">
      <alignment horizontal="center" vertical="center" wrapText="1"/>
    </xf>
    <xf numFmtId="0" fontId="21" fillId="34" borderId="52" xfId="0" applyFont="1" applyFill="1" applyBorder="1" applyAlignment="1">
      <alignment horizontal="center" vertical="center"/>
    </xf>
    <xf numFmtId="0" fontId="21" fillId="34" borderId="22" xfId="0" applyFont="1" applyFill="1" applyBorder="1" applyAlignment="1">
      <alignment horizontal="center" vertical="center"/>
    </xf>
    <xf numFmtId="0" fontId="21" fillId="34" borderId="53" xfId="0" applyFont="1" applyFill="1" applyBorder="1" applyAlignment="1">
      <alignment horizontal="center" vertical="center"/>
    </xf>
    <xf numFmtId="0" fontId="22" fillId="0" borderId="56" xfId="0" applyFont="1" applyBorder="1" applyAlignment="1">
      <alignment vertical="center" wrapText="1"/>
    </xf>
    <xf numFmtId="0" fontId="22" fillId="0" borderId="82" xfId="0" applyFont="1" applyBorder="1" applyAlignment="1">
      <alignment vertical="center" wrapText="1"/>
    </xf>
    <xf numFmtId="0" fontId="22" fillId="0" borderId="85" xfId="0" applyFont="1" applyBorder="1" applyAlignment="1">
      <alignment vertical="center" wrapText="1"/>
    </xf>
    <xf numFmtId="0" fontId="22" fillId="0" borderId="86" xfId="0" applyFont="1" applyBorder="1" applyAlignment="1">
      <alignment vertical="center" wrapText="1"/>
    </xf>
    <xf numFmtId="0" fontId="22" fillId="0" borderId="57" xfId="0" applyFont="1" applyBorder="1" applyAlignment="1">
      <alignment vertical="center" wrapText="1"/>
    </xf>
    <xf numFmtId="0" fontId="19" fillId="0" borderId="21" xfId="0" applyFont="1" applyBorder="1" applyAlignment="1">
      <alignment vertical="top" wrapText="1"/>
    </xf>
    <xf numFmtId="0" fontId="0" fillId="0" borderId="69" xfId="0" applyFont="1" applyBorder="1" applyAlignment="1">
      <alignment vertical="top" wrapText="1"/>
    </xf>
    <xf numFmtId="0" fontId="0" fillId="0" borderId="25" xfId="0" applyFont="1" applyBorder="1" applyAlignment="1">
      <alignment vertical="top" wrapText="1"/>
    </xf>
    <xf numFmtId="0" fontId="19" fillId="0" borderId="21" xfId="0" applyFont="1" applyBorder="1" applyAlignment="1">
      <alignment vertical="center" wrapText="1"/>
    </xf>
    <xf numFmtId="0" fontId="0" fillId="0" borderId="69" xfId="0" applyFont="1" applyBorder="1" applyAlignment="1">
      <alignment vertical="center" wrapText="1"/>
    </xf>
    <xf numFmtId="0" fontId="0" fillId="0" borderId="25" xfId="0" applyFont="1" applyBorder="1" applyAlignment="1">
      <alignment vertical="center" wrapText="1"/>
    </xf>
    <xf numFmtId="0" fontId="16" fillId="34" borderId="21" xfId="0" applyFont="1" applyFill="1" applyBorder="1" applyAlignment="1">
      <alignment horizontal="center" vertical="center"/>
    </xf>
    <xf numFmtId="0" fontId="11" fillId="0" borderId="25" xfId="0" applyFont="1" applyBorder="1" applyAlignment="1">
      <alignment horizontal="center" vertical="center"/>
    </xf>
    <xf numFmtId="0" fontId="18" fillId="0" borderId="21" xfId="0" applyFont="1" applyBorder="1" applyAlignment="1">
      <alignment horizontal="center" vertical="center" shrinkToFit="1"/>
    </xf>
    <xf numFmtId="0" fontId="3" fillId="0" borderId="69" xfId="0" applyFont="1" applyBorder="1" applyAlignment="1">
      <alignment shrinkToFit="1"/>
    </xf>
    <xf numFmtId="0" fontId="3" fillId="0" borderId="25" xfId="0" applyFont="1" applyBorder="1" applyAlignment="1">
      <alignment shrinkToFit="1"/>
    </xf>
    <xf numFmtId="0" fontId="29" fillId="38" borderId="21" xfId="0" applyFont="1" applyFill="1" applyBorder="1" applyAlignment="1">
      <alignment horizontal="center" vertical="center" wrapText="1"/>
    </xf>
    <xf numFmtId="0" fontId="0" fillId="0" borderId="25" xfId="0" applyFont="1" applyBorder="1" applyAlignment="1">
      <alignment horizontal="center" vertical="center" wrapText="1"/>
    </xf>
    <xf numFmtId="178" fontId="19" fillId="0" borderId="21" xfId="0" applyNumberFormat="1" applyFont="1" applyBorder="1" applyAlignment="1">
      <alignment vertical="center"/>
    </xf>
    <xf numFmtId="178" fontId="0" fillId="0" borderId="25" xfId="0" applyNumberFormat="1" applyFont="1" applyBorder="1" applyAlignment="1">
      <alignment vertical="center"/>
    </xf>
    <xf numFmtId="186" fontId="19" fillId="0" borderId="21" xfId="0" applyNumberFormat="1" applyFont="1" applyBorder="1" applyAlignment="1">
      <alignment vertical="center"/>
    </xf>
    <xf numFmtId="186" fontId="0" fillId="0" borderId="25" xfId="0" applyNumberFormat="1" applyFont="1" applyBorder="1" applyAlignment="1">
      <alignment vertical="center"/>
    </xf>
    <xf numFmtId="0" fontId="19" fillId="0" borderId="21" xfId="0" applyFont="1" applyBorder="1" applyAlignment="1">
      <alignment vertical="center"/>
    </xf>
    <xf numFmtId="0" fontId="0" fillId="0" borderId="25" xfId="0" applyFont="1" applyBorder="1" applyAlignment="1">
      <alignment vertical="center"/>
    </xf>
    <xf numFmtId="0" fontId="32" fillId="0" borderId="21" xfId="0" applyFont="1" applyBorder="1" applyAlignment="1">
      <alignment vertical="center" wrapText="1"/>
    </xf>
    <xf numFmtId="0" fontId="33" fillId="0" borderId="69" xfId="0" applyFont="1" applyBorder="1" applyAlignment="1">
      <alignment vertical="center" wrapText="1"/>
    </xf>
    <xf numFmtId="0" fontId="33" fillId="0" borderId="25"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14</xdr:row>
      <xdr:rowOff>104775</xdr:rowOff>
    </xdr:from>
    <xdr:to>
      <xdr:col>5</xdr:col>
      <xdr:colOff>762000</xdr:colOff>
      <xdr:row>14</xdr:row>
      <xdr:rowOff>104775</xdr:rowOff>
    </xdr:to>
    <xdr:sp>
      <xdr:nvSpPr>
        <xdr:cNvPr id="1" name="直線コネクタ 45"/>
        <xdr:cNvSpPr>
          <a:spLocks/>
        </xdr:cNvSpPr>
      </xdr:nvSpPr>
      <xdr:spPr>
        <a:xfrm flipH="1">
          <a:off x="3838575" y="3019425"/>
          <a:ext cx="895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26</xdr:row>
      <xdr:rowOff>38100</xdr:rowOff>
    </xdr:from>
    <xdr:to>
      <xdr:col>5</xdr:col>
      <xdr:colOff>800100</xdr:colOff>
      <xdr:row>26</xdr:row>
      <xdr:rowOff>38100</xdr:rowOff>
    </xdr:to>
    <xdr:sp>
      <xdr:nvSpPr>
        <xdr:cNvPr id="2" name="直線コネクタ 45"/>
        <xdr:cNvSpPr>
          <a:spLocks/>
        </xdr:cNvSpPr>
      </xdr:nvSpPr>
      <xdr:spPr>
        <a:xfrm flipH="1">
          <a:off x="3876675" y="5010150"/>
          <a:ext cx="895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123825</xdr:rowOff>
    </xdr:from>
    <xdr:to>
      <xdr:col>5</xdr:col>
      <xdr:colOff>790575</xdr:colOff>
      <xdr:row>36</xdr:row>
      <xdr:rowOff>123825</xdr:rowOff>
    </xdr:to>
    <xdr:sp>
      <xdr:nvSpPr>
        <xdr:cNvPr id="3" name="直線コネクタ 45"/>
        <xdr:cNvSpPr>
          <a:spLocks/>
        </xdr:cNvSpPr>
      </xdr:nvSpPr>
      <xdr:spPr>
        <a:xfrm flipH="1">
          <a:off x="3867150" y="6810375"/>
          <a:ext cx="895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47</xdr:row>
      <xdr:rowOff>133350</xdr:rowOff>
    </xdr:from>
    <xdr:to>
      <xdr:col>5</xdr:col>
      <xdr:colOff>809625</xdr:colOff>
      <xdr:row>47</xdr:row>
      <xdr:rowOff>133350</xdr:rowOff>
    </xdr:to>
    <xdr:sp>
      <xdr:nvSpPr>
        <xdr:cNvPr id="4" name="直線コネクタ 45"/>
        <xdr:cNvSpPr>
          <a:spLocks/>
        </xdr:cNvSpPr>
      </xdr:nvSpPr>
      <xdr:spPr>
        <a:xfrm flipH="1">
          <a:off x="3886200" y="8705850"/>
          <a:ext cx="895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1123950</xdr:colOff>
      <xdr:row>32</xdr:row>
      <xdr:rowOff>85725</xdr:rowOff>
    </xdr:from>
    <xdr:to>
      <xdr:col>4</xdr:col>
      <xdr:colOff>161925</xdr:colOff>
      <xdr:row>32</xdr:row>
      <xdr:rowOff>85725</xdr:rowOff>
    </xdr:to>
    <xdr:sp>
      <xdr:nvSpPr>
        <xdr:cNvPr id="5" name="直線コネクタ 40"/>
        <xdr:cNvSpPr>
          <a:spLocks/>
        </xdr:cNvSpPr>
      </xdr:nvSpPr>
      <xdr:spPr>
        <a:xfrm flipH="1">
          <a:off x="3629025" y="60864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14</xdr:row>
      <xdr:rowOff>104775</xdr:rowOff>
    </xdr:from>
    <xdr:to>
      <xdr:col>4</xdr:col>
      <xdr:colOff>180975</xdr:colOff>
      <xdr:row>47</xdr:row>
      <xdr:rowOff>142875</xdr:rowOff>
    </xdr:to>
    <xdr:sp>
      <xdr:nvSpPr>
        <xdr:cNvPr id="6" name="直線コネクタ 6"/>
        <xdr:cNvSpPr>
          <a:spLocks/>
        </xdr:cNvSpPr>
      </xdr:nvSpPr>
      <xdr:spPr>
        <a:xfrm flipH="1" flipV="1">
          <a:off x="3857625" y="3019425"/>
          <a:ext cx="19050" cy="56959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22</xdr:row>
      <xdr:rowOff>0</xdr:rowOff>
    </xdr:from>
    <xdr:to>
      <xdr:col>9</xdr:col>
      <xdr:colOff>76200</xdr:colOff>
      <xdr:row>31</xdr:row>
      <xdr:rowOff>114300</xdr:rowOff>
    </xdr:to>
    <xdr:grpSp>
      <xdr:nvGrpSpPr>
        <xdr:cNvPr id="7" name="グループ化 16"/>
        <xdr:cNvGrpSpPr>
          <a:grpSpLocks/>
        </xdr:cNvGrpSpPr>
      </xdr:nvGrpSpPr>
      <xdr:grpSpPr>
        <a:xfrm>
          <a:off x="7896225" y="4286250"/>
          <a:ext cx="457200" cy="1657350"/>
          <a:chOff x="6957513" y="7625592"/>
          <a:chExt cx="821690" cy="1241181"/>
        </a:xfrm>
        <a:solidFill>
          <a:srgbClr val="FFFFFF"/>
        </a:solidFill>
      </xdr:grpSpPr>
      <xdr:sp>
        <xdr:nvSpPr>
          <xdr:cNvPr id="8"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12" name="正方形/長方形 12"/>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7</xdr:col>
      <xdr:colOff>1228725</xdr:colOff>
      <xdr:row>15</xdr:row>
      <xdr:rowOff>9525</xdr:rowOff>
    </xdr:from>
    <xdr:to>
      <xdr:col>9</xdr:col>
      <xdr:colOff>85725</xdr:colOff>
      <xdr:row>15</xdr:row>
      <xdr:rowOff>9525</xdr:rowOff>
    </xdr:to>
    <xdr:sp>
      <xdr:nvSpPr>
        <xdr:cNvPr id="13" name="直線コネクタ 45"/>
        <xdr:cNvSpPr>
          <a:spLocks/>
        </xdr:cNvSpPr>
      </xdr:nvSpPr>
      <xdr:spPr>
        <a:xfrm flipV="1">
          <a:off x="7886700" y="30956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38</xdr:row>
      <xdr:rowOff>123825</xdr:rowOff>
    </xdr:from>
    <xdr:to>
      <xdr:col>9</xdr:col>
      <xdr:colOff>114300</xdr:colOff>
      <xdr:row>38</xdr:row>
      <xdr:rowOff>133350</xdr:rowOff>
    </xdr:to>
    <xdr:sp>
      <xdr:nvSpPr>
        <xdr:cNvPr id="14" name="直線コネクタ 45"/>
        <xdr:cNvSpPr>
          <a:spLocks/>
        </xdr:cNvSpPr>
      </xdr:nvSpPr>
      <xdr:spPr>
        <a:xfrm flipV="1">
          <a:off x="7886700" y="7153275"/>
          <a:ext cx="5048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45</xdr:row>
      <xdr:rowOff>28575</xdr:rowOff>
    </xdr:from>
    <xdr:to>
      <xdr:col>11</xdr:col>
      <xdr:colOff>1800225</xdr:colOff>
      <xdr:row>52</xdr:row>
      <xdr:rowOff>28575</xdr:rowOff>
    </xdr:to>
    <xdr:sp>
      <xdr:nvSpPr>
        <xdr:cNvPr id="15" name="正方形/長方形 15"/>
        <xdr:cNvSpPr>
          <a:spLocks/>
        </xdr:cNvSpPr>
      </xdr:nvSpPr>
      <xdr:spPr>
        <a:xfrm>
          <a:off x="8382000" y="8258175"/>
          <a:ext cx="4838700"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⑤経営基盤等の強化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・人件費比率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0.16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(H30</a:t>
          </a:r>
          <a:r>
            <a:rPr lang="en-US" cap="none" sz="1100" b="0" i="0" u="none" baseline="0">
              <a:solidFill>
                <a:srgbClr val="000000"/>
              </a:solidFill>
              <a:latin typeface="ＭＳ Ｐゴシック"/>
              <a:ea typeface="ＭＳ Ｐゴシック"/>
              <a:cs typeface="ＭＳ Ｐゴシック"/>
            </a:rPr>
            <a:t>実績見込</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0.17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・収支差額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(H30</a:t>
          </a:r>
          <a:r>
            <a:rPr lang="en-US" cap="none" sz="1100" b="0" i="0" u="none" baseline="0">
              <a:solidFill>
                <a:srgbClr val="000000"/>
              </a:solidFill>
              <a:latin typeface="ＭＳ Ｐゴシック"/>
              <a:ea typeface="ＭＳ Ｐゴシック"/>
              <a:cs typeface="ＭＳ Ｐゴシック"/>
            </a:rPr>
            <a:t>実績見込</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(H31)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28</xdr:row>
      <xdr:rowOff>9525</xdr:rowOff>
    </xdr:from>
    <xdr:to>
      <xdr:col>11</xdr:col>
      <xdr:colOff>1771650</xdr:colOff>
      <xdr:row>35</xdr:row>
      <xdr:rowOff>133350</xdr:rowOff>
    </xdr:to>
    <xdr:sp>
      <xdr:nvSpPr>
        <xdr:cNvPr id="16" name="正方形/長方形 16"/>
        <xdr:cNvSpPr>
          <a:spLocks/>
        </xdr:cNvSpPr>
      </xdr:nvSpPr>
      <xdr:spPr>
        <a:xfrm>
          <a:off x="8362950" y="5324475"/>
          <a:ext cx="482917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③再生支援の推進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モニタリング実施による中小企業者の業況把握等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・平残代位弁済率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1.66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(H30</a:t>
          </a:r>
          <a:r>
            <a:rPr lang="en-US" cap="none" sz="1100" b="0" i="0" u="none" baseline="0">
              <a:solidFill>
                <a:srgbClr val="000000"/>
              </a:solidFill>
              <a:latin typeface="ＭＳ Ｐゴシック"/>
              <a:ea typeface="ＭＳ Ｐゴシック"/>
              <a:cs typeface="ＭＳ Ｐゴシック"/>
            </a:rPr>
            <a:t>実績見込</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1.78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(H31)</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p>
      </xdr:txBody>
    </xdr:sp>
    <xdr:clientData/>
  </xdr:twoCellAnchor>
  <xdr:twoCellAnchor>
    <xdr:from>
      <xdr:col>9</xdr:col>
      <xdr:colOff>76200</xdr:colOff>
      <xdr:row>19</xdr:row>
      <xdr:rowOff>47625</xdr:rowOff>
    </xdr:from>
    <xdr:to>
      <xdr:col>11</xdr:col>
      <xdr:colOff>1762125</xdr:colOff>
      <xdr:row>27</xdr:row>
      <xdr:rowOff>19050</xdr:rowOff>
    </xdr:to>
    <xdr:sp>
      <xdr:nvSpPr>
        <xdr:cNvPr id="17" name="正方形/長方形 17"/>
        <xdr:cNvSpPr>
          <a:spLocks/>
        </xdr:cNvSpPr>
      </xdr:nvSpPr>
      <xdr:spPr>
        <a:xfrm>
          <a:off x="8353425" y="3819525"/>
          <a:ext cx="4829175" cy="1343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②創業支援、経営支援の推進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モニタリングの実施、中小企業診断士によるコンサルティングの実施等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a:t>
          </a:r>
          <a:r>
            <a:rPr lang="en-US" cap="none" sz="1100" b="0" i="0" u="none" baseline="0">
              <a:solidFill>
                <a:srgbClr val="000000"/>
              </a:solidFill>
              <a:latin typeface="ＭＳ Ｐゴシック"/>
              <a:ea typeface="ＭＳ Ｐゴシック"/>
              <a:cs typeface="ＭＳ Ｐゴシック"/>
            </a:rPr>
            <a:t>協会利用先に対する専門家による経営診断件数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403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(H30</a:t>
          </a:r>
          <a:r>
            <a:rPr lang="en-US" cap="none" sz="1100" b="0" i="0" u="none" baseline="0">
              <a:solidFill>
                <a:srgbClr val="000000"/>
              </a:solidFill>
              <a:latin typeface="ＭＳ Ｐゴシック"/>
              <a:ea typeface="ＭＳ Ｐゴシック"/>
              <a:cs typeface="ＭＳ Ｐゴシック"/>
            </a:rPr>
            <a:t>実績見込</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(H31)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a:t>
          </a:r>
          <a:r>
            <a:rPr lang="en-US" cap="none" sz="1100" b="0" i="0" u="none" baseline="0">
              <a:solidFill>
                <a:srgbClr val="000000"/>
              </a:solidFill>
              <a:latin typeface="ＭＳ Ｐゴシック"/>
              <a:ea typeface="ＭＳ Ｐゴシック"/>
              <a:cs typeface="ＭＳ Ｐゴシック"/>
            </a:rPr>
            <a:t>協会</a:t>
          </a:r>
          <a:r>
            <a:rPr lang="en-US" cap="none" sz="1100" b="0" i="0" u="none" baseline="0">
              <a:solidFill>
                <a:srgbClr val="000000"/>
              </a:solidFill>
              <a:latin typeface="ＭＳ Ｐゴシック"/>
              <a:ea typeface="ＭＳ Ｐゴシック"/>
              <a:cs typeface="ＭＳ Ｐゴシック"/>
            </a:rPr>
            <a:t>中小企業診断士による財務診断サービス件数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143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(H30</a:t>
          </a:r>
          <a:r>
            <a:rPr lang="en-US" cap="none" sz="1100" b="0" i="0" u="none" baseline="0">
              <a:solidFill>
                <a:srgbClr val="000000"/>
              </a:solidFill>
              <a:latin typeface="ＭＳ Ｐゴシック"/>
              <a:ea typeface="ＭＳ Ｐゴシック"/>
              <a:cs typeface="ＭＳ Ｐゴシック"/>
            </a:rPr>
            <a:t>実績見込</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145</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(H31)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10</xdr:row>
      <xdr:rowOff>57150</xdr:rowOff>
    </xdr:from>
    <xdr:to>
      <xdr:col>11</xdr:col>
      <xdr:colOff>1752600</xdr:colOff>
      <xdr:row>18</xdr:row>
      <xdr:rowOff>95250</xdr:rowOff>
    </xdr:to>
    <xdr:sp>
      <xdr:nvSpPr>
        <xdr:cNvPr id="18" name="正方形/長方形 18"/>
        <xdr:cNvSpPr>
          <a:spLocks/>
        </xdr:cNvSpPr>
      </xdr:nvSpPr>
      <xdr:spPr>
        <a:xfrm>
          <a:off x="8343900" y="2286000"/>
          <a:ext cx="4829175" cy="1409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①適正保証の推進、金融機関との連携による安定的な資金供給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金融機関提携保証の利用促進、セーフティネット保証による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下支え等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・保証債務残高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兆</a:t>
          </a:r>
          <a:r>
            <a:rPr lang="en-US" cap="none" sz="1100" b="0" i="0" u="none" baseline="0">
              <a:solidFill>
                <a:srgbClr val="000000"/>
              </a:solidFill>
            </a:rPr>
            <a:t>2,689</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実績</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兆円</a:t>
          </a:r>
          <a:r>
            <a:rPr lang="en-US" cap="none" sz="1100" b="0" i="0" u="none" baseline="0">
              <a:solidFill>
                <a:srgbClr val="000000"/>
              </a:solidFill>
            </a:rPr>
            <a:t>(H32)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5</xdr:col>
      <xdr:colOff>114300</xdr:colOff>
      <xdr:row>21</xdr:row>
      <xdr:rowOff>66675</xdr:rowOff>
    </xdr:from>
    <xdr:to>
      <xdr:col>7</xdr:col>
      <xdr:colOff>1295400</xdr:colOff>
      <xdr:row>30</xdr:row>
      <xdr:rowOff>19050</xdr:rowOff>
    </xdr:to>
    <xdr:sp>
      <xdr:nvSpPr>
        <xdr:cNvPr id="19" name="正方形/長方形 19"/>
        <xdr:cNvSpPr>
          <a:spLocks/>
        </xdr:cNvSpPr>
      </xdr:nvSpPr>
      <xdr:spPr>
        <a:xfrm>
          <a:off x="4086225" y="4181475"/>
          <a:ext cx="3867150"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２　創業支援、経営支援の推進</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正常先等に対するモニタリングの実施等により保証利用先の業況把握に努めるとともに、必要に応じたコンサルティングの実施などにより経営の改善を支援し、財務診断の実施など中小企業者のニーズに応えられる経営・創業支援サービスの提供に努める。</a:t>
          </a:r>
        </a:p>
      </xdr:txBody>
    </xdr:sp>
    <xdr:clientData/>
  </xdr:twoCellAnchor>
  <xdr:twoCellAnchor>
    <xdr:from>
      <xdr:col>5</xdr:col>
      <xdr:colOff>114300</xdr:colOff>
      <xdr:row>10</xdr:row>
      <xdr:rowOff>57150</xdr:rowOff>
    </xdr:from>
    <xdr:to>
      <xdr:col>7</xdr:col>
      <xdr:colOff>1295400</xdr:colOff>
      <xdr:row>19</xdr:row>
      <xdr:rowOff>47625</xdr:rowOff>
    </xdr:to>
    <xdr:sp>
      <xdr:nvSpPr>
        <xdr:cNvPr id="20" name="正方形/長方形 20"/>
        <xdr:cNvSpPr>
          <a:spLocks/>
        </xdr:cNvSpPr>
      </xdr:nvSpPr>
      <xdr:spPr>
        <a:xfrm>
          <a:off x="4086225" y="2286000"/>
          <a:ext cx="3867150" cy="1533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１　適正保証の推進・金融機関との連携</a:t>
          </a:r>
          <a:r>
            <a:rPr lang="en-US" cap="none" sz="1200" b="1" i="0" u="none" baseline="0">
              <a:solidFill>
                <a:srgbClr val="000000"/>
              </a:solidFill>
              <a:latin typeface="ＭＳ Ｐゴシック"/>
              <a:ea typeface="ＭＳ Ｐゴシック"/>
              <a:cs typeface="ＭＳ Ｐゴシック"/>
            </a:rPr>
            <a:t>による</a:t>
          </a:r>
          <a:r>
            <a:rPr lang="en-US" cap="none" sz="1200" b="1" i="0" u="none" baseline="0">
              <a:solidFill>
                <a:srgbClr val="000000"/>
              </a:solidFill>
              <a:latin typeface="ＭＳ Ｐゴシック"/>
              <a:ea typeface="ＭＳ Ｐゴシック"/>
              <a:cs typeface="ＭＳ Ｐゴシック"/>
            </a:rPr>
            <a:t>安定的な資金供給</a:t>
          </a:r>
          <a:r>
            <a:rPr lang="en-US" cap="none" sz="12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府内中小企業者への安定的な資金供給を図るため、金融機関との連携強化による責任共有制度の利用拡大とセーフティネット保証等の国・府の政策と連携した保証を推進する。</a:t>
          </a:r>
        </a:p>
      </xdr:txBody>
    </xdr:sp>
    <xdr:clientData/>
  </xdr:twoCellAnchor>
  <xdr:twoCellAnchor>
    <xdr:from>
      <xdr:col>5</xdr:col>
      <xdr:colOff>114300</xdr:colOff>
      <xdr:row>32</xdr:row>
      <xdr:rowOff>9525</xdr:rowOff>
    </xdr:from>
    <xdr:to>
      <xdr:col>7</xdr:col>
      <xdr:colOff>1295400</xdr:colOff>
      <xdr:row>41</xdr:row>
      <xdr:rowOff>9525</xdr:rowOff>
    </xdr:to>
    <xdr:sp>
      <xdr:nvSpPr>
        <xdr:cNvPr id="21" name="正方形/長方形 21"/>
        <xdr:cNvSpPr>
          <a:spLocks/>
        </xdr:cNvSpPr>
      </xdr:nvSpPr>
      <xdr:spPr>
        <a:xfrm>
          <a:off x="4086225" y="6010275"/>
          <a:ext cx="3867150" cy="1543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３　求償権管理の強化・効率化</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有担保保証の減少や無担保保証の増加等、回収環境が一段と厳しさを増す中で、中小企業者の実情に応じた適切かつ効率的な手法により、求償権管理の強化・効率化に努める。</a:t>
          </a:r>
          <a:r>
            <a:rPr lang="en-US" cap="none" sz="1050" b="0"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22" name="正方形/長方形 22"/>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信用保証協会の公共性と社会的責任、セーフティネット機能としての役割を認識し、経営の健全性を確保しつつ、信用保証業務を通じて、府内中小企業者に対する円滑な資金供給を推進することにより、大阪の産業振興と経済発展に努める。</a:t>
          </a:r>
          <a:r>
            <a:rPr lang="en-US" cap="none" sz="12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府内中小企業を取り巻く環境を踏まえ、経営資源の有効活用、経営基盤の強化を図り、中小企業者の資金需要に的確に対応していくとともに、創業支援や経営改善支援の一層の強化・拡充及び地域との連携等により、中小企業者の経営の安定・成長を支援してい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「中小企業向け制度融資の充実等」</a:t>
          </a:r>
        </a:p>
      </xdr:txBody>
    </xdr:sp>
    <xdr:clientData/>
  </xdr:twoCellAnchor>
  <xdr:twoCellAnchor>
    <xdr:from>
      <xdr:col>5</xdr:col>
      <xdr:colOff>95250</xdr:colOff>
      <xdr:row>43</xdr:row>
      <xdr:rowOff>9525</xdr:rowOff>
    </xdr:from>
    <xdr:to>
      <xdr:col>7</xdr:col>
      <xdr:colOff>1285875</xdr:colOff>
      <xdr:row>52</xdr:row>
      <xdr:rowOff>28575</xdr:rowOff>
    </xdr:to>
    <xdr:sp>
      <xdr:nvSpPr>
        <xdr:cNvPr id="23" name="正方形/長方形 23"/>
        <xdr:cNvSpPr>
          <a:spLocks/>
        </xdr:cNvSpPr>
      </xdr:nvSpPr>
      <xdr:spPr>
        <a:xfrm>
          <a:off x="4067175" y="7896225"/>
          <a:ext cx="38766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４　経営基盤等の強化</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人的資源の有効活用や人材育成の取組みなどにより、円滑な業務運営を推進するとともに、適正保証の推進、創業支援の強化・充実、求償権管理の強化・効率化に努め、収支の安定を図ることにより、中小企業金融を担う公的機関としての経営の健全性を確保する。</a:t>
          </a:r>
          <a:r>
            <a:rPr lang="en-US" cap="none" sz="1100" b="0"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95250</xdr:colOff>
      <xdr:row>36</xdr:row>
      <xdr:rowOff>142875</xdr:rowOff>
    </xdr:from>
    <xdr:to>
      <xdr:col>11</xdr:col>
      <xdr:colOff>1781175</xdr:colOff>
      <xdr:row>44</xdr:row>
      <xdr:rowOff>9525</xdr:rowOff>
    </xdr:to>
    <xdr:sp>
      <xdr:nvSpPr>
        <xdr:cNvPr id="24" name="正方形/長方形 24"/>
        <xdr:cNvSpPr>
          <a:spLocks/>
        </xdr:cNvSpPr>
      </xdr:nvSpPr>
      <xdr:spPr>
        <a:xfrm>
          <a:off x="8372475" y="6829425"/>
          <a:ext cx="4829175" cy="1238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④求償権管理の強化・効率化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期中管理部門と回収部門の連携強化、ｻｰﾋﾞｻｰの積極的活用、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回収可能求償権への注力化等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・回収額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158</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実績</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107</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rPr>
            <a:t>(H32)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7</xdr:col>
      <xdr:colOff>1238250</xdr:colOff>
      <xdr:row>48</xdr:row>
      <xdr:rowOff>85725</xdr:rowOff>
    </xdr:from>
    <xdr:to>
      <xdr:col>9</xdr:col>
      <xdr:colOff>123825</xdr:colOff>
      <xdr:row>48</xdr:row>
      <xdr:rowOff>95250</xdr:rowOff>
    </xdr:to>
    <xdr:sp>
      <xdr:nvSpPr>
        <xdr:cNvPr id="25" name="直線コネクタ 45"/>
        <xdr:cNvSpPr>
          <a:spLocks/>
        </xdr:cNvSpPr>
      </xdr:nvSpPr>
      <xdr:spPr>
        <a:xfrm flipV="1">
          <a:off x="7896225" y="8829675"/>
          <a:ext cx="5048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41157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editAs="oneCell">
    <xdr:from>
      <xdr:col>2</xdr:col>
      <xdr:colOff>95250</xdr:colOff>
      <xdr:row>12</xdr:row>
      <xdr:rowOff>1219200</xdr:rowOff>
    </xdr:from>
    <xdr:to>
      <xdr:col>7</xdr:col>
      <xdr:colOff>752475</xdr:colOff>
      <xdr:row>12</xdr:row>
      <xdr:rowOff>2276475</xdr:rowOff>
    </xdr:to>
    <xdr:pic>
      <xdr:nvPicPr>
        <xdr:cNvPr id="2" name="図 3"/>
        <xdr:cNvPicPr preferRelativeResize="1">
          <a:picLocks noChangeAspect="1"/>
        </xdr:cNvPicPr>
      </xdr:nvPicPr>
      <xdr:blipFill>
        <a:blip r:embed="rId1"/>
        <a:stretch>
          <a:fillRect/>
        </a:stretch>
      </xdr:blipFill>
      <xdr:spPr>
        <a:xfrm>
          <a:off x="1952625" y="4457700"/>
          <a:ext cx="4657725"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7"/>
      <c r="I2" s="38"/>
      <c r="J2" s="38"/>
      <c r="K2" s="38"/>
    </row>
    <row r="3" spans="8:12" ht="19.5" customHeight="1">
      <c r="H3" s="56"/>
      <c r="I3" s="57"/>
      <c r="J3" s="58" t="s">
        <v>4</v>
      </c>
      <c r="K3" s="98" t="s">
        <v>54</v>
      </c>
      <c r="L3" s="99"/>
    </row>
    <row r="4" spans="8:12" ht="19.5" customHeight="1">
      <c r="H4" s="56"/>
      <c r="I4" s="57"/>
      <c r="J4" s="58" t="s">
        <v>16</v>
      </c>
      <c r="K4" s="98" t="s">
        <v>117</v>
      </c>
      <c r="L4" s="99"/>
    </row>
    <row r="5" spans="1:6" ht="30" customHeight="1">
      <c r="A5" s="100" t="s">
        <v>118</v>
      </c>
      <c r="B5" s="101"/>
      <c r="C5" s="101"/>
      <c r="D5" s="101"/>
      <c r="E5" s="101"/>
      <c r="F5" s="101"/>
    </row>
    <row r="8" spans="2:12" ht="13.5" customHeight="1">
      <c r="B8" s="102" t="s">
        <v>25</v>
      </c>
      <c r="C8" s="103"/>
      <c r="D8" s="103"/>
      <c r="F8" s="104" t="s">
        <v>26</v>
      </c>
      <c r="G8" s="103"/>
      <c r="H8" s="103"/>
      <c r="J8" s="105" t="s">
        <v>27</v>
      </c>
      <c r="K8" s="105"/>
      <c r="L8" s="105"/>
    </row>
    <row r="9" spans="2:12" ht="13.5" customHeight="1">
      <c r="B9" s="103"/>
      <c r="C9" s="103"/>
      <c r="D9" s="103"/>
      <c r="F9" s="103"/>
      <c r="G9" s="103"/>
      <c r="H9" s="103"/>
      <c r="J9" s="105"/>
      <c r="K9" s="105"/>
      <c r="L9" s="105"/>
    </row>
    <row r="10" spans="2:12" ht="13.5">
      <c r="B10" s="54"/>
      <c r="C10" s="54"/>
      <c r="D10" s="54"/>
      <c r="F10" s="54"/>
      <c r="G10" s="54"/>
      <c r="H10" s="54"/>
      <c r="J10" s="55"/>
      <c r="K10" s="55"/>
      <c r="L10" s="55"/>
    </row>
    <row r="11" spans="2:12" ht="13.5">
      <c r="B11" s="54"/>
      <c r="C11" s="54"/>
      <c r="D11" s="54"/>
      <c r="F11" s="54"/>
      <c r="G11" s="54"/>
      <c r="H11" s="54"/>
      <c r="J11" s="55"/>
      <c r="K11" s="55"/>
      <c r="L11" s="55"/>
    </row>
    <row r="12" spans="2:12" ht="13.5">
      <c r="B12" s="54"/>
      <c r="C12" s="54"/>
      <c r="D12" s="54"/>
      <c r="F12" s="54"/>
      <c r="G12" s="54"/>
      <c r="H12" s="54"/>
      <c r="J12" s="55"/>
      <c r="K12" s="55"/>
      <c r="L12" s="55"/>
    </row>
    <row r="13" spans="2:12" ht="13.5">
      <c r="B13" s="54"/>
      <c r="C13" s="54"/>
      <c r="D13" s="54"/>
      <c r="F13" s="54"/>
      <c r="G13" s="54"/>
      <c r="H13" s="54"/>
      <c r="J13" s="55"/>
      <c r="K13" s="55"/>
      <c r="L13" s="55"/>
    </row>
    <row r="14" spans="2:12" ht="13.5">
      <c r="B14" s="54"/>
      <c r="C14" s="54"/>
      <c r="D14" s="54"/>
      <c r="F14" s="54"/>
      <c r="G14" s="54"/>
      <c r="H14" s="54"/>
      <c r="J14" s="55"/>
      <c r="K14" s="55"/>
      <c r="L14" s="55"/>
    </row>
    <row r="15" spans="2:12" ht="13.5">
      <c r="B15" s="54"/>
      <c r="C15" s="54"/>
      <c r="D15" s="54"/>
      <c r="F15" s="54"/>
      <c r="G15" s="54"/>
      <c r="H15" s="54"/>
      <c r="J15" s="55"/>
      <c r="K15" s="55"/>
      <c r="L15" s="55"/>
    </row>
    <row r="16" spans="2:12" ht="13.5">
      <c r="B16" s="54"/>
      <c r="C16" s="54"/>
      <c r="D16" s="54"/>
      <c r="F16" s="54"/>
      <c r="G16" s="54"/>
      <c r="H16" s="54"/>
      <c r="J16" s="55"/>
      <c r="K16" s="55"/>
      <c r="L16" s="55"/>
    </row>
    <row r="17" spans="2:12" ht="13.5">
      <c r="B17" s="54"/>
      <c r="C17" s="54"/>
      <c r="D17" s="54"/>
      <c r="F17" s="54"/>
      <c r="G17" s="54"/>
      <c r="H17" s="54"/>
      <c r="J17" s="55"/>
      <c r="K17" s="55"/>
      <c r="L17" s="55"/>
    </row>
    <row r="18" spans="2:12" ht="13.5">
      <c r="B18" s="54"/>
      <c r="C18" s="54"/>
      <c r="D18" s="54"/>
      <c r="F18" s="54"/>
      <c r="G18" s="54"/>
      <c r="H18" s="54"/>
      <c r="J18" s="55"/>
      <c r="K18" s="55"/>
      <c r="L18" s="55"/>
    </row>
    <row r="19" spans="2:12" ht="13.5">
      <c r="B19" s="54"/>
      <c r="C19" s="54"/>
      <c r="D19" s="54"/>
      <c r="F19" s="54"/>
      <c r="G19" s="54"/>
      <c r="H19" s="54"/>
      <c r="J19" s="55"/>
      <c r="K19" s="55"/>
      <c r="L19" s="55"/>
    </row>
    <row r="20" spans="2:12" ht="13.5">
      <c r="B20" s="54"/>
      <c r="C20" s="54"/>
      <c r="D20" s="54"/>
      <c r="F20" s="54"/>
      <c r="G20" s="54"/>
      <c r="H20" s="54"/>
      <c r="J20" s="55"/>
      <c r="K20" s="55"/>
      <c r="L20" s="55"/>
    </row>
    <row r="21" spans="2:12" ht="13.5">
      <c r="B21" s="54"/>
      <c r="C21" s="54"/>
      <c r="D21" s="54"/>
      <c r="F21" s="54"/>
      <c r="G21" s="54"/>
      <c r="H21" s="54"/>
      <c r="J21" s="55"/>
      <c r="K21" s="55"/>
      <c r="L21" s="55"/>
    </row>
    <row r="22" spans="2:12" ht="13.5">
      <c r="B22" s="54"/>
      <c r="C22" s="54"/>
      <c r="D22" s="54"/>
      <c r="F22" s="54"/>
      <c r="G22" s="54"/>
      <c r="H22" s="54"/>
      <c r="J22" s="55"/>
      <c r="K22" s="55"/>
      <c r="L22" s="55"/>
    </row>
    <row r="23" spans="2:12" ht="13.5">
      <c r="B23" s="54"/>
      <c r="C23" s="54"/>
      <c r="D23" s="54"/>
      <c r="F23" s="54"/>
      <c r="G23" s="54"/>
      <c r="H23" s="54"/>
      <c r="J23" s="55"/>
      <c r="K23" s="55"/>
      <c r="L23" s="55"/>
    </row>
    <row r="24" spans="2:12" ht="13.5">
      <c r="B24" s="54"/>
      <c r="C24" s="54"/>
      <c r="D24" s="54"/>
      <c r="F24" s="54"/>
      <c r="G24" s="54"/>
      <c r="H24" s="54"/>
      <c r="J24" s="55"/>
      <c r="K24" s="55"/>
      <c r="L24" s="55"/>
    </row>
    <row r="25" spans="2:12" ht="13.5">
      <c r="B25" s="54"/>
      <c r="C25" s="54"/>
      <c r="D25" s="54"/>
      <c r="F25" s="54"/>
      <c r="G25" s="54"/>
      <c r="H25" s="54"/>
      <c r="J25" s="55"/>
      <c r="K25" s="55"/>
      <c r="L25" s="55"/>
    </row>
    <row r="26" spans="2:12" ht="13.5">
      <c r="B26" s="54"/>
      <c r="C26" s="54"/>
      <c r="D26" s="54"/>
      <c r="F26" s="54"/>
      <c r="G26" s="54"/>
      <c r="H26" s="54"/>
      <c r="J26" s="55"/>
      <c r="K26" s="55"/>
      <c r="L26" s="55"/>
    </row>
    <row r="27" spans="2:12" ht="13.5">
      <c r="B27" s="54"/>
      <c r="C27" s="54"/>
      <c r="D27" s="54"/>
      <c r="F27" s="54"/>
      <c r="G27" s="54"/>
      <c r="H27" s="54"/>
      <c r="J27" s="55"/>
      <c r="K27" s="55"/>
      <c r="L27" s="55"/>
    </row>
    <row r="28" spans="2:12" ht="13.5">
      <c r="B28" s="54"/>
      <c r="C28" s="54"/>
      <c r="D28" s="54"/>
      <c r="F28" s="54"/>
      <c r="G28" s="54"/>
      <c r="H28" s="54"/>
      <c r="J28" s="55"/>
      <c r="K28" s="55"/>
      <c r="L28" s="55"/>
    </row>
    <row r="29" spans="2:12" ht="13.5">
      <c r="B29" s="54"/>
      <c r="C29" s="54"/>
      <c r="D29" s="54"/>
      <c r="F29" s="54"/>
      <c r="G29" s="54"/>
      <c r="H29" s="54"/>
      <c r="J29" s="55"/>
      <c r="K29" s="55"/>
      <c r="L29" s="55"/>
    </row>
    <row r="30" spans="2:12" ht="13.5">
      <c r="B30" s="54"/>
      <c r="C30" s="54"/>
      <c r="D30" s="54"/>
      <c r="F30" s="54"/>
      <c r="G30" s="54"/>
      <c r="H30" s="54"/>
      <c r="J30" s="55"/>
      <c r="K30" s="55"/>
      <c r="L30" s="55"/>
    </row>
    <row r="31" spans="2:12" ht="13.5">
      <c r="B31" s="54"/>
      <c r="C31" s="54"/>
      <c r="D31" s="54"/>
      <c r="F31" s="54"/>
      <c r="G31" s="54"/>
      <c r="H31" s="54"/>
      <c r="J31" s="55"/>
      <c r="K31" s="55"/>
      <c r="L31" s="55"/>
    </row>
    <row r="32" spans="2:12" ht="13.5">
      <c r="B32" s="54"/>
      <c r="C32" s="54"/>
      <c r="D32" s="54"/>
      <c r="E32" s="39"/>
      <c r="F32" s="54"/>
      <c r="G32" s="54"/>
      <c r="H32" s="54"/>
      <c r="J32" s="55"/>
      <c r="K32" s="55"/>
      <c r="L32" s="55"/>
    </row>
    <row r="33" spans="2:12" ht="13.5">
      <c r="B33" s="54"/>
      <c r="C33" s="54"/>
      <c r="D33" s="54"/>
      <c r="F33" s="54"/>
      <c r="G33" s="54"/>
      <c r="H33" s="54"/>
      <c r="J33" s="55"/>
      <c r="K33" s="55"/>
      <c r="L33" s="55"/>
    </row>
    <row r="34" spans="2:12" ht="13.5">
      <c r="B34" s="54"/>
      <c r="C34" s="54"/>
      <c r="D34" s="54"/>
      <c r="F34" s="54"/>
      <c r="G34" s="54"/>
      <c r="H34" s="54"/>
      <c r="J34" s="55"/>
      <c r="K34" s="55"/>
      <c r="L34" s="55"/>
    </row>
    <row r="35" spans="2:12" ht="13.5">
      <c r="B35" s="54"/>
      <c r="C35" s="54"/>
      <c r="D35" s="54"/>
      <c r="F35" s="54"/>
      <c r="G35" s="54"/>
      <c r="H35" s="54"/>
      <c r="J35" s="55"/>
      <c r="K35" s="55"/>
      <c r="L35" s="55"/>
    </row>
    <row r="36" spans="2:12" ht="13.5">
      <c r="B36" s="54"/>
      <c r="C36" s="54"/>
      <c r="D36" s="54"/>
      <c r="F36" s="54"/>
      <c r="G36" s="54"/>
      <c r="H36" s="54"/>
      <c r="J36" s="55"/>
      <c r="K36" s="55"/>
      <c r="L36" s="55"/>
    </row>
    <row r="37" spans="2:12" ht="13.5">
      <c r="B37" s="54"/>
      <c r="C37" s="54"/>
      <c r="D37" s="54"/>
      <c r="F37" s="54"/>
      <c r="G37" s="54"/>
      <c r="H37" s="54"/>
      <c r="J37" s="55"/>
      <c r="K37" s="55"/>
      <c r="L37" s="55"/>
    </row>
    <row r="38" spans="2:12" ht="13.5">
      <c r="B38" s="54"/>
      <c r="C38" s="54"/>
      <c r="D38" s="54"/>
      <c r="F38" s="54"/>
      <c r="G38" s="54"/>
      <c r="H38" s="54"/>
      <c r="J38" s="55"/>
      <c r="K38" s="55"/>
      <c r="L38" s="55"/>
    </row>
    <row r="39" spans="2:12" ht="13.5">
      <c r="B39" s="54"/>
      <c r="C39" s="54"/>
      <c r="D39" s="54"/>
      <c r="F39" s="54"/>
      <c r="G39" s="54"/>
      <c r="H39" s="54"/>
      <c r="J39" s="55"/>
      <c r="K39" s="55"/>
      <c r="L39" s="55"/>
    </row>
    <row r="40" spans="2:12" ht="13.5">
      <c r="B40" s="54"/>
      <c r="C40" s="54"/>
      <c r="D40" s="54"/>
      <c r="F40" s="54"/>
      <c r="G40" s="54"/>
      <c r="H40" s="54"/>
      <c r="J40" s="55"/>
      <c r="K40" s="55"/>
      <c r="L40" s="55"/>
    </row>
    <row r="41" spans="2:12" ht="13.5">
      <c r="B41" s="54"/>
      <c r="C41" s="54"/>
      <c r="D41" s="54"/>
      <c r="F41" s="54"/>
      <c r="G41" s="54"/>
      <c r="H41" s="54"/>
      <c r="J41" s="55"/>
      <c r="K41" s="55"/>
      <c r="L41" s="55"/>
    </row>
    <row r="42" spans="2:12" ht="13.5">
      <c r="B42" s="54"/>
      <c r="C42" s="54"/>
      <c r="D42" s="54"/>
      <c r="F42" s="54"/>
      <c r="G42" s="54"/>
      <c r="H42" s="54"/>
      <c r="J42" s="55"/>
      <c r="K42" s="55"/>
      <c r="L42" s="55"/>
    </row>
    <row r="43" spans="2:12" ht="13.5">
      <c r="B43" s="54"/>
      <c r="C43" s="54"/>
      <c r="D43" s="54"/>
      <c r="F43" s="54"/>
      <c r="G43" s="54"/>
      <c r="H43" s="54"/>
      <c r="J43" s="55"/>
      <c r="K43" s="55"/>
      <c r="L43" s="55"/>
    </row>
    <row r="44" spans="2:12" ht="13.5">
      <c r="B44" s="54"/>
      <c r="C44" s="54"/>
      <c r="D44" s="54"/>
      <c r="F44" s="54"/>
      <c r="G44" s="54"/>
      <c r="H44" s="54"/>
      <c r="J44" s="55"/>
      <c r="K44" s="55"/>
      <c r="L44" s="55"/>
    </row>
    <row r="45" spans="2:12" ht="13.5">
      <c r="B45" s="54"/>
      <c r="C45" s="54"/>
      <c r="D45" s="54"/>
      <c r="E45" s="39"/>
      <c r="F45" s="54"/>
      <c r="G45" s="54"/>
      <c r="H45" s="54"/>
      <c r="J45" s="55"/>
      <c r="K45" s="55"/>
      <c r="L45" s="55"/>
    </row>
    <row r="46" spans="2:12" ht="13.5">
      <c r="B46" s="54"/>
      <c r="C46" s="54"/>
      <c r="D46" s="54"/>
      <c r="F46" s="54"/>
      <c r="G46" s="54"/>
      <c r="H46" s="54"/>
      <c r="J46" s="55"/>
      <c r="K46" s="55"/>
      <c r="L46" s="55"/>
    </row>
    <row r="47" spans="2:12" ht="13.5">
      <c r="B47" s="54"/>
      <c r="C47" s="54"/>
      <c r="D47" s="54"/>
      <c r="F47" s="54"/>
      <c r="G47" s="54"/>
      <c r="H47" s="54"/>
      <c r="J47" s="55"/>
      <c r="K47" s="55"/>
      <c r="L47" s="55"/>
    </row>
    <row r="48" spans="2:12" ht="13.5">
      <c r="B48" s="54"/>
      <c r="C48" s="54"/>
      <c r="D48" s="54"/>
      <c r="F48" s="54"/>
      <c r="G48" s="54"/>
      <c r="H48" s="54"/>
      <c r="J48" s="55"/>
      <c r="K48" s="55"/>
      <c r="L48" s="55"/>
    </row>
    <row r="49" spans="2:12" ht="13.5">
      <c r="B49" s="54"/>
      <c r="C49" s="54"/>
      <c r="D49" s="54"/>
      <c r="F49" s="54"/>
      <c r="G49" s="54"/>
      <c r="H49" s="54"/>
      <c r="J49" s="55"/>
      <c r="K49" s="55"/>
      <c r="L49" s="55"/>
    </row>
    <row r="50" spans="2:12" ht="13.5">
      <c r="B50" s="54"/>
      <c r="C50" s="54"/>
      <c r="D50" s="54"/>
      <c r="F50" s="54"/>
      <c r="G50" s="54"/>
      <c r="H50" s="54"/>
      <c r="J50" s="55"/>
      <c r="K50" s="55"/>
      <c r="L50" s="55"/>
    </row>
    <row r="51" spans="2:12" ht="13.5">
      <c r="B51" s="54"/>
      <c r="C51" s="54"/>
      <c r="D51" s="54"/>
      <c r="F51" s="54"/>
      <c r="G51" s="54"/>
      <c r="H51" s="54"/>
      <c r="J51" s="55"/>
      <c r="K51" s="55"/>
      <c r="L51" s="55"/>
    </row>
    <row r="52" spans="2:12" ht="13.5">
      <c r="B52" s="54"/>
      <c r="C52" s="54"/>
      <c r="D52" s="54"/>
      <c r="F52" s="54"/>
      <c r="G52" s="54"/>
      <c r="H52" s="54"/>
      <c r="J52" s="55"/>
      <c r="K52" s="55"/>
      <c r="L52" s="55"/>
    </row>
    <row r="53" spans="2:12" ht="13.5">
      <c r="B53" s="55"/>
      <c r="C53" s="55"/>
      <c r="D53" s="55"/>
      <c r="F53" s="55"/>
      <c r="G53" s="55"/>
      <c r="H53" s="55"/>
      <c r="J53" s="55"/>
      <c r="K53" s="55"/>
      <c r="L53" s="55"/>
    </row>
    <row r="54" spans="2:12" ht="13.5">
      <c r="B54" s="55"/>
      <c r="C54" s="55"/>
      <c r="D54" s="55"/>
      <c r="F54" s="55"/>
      <c r="G54" s="55"/>
      <c r="H54" s="55"/>
      <c r="J54" s="55"/>
      <c r="K54" s="55"/>
      <c r="L54" s="55"/>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7"/>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51"/>
      <c r="M2" s="67"/>
      <c r="N2" s="68"/>
      <c r="O2" s="79" t="s">
        <v>33</v>
      </c>
      <c r="P2" s="82" t="str">
        <f>'資料１'!$K$3</f>
        <v>大阪信用保証協会</v>
      </c>
    </row>
    <row r="3" spans="1:15" ht="60" customHeight="1" thickBot="1">
      <c r="A3" s="218" t="s">
        <v>38</v>
      </c>
      <c r="B3" s="218"/>
      <c r="C3" s="218"/>
      <c r="D3" s="218"/>
      <c r="E3" s="218"/>
      <c r="F3" s="218"/>
      <c r="G3" s="218"/>
      <c r="H3" s="218"/>
      <c r="I3" s="218"/>
      <c r="J3" s="3"/>
      <c r="K3" s="3"/>
      <c r="L3" s="3"/>
      <c r="M3" s="19"/>
      <c r="N3" s="19"/>
      <c r="O3" s="19"/>
    </row>
    <row r="4" spans="1:16" ht="39.75" customHeight="1" thickBot="1">
      <c r="A4" s="188" t="s">
        <v>28</v>
      </c>
      <c r="B4" s="189"/>
      <c r="C4" s="189"/>
      <c r="D4" s="189"/>
      <c r="E4" s="189"/>
      <c r="F4" s="189"/>
      <c r="G4" s="189"/>
      <c r="H4" s="189"/>
      <c r="I4" s="189"/>
      <c r="J4" s="189"/>
      <c r="K4" s="189"/>
      <c r="L4" s="189"/>
      <c r="M4" s="189"/>
      <c r="N4" s="189"/>
      <c r="O4" s="189"/>
      <c r="P4" s="190"/>
    </row>
    <row r="5" spans="1:16" ht="39.75" customHeight="1" thickTop="1">
      <c r="A5" s="4"/>
      <c r="B5" s="193" t="s">
        <v>2</v>
      </c>
      <c r="C5" s="194"/>
      <c r="D5" s="193" t="s">
        <v>0</v>
      </c>
      <c r="E5" s="206"/>
      <c r="F5" s="219" t="s">
        <v>3</v>
      </c>
      <c r="G5" s="219" t="s">
        <v>1</v>
      </c>
      <c r="H5" s="208" t="s">
        <v>44</v>
      </c>
      <c r="I5" s="208" t="s">
        <v>35</v>
      </c>
      <c r="J5" s="75" t="s">
        <v>36</v>
      </c>
      <c r="K5" s="161" t="s">
        <v>45</v>
      </c>
      <c r="L5" s="202" t="s">
        <v>46</v>
      </c>
      <c r="M5" s="178" t="s">
        <v>55</v>
      </c>
      <c r="N5" s="179"/>
      <c r="O5" s="221" t="s">
        <v>49</v>
      </c>
      <c r="P5" s="222"/>
    </row>
    <row r="6" spans="1:16" ht="39.75" customHeight="1">
      <c r="A6" s="5"/>
      <c r="B6" s="195"/>
      <c r="C6" s="196"/>
      <c r="D6" s="195"/>
      <c r="E6" s="207"/>
      <c r="F6" s="220"/>
      <c r="G6" s="220"/>
      <c r="H6" s="213"/>
      <c r="I6" s="209"/>
      <c r="J6" s="76" t="s">
        <v>34</v>
      </c>
      <c r="K6" s="162"/>
      <c r="L6" s="203"/>
      <c r="M6" s="77" t="s">
        <v>47</v>
      </c>
      <c r="N6" s="78" t="s">
        <v>48</v>
      </c>
      <c r="O6" s="223"/>
      <c r="P6" s="224"/>
    </row>
    <row r="7" spans="1:16" ht="39.75" customHeight="1">
      <c r="A7" s="5"/>
      <c r="B7" s="169" t="s">
        <v>64</v>
      </c>
      <c r="C7" s="204" t="s">
        <v>107</v>
      </c>
      <c r="D7" s="171" t="s">
        <v>56</v>
      </c>
      <c r="E7" s="172"/>
      <c r="F7" s="175"/>
      <c r="G7" s="125" t="s">
        <v>57</v>
      </c>
      <c r="H7" s="125">
        <v>30</v>
      </c>
      <c r="I7" s="155">
        <v>22689</v>
      </c>
      <c r="J7" s="25">
        <v>21450</v>
      </c>
      <c r="K7" s="157" t="s">
        <v>58</v>
      </c>
      <c r="L7" s="159">
        <v>30</v>
      </c>
      <c r="M7" s="214">
        <v>20630</v>
      </c>
      <c r="N7" s="216">
        <v>20000</v>
      </c>
      <c r="O7" s="180" t="s">
        <v>106</v>
      </c>
      <c r="P7" s="181"/>
    </row>
    <row r="8" spans="1:16" ht="39.75" customHeight="1" thickBot="1">
      <c r="A8" s="5"/>
      <c r="B8" s="170"/>
      <c r="C8" s="205"/>
      <c r="D8" s="173"/>
      <c r="E8" s="174"/>
      <c r="F8" s="176"/>
      <c r="G8" s="177"/>
      <c r="H8" s="177"/>
      <c r="I8" s="156"/>
      <c r="J8" s="94" t="s">
        <v>133</v>
      </c>
      <c r="K8" s="158"/>
      <c r="L8" s="160"/>
      <c r="M8" s="215"/>
      <c r="N8" s="217"/>
      <c r="O8" s="182"/>
      <c r="P8" s="183"/>
    </row>
    <row r="9" spans="1:16" ht="60" customHeight="1" thickBot="1">
      <c r="A9" s="23"/>
      <c r="B9" s="184" t="s">
        <v>11</v>
      </c>
      <c r="C9" s="254"/>
      <c r="D9" s="254"/>
      <c r="E9" s="254"/>
      <c r="F9" s="254"/>
      <c r="G9" s="254"/>
      <c r="H9" s="254"/>
      <c r="I9" s="254"/>
      <c r="J9" s="254"/>
      <c r="K9" s="255"/>
      <c r="L9" s="255"/>
      <c r="M9" s="255"/>
      <c r="N9" s="256"/>
      <c r="O9" s="184" t="s">
        <v>6</v>
      </c>
      <c r="P9" s="185"/>
    </row>
    <row r="10" spans="1:16" ht="208.5" customHeight="1">
      <c r="A10" s="23"/>
      <c r="B10" s="191" t="s">
        <v>7</v>
      </c>
      <c r="C10" s="192"/>
      <c r="D10" s="146" t="s">
        <v>115</v>
      </c>
      <c r="E10" s="147"/>
      <c r="F10" s="147"/>
      <c r="G10" s="147"/>
      <c r="H10" s="147"/>
      <c r="I10" s="147"/>
      <c r="J10" s="147"/>
      <c r="K10" s="147"/>
      <c r="L10" s="147"/>
      <c r="M10" s="147"/>
      <c r="N10" s="148"/>
      <c r="O10" s="279" t="s">
        <v>116</v>
      </c>
      <c r="P10" s="280"/>
    </row>
    <row r="11" spans="1:16" ht="199.5" customHeight="1">
      <c r="A11" s="23"/>
      <c r="B11" s="167" t="s">
        <v>12</v>
      </c>
      <c r="C11" s="168"/>
      <c r="D11" s="210" t="s">
        <v>108</v>
      </c>
      <c r="E11" s="211"/>
      <c r="F11" s="211"/>
      <c r="G11" s="211"/>
      <c r="H11" s="211"/>
      <c r="I11" s="211"/>
      <c r="J11" s="211"/>
      <c r="K11" s="211"/>
      <c r="L11" s="211"/>
      <c r="M11" s="211"/>
      <c r="N11" s="212"/>
      <c r="O11" s="281"/>
      <c r="P11" s="282"/>
    </row>
    <row r="12" spans="1:16" ht="199.5" customHeight="1" thickBot="1">
      <c r="A12" s="24"/>
      <c r="B12" s="163" t="s">
        <v>8</v>
      </c>
      <c r="C12" s="164"/>
      <c r="D12" s="287" t="s">
        <v>105</v>
      </c>
      <c r="E12" s="288"/>
      <c r="F12" s="288"/>
      <c r="G12" s="288"/>
      <c r="H12" s="288"/>
      <c r="I12" s="288"/>
      <c r="J12" s="288"/>
      <c r="K12" s="288"/>
      <c r="L12" s="288"/>
      <c r="M12" s="288"/>
      <c r="N12" s="289"/>
      <c r="O12" s="283"/>
      <c r="P12" s="284"/>
    </row>
    <row r="13" spans="1:16" ht="30" customHeight="1">
      <c r="A13" s="8"/>
      <c r="B13" s="29"/>
      <c r="C13" s="29"/>
      <c r="D13" s="30"/>
      <c r="E13" s="30"/>
      <c r="F13" s="31"/>
      <c r="G13" s="32"/>
      <c r="H13" s="32"/>
      <c r="I13" s="33"/>
      <c r="J13" s="33"/>
      <c r="K13" s="34"/>
      <c r="L13" s="35"/>
      <c r="M13" s="36"/>
      <c r="N13" s="36"/>
      <c r="O13" s="36"/>
      <c r="P13" s="33"/>
    </row>
    <row r="14" spans="1:16" ht="30" customHeight="1">
      <c r="A14" s="8"/>
      <c r="B14" s="29"/>
      <c r="C14" s="29"/>
      <c r="D14" s="30"/>
      <c r="E14" s="30"/>
      <c r="F14" s="31"/>
      <c r="G14" s="32"/>
      <c r="H14" s="32"/>
      <c r="I14" s="33"/>
      <c r="J14" s="33"/>
      <c r="K14" s="34"/>
      <c r="L14" s="35"/>
      <c r="M14" s="74"/>
      <c r="N14" s="68"/>
      <c r="O14" s="80" t="s">
        <v>4</v>
      </c>
      <c r="P14" s="82" t="str">
        <f>'資料１'!$K$3</f>
        <v>大阪信用保証協会</v>
      </c>
    </row>
    <row r="15" spans="1:16" ht="30" customHeight="1" thickBot="1">
      <c r="A15" s="8"/>
      <c r="B15" s="29"/>
      <c r="C15" s="29"/>
      <c r="D15" s="30"/>
      <c r="E15" s="30"/>
      <c r="F15" s="31"/>
      <c r="G15" s="32"/>
      <c r="H15" s="32"/>
      <c r="I15" s="33"/>
      <c r="J15" s="33"/>
      <c r="K15" s="34"/>
      <c r="L15" s="35"/>
      <c r="M15" s="36"/>
      <c r="N15" s="36"/>
      <c r="O15" s="36"/>
      <c r="P15" s="33"/>
    </row>
    <row r="16" spans="1:16" ht="39.75" customHeight="1" thickBot="1">
      <c r="A16" s="188" t="s">
        <v>9</v>
      </c>
      <c r="B16" s="189"/>
      <c r="C16" s="189"/>
      <c r="D16" s="189"/>
      <c r="E16" s="189"/>
      <c r="F16" s="189"/>
      <c r="G16" s="189"/>
      <c r="H16" s="189"/>
      <c r="I16" s="189"/>
      <c r="J16" s="189"/>
      <c r="K16" s="189"/>
      <c r="L16" s="189"/>
      <c r="M16" s="189"/>
      <c r="N16" s="189"/>
      <c r="O16" s="189"/>
      <c r="P16" s="190"/>
    </row>
    <row r="17" spans="1:16" ht="39.75" customHeight="1" thickTop="1">
      <c r="A17" s="4"/>
      <c r="B17" s="193" t="s">
        <v>2</v>
      </c>
      <c r="C17" s="194"/>
      <c r="D17" s="193" t="s">
        <v>0</v>
      </c>
      <c r="E17" s="206"/>
      <c r="F17" s="219" t="s">
        <v>3</v>
      </c>
      <c r="G17" s="219" t="s">
        <v>1</v>
      </c>
      <c r="H17" s="208" t="s">
        <v>44</v>
      </c>
      <c r="I17" s="208" t="s">
        <v>35</v>
      </c>
      <c r="J17" s="75" t="s">
        <v>36</v>
      </c>
      <c r="K17" s="161" t="s">
        <v>45</v>
      </c>
      <c r="L17" s="202" t="s">
        <v>46</v>
      </c>
      <c r="M17" s="178" t="s">
        <v>55</v>
      </c>
      <c r="N17" s="179"/>
      <c r="O17" s="247" t="s">
        <v>52</v>
      </c>
      <c r="P17" s="165" t="s">
        <v>5</v>
      </c>
    </row>
    <row r="18" spans="1:16" ht="39.75" customHeight="1">
      <c r="A18" s="5"/>
      <c r="B18" s="195"/>
      <c r="C18" s="196"/>
      <c r="D18" s="195"/>
      <c r="E18" s="207"/>
      <c r="F18" s="220"/>
      <c r="G18" s="220"/>
      <c r="H18" s="213"/>
      <c r="I18" s="209"/>
      <c r="J18" s="76" t="s">
        <v>34</v>
      </c>
      <c r="K18" s="162"/>
      <c r="L18" s="203"/>
      <c r="M18" s="77" t="s">
        <v>47</v>
      </c>
      <c r="N18" s="78" t="s">
        <v>48</v>
      </c>
      <c r="O18" s="248"/>
      <c r="P18" s="166"/>
    </row>
    <row r="19" spans="1:17" ht="39.75" customHeight="1" hidden="1">
      <c r="A19" s="5"/>
      <c r="B19" s="197"/>
      <c r="C19" s="141"/>
      <c r="D19" s="197"/>
      <c r="E19" s="198"/>
      <c r="F19" s="114"/>
      <c r="G19" s="114"/>
      <c r="H19" s="114"/>
      <c r="I19" s="153"/>
      <c r="J19" s="26"/>
      <c r="K19" s="225"/>
      <c r="L19" s="151"/>
      <c r="M19" s="227"/>
      <c r="N19" s="229"/>
      <c r="O19" s="263"/>
      <c r="P19" s="200"/>
      <c r="Q19" s="22"/>
    </row>
    <row r="20" spans="1:17" ht="39.75" customHeight="1" hidden="1">
      <c r="A20" s="5"/>
      <c r="B20" s="252"/>
      <c r="C20" s="253"/>
      <c r="D20" s="149"/>
      <c r="E20" s="199"/>
      <c r="F20" s="115"/>
      <c r="G20" s="115"/>
      <c r="H20" s="115"/>
      <c r="I20" s="154"/>
      <c r="J20" s="26"/>
      <c r="K20" s="226"/>
      <c r="L20" s="152"/>
      <c r="M20" s="228"/>
      <c r="N20" s="230"/>
      <c r="O20" s="264"/>
      <c r="P20" s="201"/>
      <c r="Q20" s="22"/>
    </row>
    <row r="21" spans="1:17" ht="39.75" customHeight="1" hidden="1">
      <c r="A21" s="5"/>
      <c r="B21" s="252"/>
      <c r="C21" s="253"/>
      <c r="D21" s="149"/>
      <c r="E21" s="186"/>
      <c r="F21" s="114"/>
      <c r="G21" s="114"/>
      <c r="H21" s="114"/>
      <c r="I21" s="153"/>
      <c r="J21" s="26"/>
      <c r="K21" s="225"/>
      <c r="L21" s="151"/>
      <c r="M21" s="227"/>
      <c r="N21" s="229"/>
      <c r="O21" s="263"/>
      <c r="P21" s="253"/>
      <c r="Q21" s="22"/>
    </row>
    <row r="22" spans="1:17" ht="39.75" customHeight="1" hidden="1">
      <c r="A22" s="5"/>
      <c r="B22" s="150"/>
      <c r="C22" s="201"/>
      <c r="D22" s="150"/>
      <c r="E22" s="187"/>
      <c r="F22" s="115"/>
      <c r="G22" s="115"/>
      <c r="H22" s="115"/>
      <c r="I22" s="154"/>
      <c r="J22" s="26"/>
      <c r="K22" s="226"/>
      <c r="L22" s="152"/>
      <c r="M22" s="228"/>
      <c r="N22" s="230"/>
      <c r="O22" s="264"/>
      <c r="P22" s="201"/>
      <c r="Q22" s="22"/>
    </row>
    <row r="23" spans="1:17" ht="39.75" customHeight="1">
      <c r="A23" s="5"/>
      <c r="B23" s="138" t="s">
        <v>65</v>
      </c>
      <c r="C23" s="141" t="s">
        <v>85</v>
      </c>
      <c r="D23" s="197" t="s">
        <v>102</v>
      </c>
      <c r="E23" s="198"/>
      <c r="F23" s="114"/>
      <c r="G23" s="114" t="s">
        <v>59</v>
      </c>
      <c r="H23" s="114">
        <v>10</v>
      </c>
      <c r="I23" s="238">
        <v>389</v>
      </c>
      <c r="J23" s="86">
        <v>360</v>
      </c>
      <c r="K23" s="233">
        <v>410</v>
      </c>
      <c r="L23" s="261">
        <v>10</v>
      </c>
      <c r="M23" s="227" t="s">
        <v>61</v>
      </c>
      <c r="N23" s="229" t="s">
        <v>60</v>
      </c>
      <c r="O23" s="108" t="s">
        <v>62</v>
      </c>
      <c r="P23" s="200" t="s">
        <v>109</v>
      </c>
      <c r="Q23" s="22"/>
    </row>
    <row r="24" spans="1:17" ht="39.75" customHeight="1">
      <c r="A24" s="5"/>
      <c r="B24" s="139"/>
      <c r="C24" s="142"/>
      <c r="D24" s="149"/>
      <c r="E24" s="199"/>
      <c r="F24" s="115"/>
      <c r="G24" s="115"/>
      <c r="H24" s="115"/>
      <c r="I24" s="239"/>
      <c r="J24" s="86" t="s">
        <v>122</v>
      </c>
      <c r="K24" s="234"/>
      <c r="L24" s="262"/>
      <c r="M24" s="228"/>
      <c r="N24" s="230"/>
      <c r="O24" s="274"/>
      <c r="P24" s="201"/>
      <c r="Q24" s="22"/>
    </row>
    <row r="25" spans="1:17" ht="39.75" customHeight="1">
      <c r="A25" s="5"/>
      <c r="B25" s="139"/>
      <c r="C25" s="142"/>
      <c r="D25" s="197" t="s">
        <v>103</v>
      </c>
      <c r="E25" s="198"/>
      <c r="F25" s="114"/>
      <c r="G25" s="114" t="s">
        <v>59</v>
      </c>
      <c r="H25" s="114">
        <v>10</v>
      </c>
      <c r="I25" s="238">
        <v>139</v>
      </c>
      <c r="J25" s="86">
        <v>140</v>
      </c>
      <c r="K25" s="233">
        <v>145</v>
      </c>
      <c r="L25" s="261">
        <v>10</v>
      </c>
      <c r="M25" s="227" t="s">
        <v>60</v>
      </c>
      <c r="N25" s="229" t="s">
        <v>60</v>
      </c>
      <c r="O25" s="108" t="s">
        <v>63</v>
      </c>
      <c r="P25" s="253" t="s">
        <v>110</v>
      </c>
      <c r="Q25" s="22"/>
    </row>
    <row r="26" spans="1:17" ht="39.75" customHeight="1" thickBot="1">
      <c r="A26" s="5"/>
      <c r="B26" s="140"/>
      <c r="C26" s="143"/>
      <c r="D26" s="149"/>
      <c r="E26" s="199"/>
      <c r="F26" s="115"/>
      <c r="G26" s="115"/>
      <c r="H26" s="115"/>
      <c r="I26" s="239"/>
      <c r="J26" s="86" t="s">
        <v>123</v>
      </c>
      <c r="K26" s="240"/>
      <c r="L26" s="268"/>
      <c r="M26" s="285"/>
      <c r="N26" s="286"/>
      <c r="O26" s="275"/>
      <c r="P26" s="205"/>
      <c r="Q26" s="22"/>
    </row>
    <row r="27" spans="1:17" ht="39.75" customHeight="1" thickBot="1">
      <c r="A27" s="188" t="s">
        <v>10</v>
      </c>
      <c r="B27" s="265"/>
      <c r="C27" s="265"/>
      <c r="D27" s="265"/>
      <c r="E27" s="265"/>
      <c r="F27" s="265"/>
      <c r="G27" s="265"/>
      <c r="H27" s="265"/>
      <c r="I27" s="265"/>
      <c r="J27" s="265"/>
      <c r="K27" s="266"/>
      <c r="L27" s="266"/>
      <c r="M27" s="266"/>
      <c r="N27" s="266"/>
      <c r="O27" s="266"/>
      <c r="P27" s="267"/>
      <c r="Q27" s="17"/>
    </row>
    <row r="28" spans="1:16" ht="39.75" customHeight="1">
      <c r="A28" s="6"/>
      <c r="B28" s="269" t="s">
        <v>66</v>
      </c>
      <c r="C28" s="245" t="s">
        <v>67</v>
      </c>
      <c r="D28" s="269" t="s">
        <v>72</v>
      </c>
      <c r="E28" s="271"/>
      <c r="F28" s="235"/>
      <c r="G28" s="235" t="s">
        <v>76</v>
      </c>
      <c r="H28" s="235">
        <v>15</v>
      </c>
      <c r="I28" s="273">
        <v>1.64</v>
      </c>
      <c r="J28" s="87">
        <v>1.73</v>
      </c>
      <c r="K28" s="241" t="s">
        <v>78</v>
      </c>
      <c r="L28" s="236">
        <v>15</v>
      </c>
      <c r="M28" s="257">
        <v>1.81</v>
      </c>
      <c r="N28" s="259">
        <v>1.87</v>
      </c>
      <c r="O28" s="276" t="s">
        <v>81</v>
      </c>
      <c r="P28" s="231" t="s">
        <v>86</v>
      </c>
    </row>
    <row r="29" spans="1:16" ht="39.75" customHeight="1">
      <c r="A29" s="5"/>
      <c r="B29" s="270"/>
      <c r="C29" s="246"/>
      <c r="D29" s="243"/>
      <c r="E29" s="272"/>
      <c r="F29" s="114"/>
      <c r="G29" s="114"/>
      <c r="H29" s="114"/>
      <c r="I29" s="116"/>
      <c r="J29" s="88" t="s">
        <v>124</v>
      </c>
      <c r="K29" s="242"/>
      <c r="L29" s="237"/>
      <c r="M29" s="258"/>
      <c r="N29" s="260"/>
      <c r="O29" s="274"/>
      <c r="P29" s="232"/>
    </row>
    <row r="30" spans="1:16" ht="39.75" customHeight="1">
      <c r="A30" s="5"/>
      <c r="B30" s="144" t="s">
        <v>68</v>
      </c>
      <c r="C30" s="136" t="s">
        <v>69</v>
      </c>
      <c r="D30" s="128" t="s">
        <v>73</v>
      </c>
      <c r="E30" s="129"/>
      <c r="F30" s="114"/>
      <c r="G30" s="114" t="s">
        <v>57</v>
      </c>
      <c r="H30" s="114">
        <v>15</v>
      </c>
      <c r="I30" s="116">
        <v>158</v>
      </c>
      <c r="J30" s="89">
        <v>130</v>
      </c>
      <c r="K30" s="118" t="s">
        <v>79</v>
      </c>
      <c r="L30" s="106">
        <v>15</v>
      </c>
      <c r="M30" s="277">
        <v>116</v>
      </c>
      <c r="N30" s="216">
        <v>107</v>
      </c>
      <c r="O30" s="290" t="s">
        <v>82</v>
      </c>
      <c r="P30" s="292" t="s">
        <v>114</v>
      </c>
    </row>
    <row r="31" spans="1:16" ht="39.75" customHeight="1">
      <c r="A31" s="5"/>
      <c r="B31" s="145"/>
      <c r="C31" s="137"/>
      <c r="D31" s="130"/>
      <c r="E31" s="131"/>
      <c r="F31" s="115"/>
      <c r="G31" s="115"/>
      <c r="H31" s="115"/>
      <c r="I31" s="117"/>
      <c r="J31" s="90" t="s">
        <v>125</v>
      </c>
      <c r="K31" s="119"/>
      <c r="L31" s="237"/>
      <c r="M31" s="294"/>
      <c r="N31" s="295"/>
      <c r="O31" s="291"/>
      <c r="P31" s="293"/>
    </row>
    <row r="32" spans="1:16" ht="39.75" customHeight="1">
      <c r="A32" s="5"/>
      <c r="B32" s="128" t="s">
        <v>70</v>
      </c>
      <c r="C32" s="249" t="s">
        <v>71</v>
      </c>
      <c r="D32" s="128" t="s">
        <v>74</v>
      </c>
      <c r="E32" s="129"/>
      <c r="F32" s="114"/>
      <c r="G32" s="114" t="s">
        <v>77</v>
      </c>
      <c r="H32" s="114">
        <v>10</v>
      </c>
      <c r="I32" s="123">
        <v>0.16</v>
      </c>
      <c r="J32" s="91">
        <v>0.16</v>
      </c>
      <c r="K32" s="118" t="s">
        <v>80</v>
      </c>
      <c r="L32" s="106">
        <v>10</v>
      </c>
      <c r="M32" s="296" t="s">
        <v>60</v>
      </c>
      <c r="N32" s="229" t="s">
        <v>60</v>
      </c>
      <c r="O32" s="108" t="s">
        <v>83</v>
      </c>
      <c r="P32" s="111" t="s">
        <v>87</v>
      </c>
    </row>
    <row r="33" spans="1:16" ht="39.75" customHeight="1">
      <c r="A33" s="5"/>
      <c r="B33" s="243"/>
      <c r="C33" s="250"/>
      <c r="D33" s="130"/>
      <c r="E33" s="131"/>
      <c r="F33" s="121"/>
      <c r="G33" s="121"/>
      <c r="H33" s="121"/>
      <c r="I33" s="124"/>
      <c r="J33" s="92" t="s">
        <v>126</v>
      </c>
      <c r="K33" s="120"/>
      <c r="L33" s="298"/>
      <c r="M33" s="297"/>
      <c r="N33" s="230"/>
      <c r="O33" s="109"/>
      <c r="P33" s="112"/>
    </row>
    <row r="34" spans="1:16" ht="39.75" customHeight="1">
      <c r="A34" s="5"/>
      <c r="B34" s="243"/>
      <c r="C34" s="250"/>
      <c r="D34" s="132" t="s">
        <v>75</v>
      </c>
      <c r="E34" s="133"/>
      <c r="F34" s="114"/>
      <c r="G34" s="114" t="s">
        <v>57</v>
      </c>
      <c r="H34" s="114">
        <v>10</v>
      </c>
      <c r="I34" s="125">
        <v>73</v>
      </c>
      <c r="J34" s="83">
        <v>56</v>
      </c>
      <c r="K34" s="118" t="s">
        <v>113</v>
      </c>
      <c r="L34" s="106">
        <v>10</v>
      </c>
      <c r="M34" s="277" t="s">
        <v>60</v>
      </c>
      <c r="N34" s="216" t="s">
        <v>60</v>
      </c>
      <c r="O34" s="108" t="s">
        <v>84</v>
      </c>
      <c r="P34" s="111" t="s">
        <v>88</v>
      </c>
    </row>
    <row r="35" spans="1:16" ht="39.75" customHeight="1" thickBot="1">
      <c r="A35" s="7"/>
      <c r="B35" s="244"/>
      <c r="C35" s="251"/>
      <c r="D35" s="134"/>
      <c r="E35" s="135"/>
      <c r="F35" s="122"/>
      <c r="G35" s="122"/>
      <c r="H35" s="122"/>
      <c r="I35" s="126"/>
      <c r="J35" s="93" t="s">
        <v>127</v>
      </c>
      <c r="K35" s="127"/>
      <c r="L35" s="107"/>
      <c r="M35" s="278"/>
      <c r="N35" s="217"/>
      <c r="O35" s="110"/>
      <c r="P35" s="113"/>
    </row>
    <row r="36" spans="1:16" ht="17.25" customHeight="1">
      <c r="A36" s="8"/>
      <c r="B36" s="9"/>
      <c r="C36" s="9"/>
      <c r="D36" s="10"/>
      <c r="E36" s="11"/>
      <c r="F36" s="11"/>
      <c r="G36" s="12"/>
      <c r="H36" s="12"/>
      <c r="I36" s="12"/>
      <c r="J36" s="13"/>
      <c r="K36" s="13"/>
      <c r="L36" s="14"/>
      <c r="M36" s="59"/>
      <c r="N36" s="59"/>
      <c r="O36" s="60"/>
      <c r="P36" s="15"/>
    </row>
    <row r="37" spans="2:15" s="27" customFormat="1" ht="19.5" customHeight="1">
      <c r="B37" s="27" t="s">
        <v>13</v>
      </c>
      <c r="L37" s="28"/>
      <c r="M37" s="60"/>
      <c r="N37" s="60"/>
      <c r="O37" s="60"/>
    </row>
    <row r="38" spans="2:15" s="27" customFormat="1" ht="18.75" customHeight="1">
      <c r="B38" s="27" t="s">
        <v>53</v>
      </c>
      <c r="L38" s="28"/>
      <c r="M38" s="20"/>
      <c r="N38" s="20"/>
      <c r="O38" s="20"/>
    </row>
    <row r="39" spans="2:12" s="27" customFormat="1" ht="18.75" customHeight="1">
      <c r="B39" s="27" t="s">
        <v>14</v>
      </c>
      <c r="L39" s="28"/>
    </row>
    <row r="40" spans="2:12" s="27" customFormat="1" ht="18.75" customHeight="1">
      <c r="B40" s="27" t="s">
        <v>15</v>
      </c>
      <c r="L40" s="28"/>
    </row>
    <row r="41" spans="2:12" s="27" customFormat="1" ht="18.75" customHeight="1">
      <c r="B41" s="27" t="s">
        <v>50</v>
      </c>
      <c r="L41" s="28"/>
    </row>
    <row r="42" spans="2:15" ht="18.75" customHeight="1">
      <c r="B42" s="27" t="s">
        <v>51</v>
      </c>
      <c r="L42" s="16"/>
      <c r="M42" s="27"/>
      <c r="N42" s="27"/>
      <c r="O42" s="27"/>
    </row>
    <row r="43" spans="12:15" ht="14.25">
      <c r="L43" s="16"/>
      <c r="M43" s="27"/>
      <c r="N43" s="27"/>
      <c r="O43" s="27"/>
    </row>
    <row r="44" spans="12:15" ht="13.5">
      <c r="L44" s="16"/>
      <c r="M44" s="21"/>
      <c r="N44" s="21"/>
      <c r="O44" s="21"/>
    </row>
    <row r="45" spans="12:15" ht="13.5">
      <c r="L45" s="16"/>
      <c r="M45" s="21"/>
      <c r="N45" s="21"/>
      <c r="O45" s="21"/>
    </row>
    <row r="46" spans="13:15" ht="13.5">
      <c r="M46" s="21"/>
      <c r="N46" s="21"/>
      <c r="O46" s="21"/>
    </row>
    <row r="47" spans="13:15" ht="13.5">
      <c r="M47" s="21"/>
      <c r="N47" s="21"/>
      <c r="O47" s="21"/>
    </row>
  </sheetData>
  <sheetProtection/>
  <mergeCells count="145">
    <mergeCell ref="O30:O31"/>
    <mergeCell ref="P30:P31"/>
    <mergeCell ref="L30:L31"/>
    <mergeCell ref="M30:M31"/>
    <mergeCell ref="N30:N31"/>
    <mergeCell ref="M32:M33"/>
    <mergeCell ref="N32:N33"/>
    <mergeCell ref="L32:L33"/>
    <mergeCell ref="M34:M35"/>
    <mergeCell ref="N34:N35"/>
    <mergeCell ref="O10:P12"/>
    <mergeCell ref="N23:N24"/>
    <mergeCell ref="M25:M26"/>
    <mergeCell ref="N25:N26"/>
    <mergeCell ref="M23:M24"/>
    <mergeCell ref="D12:N12"/>
    <mergeCell ref="L17:L18"/>
    <mergeCell ref="O19:O20"/>
    <mergeCell ref="O21:O22"/>
    <mergeCell ref="A27:P27"/>
    <mergeCell ref="L25:L26"/>
    <mergeCell ref="B28:B29"/>
    <mergeCell ref="D28:E29"/>
    <mergeCell ref="I28:I29"/>
    <mergeCell ref="O23:O24"/>
    <mergeCell ref="O25:O26"/>
    <mergeCell ref="O28:O29"/>
    <mergeCell ref="G25:G26"/>
    <mergeCell ref="B9:N9"/>
    <mergeCell ref="F17:F18"/>
    <mergeCell ref="G17:G18"/>
    <mergeCell ref="M28:M29"/>
    <mergeCell ref="N28:N29"/>
    <mergeCell ref="L23:L24"/>
    <mergeCell ref="I23:I24"/>
    <mergeCell ref="D23:E24"/>
    <mergeCell ref="F23:F24"/>
    <mergeCell ref="G28:G29"/>
    <mergeCell ref="B32:B35"/>
    <mergeCell ref="C28:C29"/>
    <mergeCell ref="O17:O18"/>
    <mergeCell ref="C32:C35"/>
    <mergeCell ref="B19:B22"/>
    <mergeCell ref="P21:P22"/>
    <mergeCell ref="P23:P24"/>
    <mergeCell ref="P25:P26"/>
    <mergeCell ref="C19:C22"/>
    <mergeCell ref="N19:N20"/>
    <mergeCell ref="H23:H24"/>
    <mergeCell ref="L28:L29"/>
    <mergeCell ref="H25:H26"/>
    <mergeCell ref="I25:I26"/>
    <mergeCell ref="K25:K26"/>
    <mergeCell ref="G23:G24"/>
    <mergeCell ref="H28:H29"/>
    <mergeCell ref="K28:K29"/>
    <mergeCell ref="N21:N22"/>
    <mergeCell ref="P28:P29"/>
    <mergeCell ref="D25:E26"/>
    <mergeCell ref="F25:F26"/>
    <mergeCell ref="F21:F22"/>
    <mergeCell ref="G21:G22"/>
    <mergeCell ref="H21:H22"/>
    <mergeCell ref="I21:I22"/>
    <mergeCell ref="K23:K24"/>
    <mergeCell ref="F28:F29"/>
    <mergeCell ref="K19:K20"/>
    <mergeCell ref="L19:L20"/>
    <mergeCell ref="K21:K22"/>
    <mergeCell ref="G19:G20"/>
    <mergeCell ref="H19:H20"/>
    <mergeCell ref="M21:M22"/>
    <mergeCell ref="M19:M20"/>
    <mergeCell ref="A3:I3"/>
    <mergeCell ref="A4:P4"/>
    <mergeCell ref="B5:C6"/>
    <mergeCell ref="D5:E6"/>
    <mergeCell ref="F5:F6"/>
    <mergeCell ref="G5:G6"/>
    <mergeCell ref="I5:I6"/>
    <mergeCell ref="M5:N5"/>
    <mergeCell ref="O5:P6"/>
    <mergeCell ref="H5:H6"/>
    <mergeCell ref="P19:P20"/>
    <mergeCell ref="K5:K6"/>
    <mergeCell ref="L5:L6"/>
    <mergeCell ref="C7:C8"/>
    <mergeCell ref="D17:E18"/>
    <mergeCell ref="I17:I18"/>
    <mergeCell ref="D11:N11"/>
    <mergeCell ref="H17:H18"/>
    <mergeCell ref="M7:M8"/>
    <mergeCell ref="N7:N8"/>
    <mergeCell ref="G7:G8"/>
    <mergeCell ref="H7:H8"/>
    <mergeCell ref="M17:N17"/>
    <mergeCell ref="O7:P8"/>
    <mergeCell ref="O9:P9"/>
    <mergeCell ref="E21:E22"/>
    <mergeCell ref="A16:P16"/>
    <mergeCell ref="B10:C10"/>
    <mergeCell ref="B17:C18"/>
    <mergeCell ref="D19:E20"/>
    <mergeCell ref="I7:I8"/>
    <mergeCell ref="K7:K8"/>
    <mergeCell ref="L7:L8"/>
    <mergeCell ref="K17:K18"/>
    <mergeCell ref="B12:C12"/>
    <mergeCell ref="P17:P18"/>
    <mergeCell ref="B11:C11"/>
    <mergeCell ref="B7:B8"/>
    <mergeCell ref="D7:E8"/>
    <mergeCell ref="F7:F8"/>
    <mergeCell ref="C30:C31"/>
    <mergeCell ref="B23:B26"/>
    <mergeCell ref="C23:C26"/>
    <mergeCell ref="B30:B31"/>
    <mergeCell ref="D30:E31"/>
    <mergeCell ref="D10:N10"/>
    <mergeCell ref="D21:D22"/>
    <mergeCell ref="L21:L22"/>
    <mergeCell ref="F19:F20"/>
    <mergeCell ref="I19:I20"/>
    <mergeCell ref="F30:F31"/>
    <mergeCell ref="G30:G31"/>
    <mergeCell ref="G32:G33"/>
    <mergeCell ref="G34:G35"/>
    <mergeCell ref="F32:F33"/>
    <mergeCell ref="F34:F35"/>
    <mergeCell ref="H34:H35"/>
    <mergeCell ref="I32:I33"/>
    <mergeCell ref="I34:I35"/>
    <mergeCell ref="K34:K35"/>
    <mergeCell ref="D32:E33"/>
    <mergeCell ref="D34:E35"/>
    <mergeCell ref="L34:L35"/>
    <mergeCell ref="O32:O33"/>
    <mergeCell ref="O34:O35"/>
    <mergeCell ref="P32:P33"/>
    <mergeCell ref="P34:P35"/>
    <mergeCell ref="H30:H31"/>
    <mergeCell ref="I30:I31"/>
    <mergeCell ref="K30:K31"/>
    <mergeCell ref="K32:K33"/>
    <mergeCell ref="H32:H33"/>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60" zoomScaleNormal="50" zoomScalePageLayoutView="0" workbookViewId="0" topLeftCell="A1">
      <selection activeCell="A1" sqref="A1"/>
    </sheetView>
  </sheetViews>
  <sheetFormatPr defaultColWidth="9.00390625" defaultRowHeight="13.5"/>
  <cols>
    <col min="1" max="1" width="39.125" style="40" customWidth="1"/>
    <col min="2" max="2" width="9.375" style="40" customWidth="1"/>
    <col min="3" max="3" width="35.75390625" style="40" customWidth="1"/>
    <col min="4" max="4" width="12.375" style="40" customWidth="1"/>
    <col min="5" max="5" width="20.625" style="40" customWidth="1"/>
    <col min="6" max="6" width="20.625" style="43" customWidth="1"/>
    <col min="7" max="7" width="20.625" style="40" customWidth="1"/>
    <col min="8" max="8" width="37.125" style="40" customWidth="1"/>
    <col min="9" max="9" width="46.00390625" style="40" customWidth="1"/>
    <col min="10" max="16384" width="9.00390625" style="40" customWidth="1"/>
  </cols>
  <sheetData>
    <row r="1" ht="58.5" customHeight="1"/>
    <row r="2" spans="6:9" ht="34.5" customHeight="1">
      <c r="F2" s="44"/>
      <c r="G2" s="81" t="s">
        <v>4</v>
      </c>
      <c r="H2" s="299" t="str">
        <f>'資料１'!$K$3</f>
        <v>大阪信用保証協会</v>
      </c>
      <c r="I2" s="300"/>
    </row>
    <row r="3" spans="6:9" ht="33" customHeight="1">
      <c r="F3" s="44"/>
      <c r="G3" s="44"/>
      <c r="H3" s="45"/>
      <c r="I3" s="45"/>
    </row>
    <row r="4" spans="1:9" ht="53.25" customHeight="1">
      <c r="A4" s="301" t="s">
        <v>24</v>
      </c>
      <c r="B4" s="301"/>
      <c r="C4" s="301"/>
      <c r="D4" s="301"/>
      <c r="E4" s="301"/>
      <c r="F4" s="301"/>
      <c r="G4" s="301"/>
      <c r="H4" s="301"/>
      <c r="I4" s="301"/>
    </row>
    <row r="5" spans="1:9" ht="45" customHeight="1" thickBot="1">
      <c r="A5" s="48" t="s">
        <v>39</v>
      </c>
      <c r="B5" s="48"/>
      <c r="C5" s="48"/>
      <c r="D5" s="48"/>
      <c r="E5" s="48"/>
      <c r="F5" s="48"/>
      <c r="G5" s="48"/>
      <c r="H5" s="48"/>
      <c r="I5" s="48"/>
    </row>
    <row r="6" spans="1:9" ht="42" customHeight="1">
      <c r="A6" s="302" t="s">
        <v>17</v>
      </c>
      <c r="B6" s="303"/>
      <c r="C6" s="304" t="s">
        <v>18</v>
      </c>
      <c r="D6" s="304"/>
      <c r="E6" s="304" t="s">
        <v>19</v>
      </c>
      <c r="F6" s="304"/>
      <c r="G6" s="304"/>
      <c r="H6" s="52" t="s">
        <v>20</v>
      </c>
      <c r="I6" s="53" t="s">
        <v>21</v>
      </c>
    </row>
    <row r="7" spans="1:9" ht="171.75" customHeight="1" thickBot="1">
      <c r="A7" s="305" t="s">
        <v>89</v>
      </c>
      <c r="B7" s="306"/>
      <c r="C7" s="307" t="s">
        <v>90</v>
      </c>
      <c r="D7" s="306"/>
      <c r="E7" s="307" t="s">
        <v>119</v>
      </c>
      <c r="F7" s="308"/>
      <c r="G7" s="306"/>
      <c r="H7" s="49" t="s">
        <v>104</v>
      </c>
      <c r="I7" s="50" t="s">
        <v>91</v>
      </c>
    </row>
    <row r="8" spans="1:9" ht="24.75" customHeight="1" thickBot="1">
      <c r="A8" s="309"/>
      <c r="B8" s="309"/>
      <c r="C8" s="309"/>
      <c r="D8" s="309"/>
      <c r="E8" s="309"/>
      <c r="F8" s="309"/>
      <c r="G8" s="309"/>
      <c r="H8" s="309"/>
      <c r="I8" s="309"/>
    </row>
    <row r="9" spans="1:9" ht="36.75" customHeight="1">
      <c r="A9" s="302" t="s">
        <v>22</v>
      </c>
      <c r="B9" s="310"/>
      <c r="C9" s="303"/>
      <c r="D9" s="311" t="s">
        <v>23</v>
      </c>
      <c r="E9" s="310"/>
      <c r="F9" s="310"/>
      <c r="G9" s="303"/>
      <c r="H9" s="311" t="s">
        <v>37</v>
      </c>
      <c r="I9" s="312"/>
    </row>
    <row r="10" spans="1:9" ht="164.25" customHeight="1" thickBot="1">
      <c r="A10" s="313" t="s">
        <v>92</v>
      </c>
      <c r="B10" s="314"/>
      <c r="C10" s="315"/>
      <c r="D10" s="316" t="s">
        <v>111</v>
      </c>
      <c r="E10" s="314"/>
      <c r="F10" s="314"/>
      <c r="G10" s="315"/>
      <c r="H10" s="316" t="s">
        <v>93</v>
      </c>
      <c r="I10" s="317"/>
    </row>
    <row r="11" spans="1:9" ht="45" customHeight="1" thickBot="1">
      <c r="A11" s="48" t="s">
        <v>40</v>
      </c>
      <c r="B11" s="48"/>
      <c r="C11" s="48"/>
      <c r="D11" s="48"/>
      <c r="E11" s="48"/>
      <c r="F11" s="48"/>
      <c r="G11" s="48"/>
      <c r="H11" s="48"/>
      <c r="I11" s="48"/>
    </row>
    <row r="12" spans="1:9" ht="42" customHeight="1">
      <c r="A12" s="302" t="s">
        <v>17</v>
      </c>
      <c r="B12" s="303"/>
      <c r="C12" s="304" t="s">
        <v>18</v>
      </c>
      <c r="D12" s="304"/>
      <c r="E12" s="304" t="s">
        <v>19</v>
      </c>
      <c r="F12" s="304"/>
      <c r="G12" s="304"/>
      <c r="H12" s="52" t="s">
        <v>20</v>
      </c>
      <c r="I12" s="53" t="s">
        <v>21</v>
      </c>
    </row>
    <row r="13" spans="1:9" ht="171.75" customHeight="1" thickBot="1">
      <c r="A13" s="305" t="s">
        <v>94</v>
      </c>
      <c r="B13" s="306"/>
      <c r="C13" s="307" t="s">
        <v>95</v>
      </c>
      <c r="D13" s="306"/>
      <c r="E13" s="307" t="s">
        <v>119</v>
      </c>
      <c r="F13" s="308"/>
      <c r="G13" s="306"/>
      <c r="H13" s="84" t="s">
        <v>112</v>
      </c>
      <c r="I13" s="50" t="s">
        <v>96</v>
      </c>
    </row>
    <row r="14" spans="1:8" ht="13.5">
      <c r="A14" s="42"/>
      <c r="B14" s="42"/>
      <c r="C14" s="42"/>
      <c r="D14" s="42"/>
      <c r="E14" s="42"/>
      <c r="F14" s="46"/>
      <c r="G14" s="42"/>
      <c r="H14" s="42"/>
    </row>
    <row r="15" spans="1:8" ht="13.5">
      <c r="A15" s="41"/>
      <c r="B15" s="41"/>
      <c r="C15" s="42"/>
      <c r="D15" s="42"/>
      <c r="E15" s="42"/>
      <c r="F15" s="46"/>
      <c r="G15" s="42"/>
      <c r="H15" s="42"/>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22"/>
  <sheetViews>
    <sheetView tabSelected="1" view="pageBreakPreview" zoomScale="80" zoomScaleNormal="90" zoomScaleSheetLayoutView="80" zoomScalePageLayoutView="0" workbookViewId="0" topLeftCell="B1">
      <selection activeCell="A1" sqref="A1"/>
    </sheetView>
  </sheetViews>
  <sheetFormatPr defaultColWidth="9.00390625" defaultRowHeight="13.5"/>
  <cols>
    <col min="1" max="1" width="3.125" style="62" customWidth="1"/>
    <col min="2" max="2" width="21.25390625" style="62" customWidth="1"/>
    <col min="3" max="3" width="4.00390625" style="62" customWidth="1"/>
    <col min="4" max="4" width="20.625" style="62" customWidth="1"/>
    <col min="5" max="6" width="10.625" style="62" customWidth="1"/>
    <col min="7" max="7" width="6.625" style="62" customWidth="1"/>
    <col min="8" max="8" width="12.125" style="62" customWidth="1"/>
    <col min="9" max="9" width="8.50390625" style="62" customWidth="1"/>
    <col min="10" max="16384" width="9.00390625" style="62" customWidth="1"/>
  </cols>
  <sheetData>
    <row r="1" ht="9.75" customHeight="1"/>
    <row r="2" ht="9.75" customHeight="1"/>
    <row r="3" s="27" customFormat="1" ht="20.25" customHeight="1"/>
    <row r="4" spans="5:10" s="27" customFormat="1" ht="22.5" customHeight="1">
      <c r="E4" s="324" t="s">
        <v>4</v>
      </c>
      <c r="F4" s="325"/>
      <c r="G4" s="326" t="str">
        <f>'資料１'!$K$3</f>
        <v>大阪信用保証協会</v>
      </c>
      <c r="H4" s="327"/>
      <c r="I4" s="328"/>
      <c r="J4" s="38"/>
    </row>
    <row r="5" spans="8:10" s="27" customFormat="1" ht="18" customHeight="1">
      <c r="H5" s="64"/>
      <c r="I5" s="65"/>
      <c r="J5" s="38"/>
    </row>
    <row r="6" s="27" customFormat="1" ht="24.75" customHeight="1">
      <c r="A6" s="47" t="s">
        <v>43</v>
      </c>
    </row>
    <row r="7" ht="34.5" customHeight="1"/>
    <row r="8" ht="15.75" customHeight="1">
      <c r="B8" s="61" t="s">
        <v>30</v>
      </c>
    </row>
    <row r="9" spans="2:6" ht="38.25" customHeight="1">
      <c r="B9" s="72" t="s">
        <v>0</v>
      </c>
      <c r="C9" s="66" t="s">
        <v>1</v>
      </c>
      <c r="D9" s="70" t="s">
        <v>41</v>
      </c>
      <c r="E9" s="329" t="s">
        <v>42</v>
      </c>
      <c r="F9" s="330"/>
    </row>
    <row r="10" spans="2:6" ht="41.25" customHeight="1">
      <c r="B10" s="63" t="s">
        <v>56</v>
      </c>
      <c r="C10" s="85" t="s">
        <v>57</v>
      </c>
      <c r="D10" s="95" t="s">
        <v>132</v>
      </c>
      <c r="E10" s="331">
        <v>20800</v>
      </c>
      <c r="F10" s="332"/>
    </row>
    <row r="11" ht="11.25" customHeight="1"/>
    <row r="12" ht="9" customHeight="1"/>
    <row r="13" spans="2:8" ht="320.25" customHeight="1">
      <c r="B13" s="73" t="s">
        <v>29</v>
      </c>
      <c r="C13" s="318" t="s">
        <v>120</v>
      </c>
      <c r="D13" s="319"/>
      <c r="E13" s="319"/>
      <c r="F13" s="319"/>
      <c r="G13" s="319"/>
      <c r="H13" s="320"/>
    </row>
    <row r="14" ht="9" customHeight="1"/>
    <row r="15" ht="32.25" customHeight="1"/>
    <row r="16" ht="15.75" customHeight="1"/>
    <row r="17" ht="15.75" customHeight="1">
      <c r="B17" s="61" t="s">
        <v>32</v>
      </c>
    </row>
    <row r="18" spans="2:6" ht="38.25" customHeight="1">
      <c r="B18" s="72" t="s">
        <v>0</v>
      </c>
      <c r="C18" s="66" t="s">
        <v>1</v>
      </c>
      <c r="D18" s="70" t="s">
        <v>41</v>
      </c>
      <c r="E18" s="329" t="s">
        <v>42</v>
      </c>
      <c r="F18" s="330"/>
    </row>
    <row r="19" spans="2:6" ht="41.25" customHeight="1">
      <c r="B19" s="71" t="s">
        <v>97</v>
      </c>
      <c r="C19" s="85" t="s">
        <v>98</v>
      </c>
      <c r="D19" s="97" t="s">
        <v>137</v>
      </c>
      <c r="E19" s="333">
        <v>1.78</v>
      </c>
      <c r="F19" s="334"/>
    </row>
    <row r="20" ht="11.25" customHeight="1"/>
    <row r="21" ht="9" customHeight="1"/>
    <row r="22" spans="2:8" ht="124.5" customHeight="1">
      <c r="B22" s="73" t="s">
        <v>29</v>
      </c>
      <c r="C22" s="321" t="s">
        <v>121</v>
      </c>
      <c r="D22" s="322"/>
      <c r="E22" s="322"/>
      <c r="F22" s="322"/>
      <c r="G22" s="322"/>
      <c r="H22" s="323"/>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3.125" style="62" customWidth="1"/>
    <col min="2" max="2" width="21.25390625" style="62" customWidth="1"/>
    <col min="3" max="3" width="4.00390625" style="62" customWidth="1"/>
    <col min="4" max="4" width="20.625" style="62" customWidth="1"/>
    <col min="5" max="6" width="10.625" style="62" customWidth="1"/>
    <col min="7" max="7" width="6.625" style="62" customWidth="1"/>
    <col min="8" max="8" width="12.125" style="62" customWidth="1"/>
    <col min="9" max="9" width="8.50390625" style="62" customWidth="1"/>
    <col min="10" max="16384" width="9.00390625" style="62" customWidth="1"/>
  </cols>
  <sheetData>
    <row r="1" ht="9.75" customHeight="1"/>
    <row r="2" ht="9.75" customHeight="1"/>
    <row r="3" s="27" customFormat="1" ht="20.25" customHeight="1"/>
    <row r="4" spans="5:10" s="27" customFormat="1" ht="22.5" customHeight="1">
      <c r="E4" s="324" t="s">
        <v>4</v>
      </c>
      <c r="F4" s="325"/>
      <c r="G4" s="326" t="str">
        <f>'資料１'!$K$3</f>
        <v>大阪信用保証協会</v>
      </c>
      <c r="H4" s="327"/>
      <c r="I4" s="328"/>
      <c r="J4" s="38"/>
    </row>
    <row r="5" spans="8:10" s="27" customFormat="1" ht="18" customHeight="1">
      <c r="H5" s="64"/>
      <c r="I5" s="65"/>
      <c r="J5" s="38"/>
    </row>
    <row r="6" s="27" customFormat="1" ht="24.75" customHeight="1">
      <c r="A6" s="47" t="s">
        <v>43</v>
      </c>
    </row>
    <row r="7" ht="34.5" customHeight="1"/>
    <row r="8" ht="15.75" customHeight="1">
      <c r="B8" s="61" t="s">
        <v>99</v>
      </c>
    </row>
    <row r="9" spans="2:6" ht="38.25" customHeight="1">
      <c r="B9" s="72" t="s">
        <v>0</v>
      </c>
      <c r="C9" s="66" t="s">
        <v>1</v>
      </c>
      <c r="D9" s="70" t="s">
        <v>41</v>
      </c>
      <c r="E9" s="329" t="s">
        <v>42</v>
      </c>
      <c r="F9" s="330"/>
    </row>
    <row r="10" spans="2:6" ht="41.25" customHeight="1">
      <c r="B10" s="63" t="s">
        <v>73</v>
      </c>
      <c r="C10" s="85" t="s">
        <v>57</v>
      </c>
      <c r="D10" s="96" t="s">
        <v>134</v>
      </c>
      <c r="E10" s="335">
        <v>105</v>
      </c>
      <c r="F10" s="336"/>
    </row>
    <row r="11" ht="11.25" customHeight="1"/>
    <row r="12" ht="9" customHeight="1"/>
    <row r="13" spans="2:8" ht="150.75" customHeight="1">
      <c r="B13" s="73" t="s">
        <v>29</v>
      </c>
      <c r="C13" s="337" t="s">
        <v>128</v>
      </c>
      <c r="D13" s="338"/>
      <c r="E13" s="338"/>
      <c r="F13" s="338"/>
      <c r="G13" s="338"/>
      <c r="H13" s="339"/>
    </row>
    <row r="14" ht="9" customHeight="1"/>
    <row r="15" ht="32.25" customHeight="1"/>
    <row r="16" ht="15.75" customHeight="1"/>
    <row r="17" ht="15.75" customHeight="1">
      <c r="B17" s="61" t="s">
        <v>100</v>
      </c>
    </row>
    <row r="18" spans="2:6" ht="38.25" customHeight="1">
      <c r="B18" s="72" t="s">
        <v>0</v>
      </c>
      <c r="C18" s="66" t="s">
        <v>1</v>
      </c>
      <c r="D18" s="70" t="s">
        <v>41</v>
      </c>
      <c r="E18" s="329" t="s">
        <v>42</v>
      </c>
      <c r="F18" s="330"/>
    </row>
    <row r="19" spans="2:6" ht="41.25" customHeight="1">
      <c r="B19" s="71" t="s">
        <v>130</v>
      </c>
      <c r="C19" s="85" t="s">
        <v>98</v>
      </c>
      <c r="D19" s="96" t="s">
        <v>135</v>
      </c>
      <c r="E19" s="335">
        <v>0.17</v>
      </c>
      <c r="F19" s="336"/>
    </row>
    <row r="20" ht="11.25" customHeight="1"/>
    <row r="21" ht="9" customHeight="1"/>
    <row r="22" spans="2:8" ht="150" customHeight="1">
      <c r="B22" s="73" t="s">
        <v>29</v>
      </c>
      <c r="C22" s="337" t="s">
        <v>129</v>
      </c>
      <c r="D22" s="338"/>
      <c r="E22" s="338"/>
      <c r="F22" s="338"/>
      <c r="G22" s="338"/>
      <c r="H22" s="339"/>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3.125" style="62" customWidth="1"/>
    <col min="2" max="2" width="21.25390625" style="62" customWidth="1"/>
    <col min="3" max="3" width="4.00390625" style="62" customWidth="1"/>
    <col min="4" max="4" width="20.625" style="62" customWidth="1"/>
    <col min="5" max="6" width="10.625" style="62" customWidth="1"/>
    <col min="7" max="7" width="6.625" style="62" customWidth="1"/>
    <col min="8" max="8" width="12.125" style="62" customWidth="1"/>
    <col min="9" max="9" width="8.50390625" style="62" customWidth="1"/>
    <col min="10" max="16384" width="9.00390625" style="62" customWidth="1"/>
  </cols>
  <sheetData>
    <row r="1" ht="9.75" customHeight="1"/>
    <row r="2" ht="9.75" customHeight="1"/>
    <row r="3" s="27" customFormat="1" ht="20.25" customHeight="1"/>
    <row r="4" spans="5:10" s="27" customFormat="1" ht="22.5" customHeight="1">
      <c r="E4" s="324" t="s">
        <v>4</v>
      </c>
      <c r="F4" s="325"/>
      <c r="G4" s="326" t="str">
        <f>'資料１'!$K$3</f>
        <v>大阪信用保証協会</v>
      </c>
      <c r="H4" s="327"/>
      <c r="I4" s="328"/>
      <c r="J4" s="38"/>
    </row>
    <row r="5" spans="8:10" s="27" customFormat="1" ht="18" customHeight="1">
      <c r="H5" s="64"/>
      <c r="I5" s="65"/>
      <c r="J5" s="38"/>
    </row>
    <row r="6" s="27" customFormat="1" ht="24.75" customHeight="1">
      <c r="A6" s="47" t="s">
        <v>43</v>
      </c>
    </row>
    <row r="7" ht="34.5" customHeight="1"/>
    <row r="8" ht="15.75" customHeight="1">
      <c r="B8" s="61" t="s">
        <v>101</v>
      </c>
    </row>
    <row r="9" spans="2:6" ht="38.25" customHeight="1">
      <c r="B9" s="72" t="s">
        <v>0</v>
      </c>
      <c r="C9" s="66" t="s">
        <v>1</v>
      </c>
      <c r="D9" s="70" t="s">
        <v>41</v>
      </c>
      <c r="E9" s="329" t="s">
        <v>42</v>
      </c>
      <c r="F9" s="330"/>
    </row>
    <row r="10" spans="2:6" ht="41.25" customHeight="1">
      <c r="B10" s="63" t="s">
        <v>75</v>
      </c>
      <c r="C10" s="85" t="s">
        <v>57</v>
      </c>
      <c r="D10" s="96" t="s">
        <v>136</v>
      </c>
      <c r="E10" s="335">
        <v>38</v>
      </c>
      <c r="F10" s="336"/>
    </row>
    <row r="11" ht="11.25" customHeight="1"/>
    <row r="12" ht="9" customHeight="1"/>
    <row r="13" spans="2:8" ht="150.75" customHeight="1">
      <c r="B13" s="73" t="s">
        <v>29</v>
      </c>
      <c r="C13" s="337" t="s">
        <v>131</v>
      </c>
      <c r="D13" s="338"/>
      <c r="E13" s="338"/>
      <c r="F13" s="338"/>
      <c r="G13" s="338"/>
      <c r="H13" s="339"/>
    </row>
    <row r="14" ht="9" customHeight="1"/>
    <row r="15" ht="32.25" customHeight="1"/>
    <row r="16" ht="15.75" customHeight="1"/>
    <row r="17" ht="15.75" customHeight="1" hidden="1">
      <c r="B17" s="61" t="s">
        <v>31</v>
      </c>
    </row>
    <row r="18" spans="2:6" ht="38.25" customHeight="1" hidden="1">
      <c r="B18" s="72" t="s">
        <v>0</v>
      </c>
      <c r="C18" s="66" t="s">
        <v>1</v>
      </c>
      <c r="D18" s="70" t="s">
        <v>41</v>
      </c>
      <c r="E18" s="329" t="s">
        <v>42</v>
      </c>
      <c r="F18" s="330"/>
    </row>
    <row r="19" spans="2:6" ht="41.25" customHeight="1" hidden="1">
      <c r="B19" s="71"/>
      <c r="C19" s="69"/>
      <c r="D19" s="63"/>
      <c r="E19" s="335"/>
      <c r="F19" s="336"/>
    </row>
    <row r="20" ht="11.25" customHeight="1" hidden="1"/>
    <row r="21" ht="9" customHeight="1" hidden="1"/>
    <row r="22" spans="2:8" ht="150" customHeight="1" hidden="1">
      <c r="B22" s="73" t="s">
        <v>29</v>
      </c>
      <c r="C22" s="321"/>
      <c r="D22" s="322"/>
      <c r="E22" s="322"/>
      <c r="F22" s="322"/>
      <c r="G22" s="322"/>
      <c r="H22" s="323"/>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2019-04-25T02:14:20Z</dcterms:created>
  <dcterms:modified xsi:type="dcterms:W3CDTF">2019-04-25T02:15:21Z</dcterms:modified>
  <cp:category/>
  <cp:version/>
  <cp:contentType/>
  <cp:contentStatus/>
</cp:coreProperties>
</file>