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40" tabRatio="903" activeTab="0"/>
  </bookViews>
  <sheets>
    <sheet name="資料１" sheetId="1" r:id="rId1"/>
    <sheet name="資料２" sheetId="2" r:id="rId2"/>
    <sheet name="資料６" sheetId="3" r:id="rId3"/>
    <sheet name="資料６-2" sheetId="4" r:id="rId4"/>
  </sheets>
  <definedNames>
    <definedName name="_xlnm.Print_Area" localSheetId="0">'資料１'!$A$1:$M$55</definedName>
    <definedName name="_xlnm.Print_Area" localSheetId="2">'資料６'!$A$1:$I$28</definedName>
    <definedName name="_xlnm.Print_Area" localSheetId="3">'資料６-2'!$A$1:$I$22</definedName>
  </definedNames>
  <calcPr fullCalcOnLoad="1"/>
</workbook>
</file>

<file path=xl/sharedStrings.xml><?xml version="1.0" encoding="utf-8"?>
<sst xmlns="http://schemas.openxmlformats.org/spreadsheetml/2006/main" count="130" uniqueCount="97">
  <si>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</si>
  <si>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</si>
  <si>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</si>
  <si>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</si>
  <si>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</si>
  <si>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</si>
  <si>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</si>
  <si>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</si>
  <si>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</si>
  <si>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</si>
  <si>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</si>
  <si>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</si>
  <si>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</si>
  <si>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</si>
  <si>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</si>
  <si>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</si>
  <si>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</si>
  <si>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</si>
  <si>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</si>
  <si>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</si>
  <si>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</si>
  <si>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</si>
  <si>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</si>
  <si>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</si>
  <si>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</si>
  <si>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</si>
  <si>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</si>
  <si>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</si>
  <si>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</si>
  <si>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 平成30年度の経営目標達成状況及び平成31年度目標設定表</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</si>
  <si>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</si>
  <si>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</si>
  <si>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</si>
  <si>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</si>
  <si>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</si>
  <si>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</si>
  <si>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</si>
  <si>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</si>
  <si>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</si>
  <si>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</si>
  <si>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</si>
  <si>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</si>
  <si>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</si>
  <si>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堺泉北埠頭株式会社</t>
  </si>
  <si>
    <t>都市整備部　港湾局</t>
  </si>
  <si>
    <t>①</t>
  </si>
  <si>
    <t>埠頭エリアにおける施設の利用稼働率の向上</t>
  </si>
  <si>
    <t>埠頭上屋・荷捌地の利用稼働率
（埠頭上屋・荷捌地の貸付面積×年間契約月数）÷（埠頭上屋・荷捌地の全面積×12か月）×100％</t>
  </si>
  <si>
    <t>％</t>
  </si>
  <si>
    <t>【上屋賃貸事業】
　・事業移管を受けた府営上屋は老朽化が著しく、補修改修に多額の費用が必要となるが、費用の急激な増加に配慮した計画的な補修改修が課題。
　・既存上屋と合わせた管理運営の一元化により、スケールメリット活かした効率的な管理運営によるサービスの向上と収益性の向上が課題。
【埠頭運営事業】
　・荷捌地（中古車）の利用率を上げるためには中古車輸出拠点としての更なる機能強化が必要である。
　・荷捌地（コンテナ）の利用稼働率向上には、利用者ニーズに対応した機能強化やヤードの拡大が必要
　・船舶の大型化に対応したヤードの確保や利便性の向上が課題
【ガバナンスの強化等】
　・港湾運営会社や上屋の一元管理など業務の拡大への対応には事業推進体制の強化やリスク管理体制の強化が必要
　・移管上屋の老朽化対策工事など業務量が更に増加するが、人件費の増大を極力抑えつつ、最小限の人員で最大限の効果が発揮できるよう配慮して行く。
　・長期的に更なる専門ノウハウを蓄積し、信頼ある人的ネットワークを構築することで、埠頭運営・ポートセールスの要となるべき営業マンを育成し、施設の
　　利用稼働率の向上に継続的に取組んで行く。</t>
  </si>
  <si>
    <t>輸入青果物等の取扱量の維持</t>
  </si>
  <si>
    <t>輸入青果物等の取扱量</t>
  </si>
  <si>
    <t>効率的な経営</t>
  </si>
  <si>
    <t xml:space="preserve"> 売上高営業利益率
　（営業利益／売上高）</t>
  </si>
  <si>
    <t>経常利益</t>
  </si>
  <si>
    <t>収益の確保</t>
  </si>
  <si>
    <t>純資産額</t>
  </si>
  <si>
    <t>純資産額の拡充</t>
  </si>
  <si>
    <t>②</t>
  </si>
  <si>
    <t>③</t>
  </si>
  <si>
    <t>④</t>
  </si>
  <si>
    <t>⑤</t>
  </si>
  <si>
    <t>千Ｃ/Ｔ</t>
  </si>
  <si>
    <t>千円</t>
  </si>
  <si>
    <t>中期経営計画
（H30～H32）</t>
  </si>
  <si>
    <t>埠頭上屋・荷捌地の利用稼働率</t>
  </si>
  <si>
    <t>輸入青果物等の取扱量</t>
  </si>
  <si>
    <t>千C/T</t>
  </si>
  <si>
    <t>↓91.4</t>
  </si>
  <si>
    <t>↓17.9</t>
  </si>
  <si>
    <t>売上高営業利益率</t>
  </si>
  <si>
    <t>19.4〔見込値〕</t>
  </si>
  <si>
    <t>埠頭運営事業の稼働率の向上及び中古車ストックヤード事業の拡張、その他既存事業の収益の維持を目指す。一方、費用については移管上屋の取得税や荷役機の導入費等の増加が見込まれるが施設の改修・修繕費等の抑制した数値を計上している。</t>
  </si>
  <si>
    <t>↓6,400</t>
  </si>
  <si>
    <t>Ｈ31年度は移管上屋の不動産取得税がずれ込んだほか、貨物集荷を促進するため大型荷役機の導入等で費用の増加が予想されるが、新たに運営を開始する汐見５号岸壁等を含め、積極的なポートセールスを行うことにより、売上高の増収に努め中期計画の目標値以上を目指す。</t>
  </si>
  <si>
    <t xml:space="preserve">○平成28年度からの各年度において全国的な自然災害が発生した事により輸入野菜取扱量が予想以上に増加したが、これは特異的なものである。また国産野菜も回復傾向にあることから、平成31年度は昨年度同様の輸入野菜取扱量は見込めない。
○当センター主力品目のシトラス類は主産地の価格高騰等により全国的に輸入量が漸減傾向にあり、今後もこの流れは続くと思われる。
</t>
  </si>
  <si>
    <t>・埠頭運営事業（港湾運営会社）の稼働率の向上に向けた新規航路開拓、貨物の集荷を図るための大型荷役機の導入や老朽化した施設の改修・修繕に係る費用が予想されるなか、精力的な営業活動、顧客満足度の向上により売上高を確保するとともに経費の節減を図り、中期計画以上の利益率を確保する</t>
  </si>
  <si>
    <t>・埠頭運営事業（港湾運営会社）の稼働率の向上や中古車ストックヤードの更なる拡張等により売上高を拡大する他、移管された府営上屋の取得税等の費用負担が見込まれるが計画的、効率的な運営で軽減を図るなど、安定的な経常利益を確保する。</t>
  </si>
  <si>
    <t>・府営港湾の運営という公的役割を認識しつつ、埠頭運営事業（港湾運営会社）の円滑な事業推進や発展を目指すほか、拡大した事業の収益の増加と費用を抑制し、財務の安定を図り、将来の万一のリスクへの備えや株主への安定的な配当につなげるため、純資産を拡充する。</t>
  </si>
  <si>
    <t>○埠頭上屋（上屋賃貸事業）
1. 移管上屋の補修計画等の立案及び補修工事の実施
2. 利用者へのヒアリングの実施及び機能高度化の実施
3. 可能な限り工事の一括発注によるコストの低減及び効率的な管理運営の実施
○荷捌地（埠頭運営事業）
1. 中古車輸出機能の強化
　①関連施設用地の使用料を50％減額、又は初期投資費用の軽減により、検査施設やフォトスタジオ等の中古車輸出関連サービス施設の整備・誘致を支援
　②ニュージランド向け輸出のための検疫が厳格化されたことから、中古車の熱くん蒸施設をあらたに誘致
　③岸壁使用料の50％減額により、利用率の低い夕凪１号岸壁の利用促進及び船舶の大型化対応のため、岸壁背後荷捌地の中古車移転による荷役スペース拡大
　④夕凪保管ヤードの拡張整備
2.ポートセールスなどの積極的な営業活動
　①自治体等と連携したセールス活動（セミナーの開催等）
　②海外プロモーションの実施　等
　③営業職を活用した新規顧客獲得に向けた営業活動の実施
　④独自の優遇制度を活用したポートセールスの実施
　　・コンテナ、フェリーや内航ＲＯＲＯの定期航路の充実・強化の支援のため、
　　 船舶大型化・増便や新規航路開設による拡充分に対し、岸壁使用料等を
　　　50％（既存制度との組合せにより最大75％）減額
　　・堺泉北港に新規に進出する事業者の事業開始までの使用料を免除し、初
　　　期投資の低減を図ることで進出促進を図る。
○質の高い利用者サービスの提供
1. 新規の優遇措置制度の検討・立案
　 利用者ヒアリングや営業活動によって新たなニーズを掘り起こし、利用促進に効果的な優遇措置制度の検討・立案を行う。【埠頭上屋・荷捌地】
2. 良好な施設の維持管理
   ①日々の点検・巡視業務により、ダメージの大きい箇所、予防保全が効果的な箇所を早期に把握し、補修を実施することで施設を良好な状態に保つ。
　 ②日常的な営業活動や利用者との対話から施設の早期修繕・安全確保に繋げるとともに、不具合発生時は 即日着手を基本に迅速な対応に努める。
　　【埠頭上屋】 ・外壁等の防錆塗装  ・老朽シャッターの取り換え
　 　　　　 　　　　・電気設備の補修 ・消防施設等の点検整備　等
　　【荷捌地】　　・舗装補修　・ガントリークレーン等の点検・補修　等
3. 施設の改良・機能高度化
　 利用者要望、新たなニーズ・業界の動き等の情報を適確に把握し、可能な部分から施設の改良・機能高度化を実施することで、施設の使いやすさ、操業環境を改善し、利用者との信頼関係の構築、将来にわたる顧客確保に努める。
　　　【埠頭上屋】　・照明灯のLED化　　・上屋周辺支障樹木伐採 等
　　　【荷捌地】 　   ・検査施設、フォトスタジオの設置　　・トイレの設置　等</t>
  </si>
  <si>
    <t>・荷受業者と連携した営業活動を行い、シトラス類やバナナの主要生産地以外からの輸入拡大を進めるほか、引き続き花卉や野菜類、トロピカルフルーツ等その他貨物の集荷拡大に取り組み、中期経営計画目標を上回る値の達成を図る。
・さらに、利用者ニーズに応じた施設の充実を図り、新商材や輸出貨物の取扱に向け迅速に対応する環境を整える。</t>
  </si>
  <si>
    <t>-</t>
  </si>
  <si>
    <t>〔92.0〕</t>
  </si>
  <si>
    <t>〔6,700〕</t>
  </si>
  <si>
    <t>〔19.4〕</t>
  </si>
  <si>
    <t>〔461,792〕</t>
  </si>
  <si>
    <t>〔3,170,908〕</t>
  </si>
  <si>
    <t>-</t>
  </si>
  <si>
    <t>-</t>
  </si>
  <si>
    <t>〔３〕</t>
  </si>
  <si>
    <t>　荷捌地については、中期経営計画最終年度目標を達成できるよう、H30～H32の3ヵ年計画目標値の中間値を採用。また、新たに汐見5号岸壁の編入による貸付可能面積を追加し目標設定を行った。
　埠頭上屋については、府営上屋12棟の補修や改修を進め、荷さばき地同様中期経営計画3ヵ年計画の中間値を採用。</t>
  </si>
  <si>
    <t>シトラス類やバナナについては漸減傾向だが、主産地以外からの取扱拡大を進め現状維持を見込む。また、野菜はここ数年（28年度～）自然災害の影響があった特異性を考慮すると取扱量の減少は避けられないが、ブドウ等その他果実の取扱を増やすことで全体として中期計画目標を上回る値の達成を目指す。</t>
  </si>
  <si>
    <t>　当社では、公的事業の拡大に伴うリスクに備えた安定的な経営を継続させ、大阪府の港湾施策に最大限貢献していくことを目指している。
　具体的には、民の視点の導入により、利用者ニーズをより的確に把握してサービスの向上を図ること、それにより埠頭の更なる利用促進・活性化を図ることが
　最大のミッションであり、その成果は結果的に施設の利用稼働率に反映されることになる。
　従って、当社に課せられたミッション、並びに経営の安定・強化の観点から最も重要な戦略目標として、「埠頭エリアにおける施設の利用稼働率の向上」を
　設定した。
　なお、成果測定指標に用いる代表的な対象施設として、大阪府から事業移管を受けた「埠頭上屋」と港湾運営会社の主要な経営資源である「荷捌地」を選定し、その利用稼働率を用いることとする。</t>
  </si>
  <si>
    <t>【上屋・荷捌地の利用稼働率向上の方針】
①上屋賃貸事業
　・移管上屋の老朽化対策について、急激な費用増に配慮しつつ、計画的に補修改修を行い、利用稼働率の向上に取り組む。
　・利用者ニーズに応じた改良・機能高度化といったサービスの改善に取り組み、利用促進に繋げていく。
　・既存の埠頭上屋と併せ、公的上屋の管理運営の一元化により、効率的運営とサービスの向上に取り組む。
②埠頭運営事業
　・荷捌地背後の中古車保管ヤードの拡張や、中古車関連サービス施設の誘致・建設、特にカメムシ問題に対する熱燻蒸施設の誘致をはじめ輸出環境の変化
　　に迅速に対応するなど、中古車輸出拠点としての機能強化に取り組み、中古車輸出で全国１位を目指す。
　・サービス向上やポートセールスを強化し、コンテナヤードの利用稼働率の向上に取り組む。
　・環境変化に応じた優遇措置制度を創設することで、新たな利用者の掘り起こしや利用料金の更なる低減及びサービスの向上を図る。
　・利用者ニーズを的確に把握し、維持補修での迅速な対応や施設の改良工事を実施して効率的で使いやすい施設運営に努め、顧客満足度の向上を図る。
　・新たに運営範囲に入る汐見５号岸壁においては、外航船舶（自動車専用船）と内航船舶（ばら積貨物船）が混在するため、利用者との連絡調整を密に行い、
　　効率的な岸壁利用に取り組む。
　・利用者ニーズを把握し、大型化する船舶に対応した施設運営を行う。
　</t>
  </si>
  <si>
    <t>算出した経常利益を元に税額を控除した純利益に、前期と同額の株主配当（15,000千円）を考慮した額を計上した。</t>
  </si>
  <si>
    <t>○堺泉北港からの中古車の最大の仕向け地であるニュージーランドへの輸出は、増加傾向で推移してきたが、H30年２月に他国の船内からカメムシが発見されたことで、突然検疫が強化され、日本からの自動車専用船の入港も規制された。これにより、ストックヤード内に中古車が滞留し、H30年は利用率が向上した。
〇加えて、９月の台風２１号でストックヤード内の中古車が多数被災したことでも滞留し、荷捌地利用率が一時的に上昇した。
○いずれも外因による一時的な影響であることから、Ｈ３１年度の目標設定においては、これらは考慮しない値とする。</t>
  </si>
  <si>
    <t>○埠頭運営事業（港湾運営会社）の稼働率の向上に向けた新規航路開拓、貨物の集荷を図るための大型荷役機の導入費（リース料約10,000千円）の増加
○また、平成30年度予算に計上していた移管上屋の、不動産取得税が平成31年度にずれ込んだことにより公租公課（約30,000千円）がＨ31年度に計上したため売上高営業利益率がマイナス目標となる。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</si>
</sst>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12"/>
      <color indexed="9"/>
      <name val="Meiryo UI"/>
      <family val="3"/>
    </font>
    <font>
      <b/>
      <sz val="11"/>
      <color indexed="8"/>
      <name val="HG丸ｺﾞｼｯｸM-PRO"/>
      <family val="3"/>
    </font>
    <font>
      <sz val="11"/>
      <color indexed="8"/>
      <name val="HG丸ｺﾞｼｯｸM-PRO"/>
      <family val="3"/>
    </font>
    <font>
      <strike/>
      <sz val="11"/>
      <color indexed="8"/>
      <name val="HG丸ｺﾞｼｯｸM-PRO"/>
      <family val="3"/>
    </font>
    <font>
      <sz val="10.5"/>
      <color indexed="8"/>
      <name val="HG丸ｺﾞｼｯｸM-PRO"/>
      <family val="3"/>
    </font>
    <font>
      <b/>
      <sz val="12"/>
      <color indexed="8"/>
      <name val="HG丸ｺﾞｼｯｸM-PRO"/>
      <family val="3"/>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2"/>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medium"/>
      <right style="medium"/>
      <top>
        <color indexed="63"/>
      </top>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ck"/>
      <right style="thin"/>
      <top style="thin"/>
      <bottom>
        <color indexed="63"/>
      </bottom>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right style="thin"/>
      <top/>
      <bottom/>
    </border>
    <border>
      <left style="thick"/>
      <right style="thin"/>
      <top style="thick"/>
      <bottom>
        <color indexed="63"/>
      </bottom>
    </border>
    <border>
      <left style="thick"/>
      <right style="thin"/>
      <top>
        <color indexed="63"/>
      </top>
      <bottom style="thin"/>
    </border>
    <border>
      <left style="medium"/>
      <right style="medium"/>
      <top style="medium"/>
      <bottom>
        <color indexed="63"/>
      </bottom>
    </border>
    <border>
      <left style="thin"/>
      <right style="medium"/>
      <top style="thin"/>
      <bottom>
        <color indexed="63"/>
      </bottom>
    </border>
    <border>
      <left style="thin"/>
      <right style="medium"/>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medium"/>
    </border>
    <border>
      <left style="thin"/>
      <right style="thick"/>
      <top style="thick"/>
      <bottom>
        <color indexed="63"/>
      </bottom>
    </border>
    <border>
      <left style="thin"/>
      <right style="thick"/>
      <top>
        <color indexed="63"/>
      </top>
      <bottom style="thin"/>
    </border>
    <border>
      <left style="thin"/>
      <right style="thin"/>
      <top>
        <color indexed="63"/>
      </top>
      <bottom style="medium"/>
    </border>
    <border>
      <left style="thin"/>
      <right style="thin"/>
      <top style="medium"/>
      <bottom style="thin"/>
    </border>
    <border>
      <left style="thin"/>
      <right style="thick"/>
      <top>
        <color indexed="63"/>
      </top>
      <bottom>
        <color indexed="63"/>
      </bottom>
    </border>
    <border>
      <left>
        <color indexed="63"/>
      </left>
      <right style="thin"/>
      <top>
        <color indexed="63"/>
      </top>
      <bottom style="medium"/>
    </border>
    <border>
      <left style="thin"/>
      <right style="thick"/>
      <top>
        <color indexed="63"/>
      </top>
      <bottom style="medium"/>
    </border>
    <border>
      <left style="thick"/>
      <right style="thin"/>
      <top style="medium"/>
      <bottom style="thin"/>
    </border>
    <border>
      <left style="thick"/>
      <right style="thin"/>
      <top style="thin"/>
      <bottom style="thin"/>
    </border>
    <border>
      <left style="thick"/>
      <right style="thin"/>
      <top>
        <color indexed="63"/>
      </top>
      <bottom>
        <color indexed="63"/>
      </bottom>
    </border>
    <border>
      <left style="medium"/>
      <right style="medium"/>
      <top style="thin"/>
      <bottom>
        <color indexed="63"/>
      </bottom>
    </border>
    <border>
      <left style="thin"/>
      <right style="thick"/>
      <top style="medium"/>
      <bottom>
        <color indexed="63"/>
      </bottom>
    </border>
    <border>
      <left style="thin"/>
      <right style="medium"/>
      <top style="medium"/>
      <bottom>
        <color indexed="63"/>
      </bottom>
    </border>
    <border>
      <left style="thin"/>
      <right style="medium"/>
      <top>
        <color indexed="63"/>
      </top>
      <bottom>
        <color indexed="63"/>
      </bottom>
    </border>
    <border>
      <left style="thick"/>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NumberFormat="0" applyFill="0" applyBorder="0" applyAlignment="0" applyProtection="0"/>
    <xf numFmtId="0" fontId="69" fillId="32" borderId="0" applyNumberFormat="0" applyBorder="0" applyAlignment="0" applyProtection="0"/>
  </cellStyleXfs>
  <cellXfs count="27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177" fontId="11" fillId="0" borderId="14" xfId="0" applyNumberFormat="1" applyFont="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horizontal="center" vertical="center"/>
    </xf>
    <xf numFmtId="0" fontId="16" fillId="0" borderId="0" xfId="0" applyFont="1" applyAlignment="1">
      <alignment vertical="center"/>
    </xf>
    <xf numFmtId="234" fontId="0" fillId="0" borderId="0" xfId="0" applyNumberFormat="1" applyAlignment="1">
      <alignment horizontal="center" vertical="center"/>
    </xf>
    <xf numFmtId="0" fontId="0" fillId="34" borderId="0" xfId="0" applyFill="1" applyAlignment="1">
      <alignment/>
    </xf>
    <xf numFmtId="0" fontId="0" fillId="35" borderId="0" xfId="0" applyFill="1" applyAlignment="1">
      <alignment/>
    </xf>
    <xf numFmtId="0" fontId="18" fillId="0" borderId="0" xfId="0" applyFont="1" applyAlignment="1">
      <alignment horizontal="center" vertical="center"/>
    </xf>
    <xf numFmtId="0" fontId="18" fillId="36" borderId="15" xfId="0" applyFont="1" applyFill="1" applyBorder="1" applyAlignment="1">
      <alignment horizontal="center" vertical="center" shrinkToFit="1"/>
    </xf>
    <xf numFmtId="236" fontId="13" fillId="0" borderId="16"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0" fontId="17" fillId="37" borderId="0" xfId="0" applyFont="1" applyFill="1" applyAlignment="1">
      <alignment horizontal="center" vertical="center"/>
    </xf>
    <xf numFmtId="0" fontId="17" fillId="0" borderId="0" xfId="0" applyFont="1" applyAlignment="1">
      <alignment horizontal="center" vertical="center"/>
    </xf>
    <xf numFmtId="0" fontId="23" fillId="38" borderId="15" xfId="0" applyFont="1" applyFill="1" applyBorder="1" applyAlignment="1">
      <alignment horizontal="center" vertical="center"/>
    </xf>
    <xf numFmtId="234" fontId="15" fillId="0" borderId="0" xfId="0" applyNumberFormat="1" applyFont="1" applyAlignment="1">
      <alignment horizontal="center" vertical="center"/>
    </xf>
    <xf numFmtId="234" fontId="15" fillId="37" borderId="0" xfId="0" applyNumberFormat="1" applyFont="1" applyFill="1" applyAlignment="1">
      <alignment horizontal="center" vertical="center"/>
    </xf>
    <xf numFmtId="0" fontId="24" fillId="0" borderId="15" xfId="0" applyFont="1" applyBorder="1" applyAlignment="1">
      <alignment vertical="center" shrinkToFit="1"/>
    </xf>
    <xf numFmtId="0" fontId="25" fillId="38" borderId="15" xfId="0" applyFont="1" applyFill="1" applyBorder="1" applyAlignment="1">
      <alignment horizontal="center" vertical="center" wrapText="1"/>
    </xf>
    <xf numFmtId="0" fontId="18" fillId="0" borderId="15" xfId="0" applyFont="1" applyBorder="1" applyAlignment="1">
      <alignment vertical="center" wrapText="1"/>
    </xf>
    <xf numFmtId="0" fontId="25" fillId="38" borderId="15" xfId="0" applyFont="1" applyFill="1" applyBorder="1" applyAlignment="1">
      <alignment horizontal="center" vertical="center"/>
    </xf>
    <xf numFmtId="0" fontId="25" fillId="38" borderId="17" xfId="0" applyFont="1" applyFill="1" applyBorder="1" applyAlignment="1">
      <alignment horizontal="left" vertical="center" wrapText="1"/>
    </xf>
    <xf numFmtId="234" fontId="11" fillId="0" borderId="0" xfId="0" applyNumberFormat="1" applyFont="1" applyAlignment="1">
      <alignment horizontal="center" vertical="center"/>
    </xf>
    <xf numFmtId="234" fontId="10" fillId="39" borderId="18" xfId="0" applyNumberFormat="1" applyFont="1" applyFill="1" applyBorder="1" applyAlignment="1">
      <alignment horizontal="center" vertical="center" wrapText="1"/>
    </xf>
    <xf numFmtId="234" fontId="10" fillId="39" borderId="17" xfId="0" applyNumberFormat="1" applyFont="1" applyFill="1" applyBorder="1" applyAlignment="1">
      <alignment horizontal="center" vertical="center" shrinkToFit="1"/>
    </xf>
    <xf numFmtId="0" fontId="26" fillId="39" borderId="19" xfId="0" applyFont="1" applyFill="1" applyBorder="1" applyAlignment="1">
      <alignment horizontal="center" vertical="center" wrapText="1"/>
    </xf>
    <xf numFmtId="0" fontId="26" fillId="39" borderId="20" xfId="0" applyFont="1" applyFill="1" applyBorder="1" applyAlignment="1">
      <alignment horizontal="center" vertical="center" wrapText="1"/>
    </xf>
    <xf numFmtId="0" fontId="27" fillId="36" borderId="15" xfId="0" applyFont="1" applyFill="1" applyBorder="1" applyAlignment="1">
      <alignment horizontal="center" vertical="center"/>
    </xf>
    <xf numFmtId="234" fontId="27" fillId="36" borderId="15" xfId="0" applyNumberFormat="1" applyFont="1" applyFill="1" applyBorder="1" applyAlignment="1">
      <alignment horizontal="center" vertical="center"/>
    </xf>
    <xf numFmtId="234" fontId="27" fillId="0" borderId="21" xfId="0" applyNumberFormat="1" applyFont="1" applyBorder="1" applyAlignment="1">
      <alignment horizontal="center" vertical="center" shrinkToFit="1"/>
    </xf>
    <xf numFmtId="234" fontId="0" fillId="33" borderId="22" xfId="0" applyNumberFormat="1" applyFont="1" applyFill="1" applyBorder="1" applyAlignment="1">
      <alignment/>
    </xf>
    <xf numFmtId="238" fontId="18" fillId="0" borderId="15" xfId="0" applyNumberFormat="1" applyFont="1" applyBorder="1" applyAlignment="1">
      <alignment vertical="center"/>
    </xf>
    <xf numFmtId="38" fontId="18" fillId="0" borderId="15" xfId="49" applyFont="1" applyBorder="1" applyAlignment="1">
      <alignment vertical="center"/>
    </xf>
    <xf numFmtId="0" fontId="15" fillId="0" borderId="0" xfId="0" applyFont="1" applyAlignment="1">
      <alignment vertical="top"/>
    </xf>
    <xf numFmtId="0" fontId="24" fillId="0" borderId="15" xfId="0" applyFont="1" applyBorder="1" applyAlignment="1">
      <alignment horizontal="center" vertical="center" shrinkToFit="1"/>
    </xf>
    <xf numFmtId="238" fontId="18" fillId="0" borderId="15" xfId="0" applyNumberFormat="1" applyFont="1" applyBorder="1" applyAlignment="1">
      <alignment horizontal="center" vertical="center"/>
    </xf>
    <xf numFmtId="234" fontId="10" fillId="0" borderId="11" xfId="0" applyNumberFormat="1" applyFont="1" applyBorder="1" applyAlignment="1">
      <alignment vertical="center"/>
    </xf>
    <xf numFmtId="234" fontId="0" fillId="0" borderId="0" xfId="0" applyNumberFormat="1" applyAlignment="1">
      <alignment horizontal="left" vertical="center" wrapText="1"/>
    </xf>
    <xf numFmtId="38" fontId="11" fillId="0" borderId="14" xfId="49" applyFont="1" applyFill="1" applyBorder="1" applyAlignment="1" applyProtection="1">
      <alignment horizontal="center" vertical="center" wrapText="1" shrinkToFit="1"/>
      <protection locked="0"/>
    </xf>
    <xf numFmtId="0" fontId="11" fillId="0" borderId="18"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38" fontId="11" fillId="0" borderId="17" xfId="49" applyFont="1" applyFill="1" applyBorder="1" applyAlignment="1" applyProtection="1">
      <alignment horizontal="center" vertical="center" shrinkToFit="1"/>
      <protection locked="0"/>
    </xf>
    <xf numFmtId="38" fontId="11" fillId="0" borderId="14" xfId="49" applyFont="1" applyFill="1" applyBorder="1" applyAlignment="1" applyProtection="1">
      <alignment horizontal="center" vertical="center" shrinkToFit="1"/>
      <protection locked="0"/>
    </xf>
    <xf numFmtId="38" fontId="11" fillId="0" borderId="24" xfId="49" applyFont="1" applyFill="1" applyBorder="1" applyAlignment="1" applyProtection="1">
      <alignment horizontal="center" vertical="center" shrinkToFit="1"/>
      <protection locked="0"/>
    </xf>
    <xf numFmtId="233" fontId="11" fillId="0" borderId="14" xfId="0" applyNumberFormat="1" applyFont="1" applyFill="1" applyBorder="1" applyAlignment="1" applyProtection="1">
      <alignment horizontal="center" vertical="center" wrapText="1" shrinkToFit="1"/>
      <protection locked="0"/>
    </xf>
    <xf numFmtId="233" fontId="11" fillId="0" borderId="25" xfId="0" applyNumberFormat="1" applyFont="1" applyFill="1" applyBorder="1" applyAlignment="1" applyProtection="1">
      <alignment horizontal="center" vertical="center" wrapText="1" shrinkToFit="1"/>
      <protection locked="0"/>
    </xf>
    <xf numFmtId="0" fontId="15" fillId="0" borderId="17"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7" xfId="0" applyFont="1" applyBorder="1" applyAlignment="1">
      <alignment horizontal="center" shrinkToFit="1"/>
    </xf>
    <xf numFmtId="0" fontId="15" fillId="0" borderId="21" xfId="0" applyFont="1" applyBorder="1" applyAlignment="1">
      <alignment horizont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0" fontId="0" fillId="0" borderId="11" xfId="0" applyBorder="1" applyAlignment="1">
      <alignment vertical="center" wrapText="1"/>
    </xf>
    <xf numFmtId="0" fontId="0" fillId="0" borderId="13" xfId="0" applyBorder="1" applyAlignment="1">
      <alignment vertical="center" wrapTex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234" fontId="11" fillId="37" borderId="30" xfId="0" applyNumberFormat="1" applyFont="1" applyFill="1" applyBorder="1" applyAlignment="1">
      <alignment vertical="center" wrapText="1"/>
    </xf>
    <xf numFmtId="234" fontId="11" fillId="37" borderId="31" xfId="0" applyNumberFormat="1" applyFont="1" applyFill="1" applyBorder="1" applyAlignment="1">
      <alignment vertical="center"/>
    </xf>
    <xf numFmtId="234" fontId="11" fillId="37" borderId="32" xfId="0" applyNumberFormat="1" applyFont="1" applyFill="1" applyBorder="1" applyAlignment="1">
      <alignment vertical="center"/>
    </xf>
    <xf numFmtId="233" fontId="11" fillId="0" borderId="33" xfId="0" applyNumberFormat="1" applyFont="1" applyBorder="1" applyAlignment="1" applyProtection="1">
      <alignment horizontal="center" vertical="center" wrapText="1" shrinkToFit="1"/>
      <protection locked="0"/>
    </xf>
    <xf numFmtId="233" fontId="11" fillId="0" borderId="34" xfId="0" applyNumberFormat="1" applyFont="1" applyBorder="1" applyAlignment="1" applyProtection="1">
      <alignment horizontal="center" vertical="center" wrapText="1" shrinkToFit="1"/>
      <protection locked="0"/>
    </xf>
    <xf numFmtId="233" fontId="70" fillId="0" borderId="35" xfId="0" applyNumberFormat="1" applyFont="1" applyFill="1" applyBorder="1" applyAlignment="1" applyProtection="1">
      <alignment horizontal="center" vertical="center" shrinkToFit="1"/>
      <protection locked="0"/>
    </xf>
    <xf numFmtId="233" fontId="70" fillId="0" borderId="36" xfId="0" applyNumberFormat="1" applyFont="1" applyFill="1" applyBorder="1" applyAlignment="1">
      <alignment horizontal="center" vertical="center" shrinkToFit="1"/>
    </xf>
    <xf numFmtId="234" fontId="11" fillId="0" borderId="37" xfId="0" applyNumberFormat="1" applyFont="1" applyFill="1" applyBorder="1" applyAlignment="1" applyProtection="1">
      <alignment horizontal="center" vertical="center" wrapText="1" shrinkToFit="1"/>
      <protection locked="0"/>
    </xf>
    <xf numFmtId="234" fontId="11" fillId="0" borderId="38" xfId="0" applyNumberFormat="1" applyFont="1" applyFill="1" applyBorder="1" applyAlignment="1" applyProtection="1">
      <alignment horizontal="center" vertical="center" wrapText="1" shrinkToFit="1"/>
      <protection locked="0"/>
    </xf>
    <xf numFmtId="234" fontId="10" fillId="39" borderId="39" xfId="0" applyNumberFormat="1" applyFont="1" applyFill="1" applyBorder="1" applyAlignment="1">
      <alignment horizontal="center" vertical="center" wrapText="1"/>
    </xf>
    <xf numFmtId="234" fontId="10" fillId="39" borderId="40" xfId="0" applyNumberFormat="1" applyFont="1" applyFill="1" applyBorder="1" applyAlignment="1">
      <alignment horizontal="center" vertical="center" wrapText="1"/>
    </xf>
    <xf numFmtId="234" fontId="11" fillId="0" borderId="26" xfId="0" applyNumberFormat="1" applyFont="1" applyBorder="1" applyAlignment="1">
      <alignment vertical="center" wrapText="1"/>
    </xf>
    <xf numFmtId="233" fontId="71" fillId="0" borderId="41" xfId="0" applyNumberFormat="1" applyFont="1" applyFill="1" applyBorder="1" applyAlignment="1" applyProtection="1">
      <alignment horizontal="center" vertical="center" wrapText="1" shrinkToFit="1"/>
      <protection locked="0"/>
    </xf>
    <xf numFmtId="233" fontId="71" fillId="0" borderId="42" xfId="0" applyNumberFormat="1" applyFont="1" applyFill="1" applyBorder="1" applyAlignment="1" applyProtection="1">
      <alignment horizontal="center" vertical="center" wrapText="1" shrinkToFit="1"/>
      <protection locked="0"/>
    </xf>
    <xf numFmtId="234" fontId="28" fillId="37" borderId="43" xfId="0" applyNumberFormat="1" applyFont="1" applyFill="1" applyBorder="1" applyAlignment="1" applyProtection="1">
      <alignment horizontal="left" vertical="center" wrapText="1" shrinkToFit="1"/>
      <protection locked="0"/>
    </xf>
    <xf numFmtId="0" fontId="28" fillId="37" borderId="26" xfId="0" applyFont="1" applyFill="1" applyBorder="1" applyAlignment="1">
      <alignment horizontal="left" vertical="center"/>
    </xf>
    <xf numFmtId="0" fontId="28" fillId="37" borderId="13" xfId="0" applyFont="1" applyFill="1" applyBorder="1" applyAlignment="1">
      <alignment horizontal="left" vertical="center"/>
    </xf>
    <xf numFmtId="0" fontId="28" fillId="37" borderId="29" xfId="0" applyFont="1" applyFill="1" applyBorder="1" applyAlignment="1">
      <alignment horizontal="left" vertical="center"/>
    </xf>
    <xf numFmtId="234" fontId="10" fillId="39" borderId="44" xfId="0" applyNumberFormat="1" applyFont="1" applyFill="1" applyBorder="1" applyAlignment="1">
      <alignment horizontal="center" vertical="center"/>
    </xf>
    <xf numFmtId="0" fontId="0" fillId="0" borderId="45" xfId="0" applyBorder="1" applyAlignment="1">
      <alignment horizontal="center" vertical="center"/>
    </xf>
    <xf numFmtId="0" fontId="11" fillId="0" borderId="43" xfId="0" applyFont="1" applyBorder="1" applyAlignment="1">
      <alignment vertical="center" wrapText="1"/>
    </xf>
    <xf numFmtId="0" fontId="0" fillId="0" borderId="46" xfId="0" applyBorder="1" applyAlignment="1">
      <alignment vertical="center" wrapText="1"/>
    </xf>
    <xf numFmtId="234" fontId="10" fillId="39" borderId="47" xfId="0" applyNumberFormat="1" applyFont="1" applyFill="1" applyBorder="1" applyAlignment="1">
      <alignment horizontal="center" vertical="center" wrapText="1"/>
    </xf>
    <xf numFmtId="234" fontId="10" fillId="39" borderId="48" xfId="0" applyNumberFormat="1" applyFont="1" applyFill="1" applyBorder="1" applyAlignment="1">
      <alignment horizontal="center" vertical="center"/>
    </xf>
    <xf numFmtId="234" fontId="10" fillId="39" borderId="49" xfId="0" applyNumberFormat="1" applyFont="1" applyFill="1" applyBorder="1" applyAlignment="1">
      <alignment horizontal="center" vertical="center"/>
    </xf>
    <xf numFmtId="234" fontId="10" fillId="39" borderId="50" xfId="0" applyNumberFormat="1" applyFont="1" applyFill="1" applyBorder="1" applyAlignment="1">
      <alignment horizontal="center" vertical="center"/>
    </xf>
    <xf numFmtId="234" fontId="10" fillId="39" borderId="46" xfId="0" applyNumberFormat="1" applyFont="1" applyFill="1" applyBorder="1" applyAlignment="1">
      <alignment horizontal="center" vertical="center"/>
    </xf>
    <xf numFmtId="234" fontId="10" fillId="39" borderId="51" xfId="0" applyNumberFormat="1" applyFont="1" applyFill="1" applyBorder="1" applyAlignment="1">
      <alignment horizontal="center" vertical="center"/>
    </xf>
    <xf numFmtId="234" fontId="10" fillId="39" borderId="52"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wrapText="1"/>
    </xf>
    <xf numFmtId="234" fontId="11" fillId="37" borderId="47" xfId="0" applyNumberFormat="1" applyFont="1" applyFill="1" applyBorder="1" applyAlignment="1">
      <alignment vertical="center" wrapText="1"/>
    </xf>
    <xf numFmtId="234" fontId="11" fillId="37" borderId="54" xfId="0" applyNumberFormat="1" applyFont="1" applyFill="1" applyBorder="1" applyAlignment="1">
      <alignment vertical="center"/>
    </xf>
    <xf numFmtId="234" fontId="11" fillId="37" borderId="48" xfId="0" applyNumberFormat="1" applyFont="1" applyFill="1" applyBorder="1" applyAlignment="1">
      <alignment vertical="center"/>
    </xf>
    <xf numFmtId="234" fontId="10" fillId="39" borderId="53" xfId="0" applyNumberFormat="1" applyFont="1" applyFill="1" applyBorder="1" applyAlignment="1">
      <alignment horizontal="center" vertical="center"/>
    </xf>
    <xf numFmtId="234" fontId="11" fillId="0" borderId="43" xfId="0" applyNumberFormat="1" applyFont="1" applyBorder="1" applyAlignment="1">
      <alignment vertical="center" wrapText="1"/>
    </xf>
    <xf numFmtId="234" fontId="11" fillId="0" borderId="43" xfId="0" applyNumberFormat="1" applyFont="1" applyBorder="1" applyAlignment="1">
      <alignment horizontal="left" vertical="center" wrapText="1"/>
    </xf>
    <xf numFmtId="234" fontId="11" fillId="0" borderId="55"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56" xfId="0" applyNumberFormat="1" applyFont="1" applyBorder="1" applyAlignment="1">
      <alignment horizontal="left" vertical="center"/>
    </xf>
    <xf numFmtId="234" fontId="11" fillId="0" borderId="33" xfId="0" applyNumberFormat="1" applyFont="1" applyBorder="1" applyAlignment="1">
      <alignment horizontal="left" vertical="center"/>
    </xf>
    <xf numFmtId="234" fontId="11" fillId="0" borderId="34" xfId="0" applyNumberFormat="1" applyFont="1" applyBorder="1" applyAlignment="1">
      <alignment horizontal="left" vertical="center"/>
    </xf>
    <xf numFmtId="234" fontId="11" fillId="0" borderId="33" xfId="0" applyNumberFormat="1" applyFont="1" applyBorder="1" applyAlignment="1" applyProtection="1">
      <alignment horizontal="center" vertical="center" shrinkToFit="1"/>
      <protection locked="0"/>
    </xf>
    <xf numFmtId="234" fontId="11" fillId="0" borderId="34" xfId="0" applyNumberFormat="1" applyFont="1" applyBorder="1" applyAlignment="1" applyProtection="1">
      <alignment horizontal="center" vertical="center" shrinkToFit="1"/>
      <protection locked="0"/>
    </xf>
    <xf numFmtId="234" fontId="10" fillId="39" borderId="57" xfId="0" applyNumberFormat="1" applyFont="1" applyFill="1" applyBorder="1" applyAlignment="1">
      <alignment horizontal="center" vertical="center" wrapText="1"/>
    </xf>
    <xf numFmtId="234" fontId="10" fillId="39" borderId="58" xfId="0" applyNumberFormat="1" applyFont="1" applyFill="1" applyBorder="1" applyAlignment="1">
      <alignment horizontal="center" vertical="center"/>
    </xf>
    <xf numFmtId="0" fontId="11" fillId="0" borderId="55" xfId="0" applyFont="1" applyBorder="1" applyAlignment="1">
      <alignment vertical="center" wrapText="1"/>
    </xf>
    <xf numFmtId="0" fontId="11" fillId="0" borderId="11" xfId="0" applyFont="1" applyBorder="1" applyAlignment="1">
      <alignment vertical="center" wrapText="1"/>
    </xf>
    <xf numFmtId="0" fontId="11" fillId="0" borderId="51" xfId="0" applyFont="1" applyBorder="1" applyAlignment="1">
      <alignment vertical="center" wrapText="1"/>
    </xf>
    <xf numFmtId="0" fontId="11" fillId="0" borderId="33"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38" fontId="11" fillId="0" borderId="33" xfId="49" applyFont="1" applyBorder="1" applyAlignment="1" applyProtection="1">
      <alignment horizontal="center" vertical="center" shrinkToFit="1"/>
      <protection locked="0"/>
    </xf>
    <xf numFmtId="38" fontId="11" fillId="0" borderId="53" xfId="49" applyFont="1" applyBorder="1" applyAlignment="1" applyProtection="1">
      <alignment horizontal="center" vertical="center" shrinkToFit="1"/>
      <protection locked="0"/>
    </xf>
    <xf numFmtId="234" fontId="10" fillId="39" borderId="52" xfId="0" applyNumberFormat="1" applyFont="1" applyFill="1" applyBorder="1" applyAlignment="1">
      <alignment horizontal="center" vertical="center" textRotation="255"/>
    </xf>
    <xf numFmtId="234" fontId="10" fillId="39" borderId="53" xfId="0" applyNumberFormat="1" applyFont="1" applyFill="1" applyBorder="1" applyAlignment="1">
      <alignment horizontal="center" vertical="center" textRotation="255"/>
    </xf>
    <xf numFmtId="0" fontId="4" fillId="0" borderId="26" xfId="0" applyFont="1" applyBorder="1" applyAlignment="1">
      <alignment vertical="center" wrapText="1"/>
    </xf>
    <xf numFmtId="0" fontId="4" fillId="0" borderId="27" xfId="0" applyFont="1" applyBorder="1" applyAlignment="1">
      <alignment vertical="center" wrapText="1"/>
    </xf>
    <xf numFmtId="234" fontId="26" fillId="39" borderId="59" xfId="0" applyNumberFormat="1" applyFont="1" applyFill="1" applyBorder="1" applyAlignment="1">
      <alignment horizontal="center" vertical="center" wrapText="1"/>
    </xf>
    <xf numFmtId="234" fontId="26" fillId="39" borderId="22" xfId="0" applyNumberFormat="1" applyFont="1" applyFill="1" applyBorder="1" applyAlignment="1">
      <alignment horizontal="center" vertical="center"/>
    </xf>
    <xf numFmtId="0" fontId="26" fillId="39" borderId="31" xfId="0" applyFont="1" applyFill="1" applyBorder="1" applyAlignment="1">
      <alignment horizontal="center" vertical="center" wrapText="1"/>
    </xf>
    <xf numFmtId="0" fontId="2" fillId="39" borderId="32" xfId="0" applyFont="1" applyFill="1" applyBorder="1" applyAlignment="1">
      <alignment horizontal="center" vertical="center" wrapText="1"/>
    </xf>
    <xf numFmtId="233" fontId="13" fillId="0" borderId="60" xfId="0" applyNumberFormat="1" applyFont="1" applyBorder="1" applyAlignment="1" applyProtection="1">
      <alignment horizontal="center" vertical="center" wrapText="1" shrinkToFit="1"/>
      <protection locked="0"/>
    </xf>
    <xf numFmtId="233" fontId="13" fillId="0" borderId="61" xfId="0" applyNumberFormat="1" applyFont="1" applyBorder="1" applyAlignment="1" applyProtection="1">
      <alignment horizontal="center" vertical="center" wrapText="1" shrinkToFit="1"/>
      <protection locked="0"/>
    </xf>
    <xf numFmtId="234" fontId="12" fillId="33" borderId="49" xfId="0" applyNumberFormat="1" applyFont="1" applyFill="1" applyBorder="1" applyAlignment="1">
      <alignment vertical="center"/>
    </xf>
    <xf numFmtId="234" fontId="12" fillId="33" borderId="16" xfId="0" applyNumberFormat="1" applyFont="1" applyFill="1" applyBorder="1" applyAlignment="1">
      <alignment vertical="center"/>
    </xf>
    <xf numFmtId="234" fontId="12" fillId="33" borderId="62" xfId="0" applyNumberFormat="1" applyFont="1" applyFill="1" applyBorder="1" applyAlignment="1">
      <alignment vertical="center"/>
    </xf>
    <xf numFmtId="234" fontId="10" fillId="39" borderId="30" xfId="0" applyNumberFormat="1" applyFont="1" applyFill="1" applyBorder="1" applyAlignment="1">
      <alignment horizontal="center" vertical="center" wrapText="1"/>
    </xf>
    <xf numFmtId="234" fontId="10" fillId="39" borderId="32" xfId="0" applyNumberFormat="1" applyFont="1" applyFill="1" applyBorder="1" applyAlignment="1">
      <alignment horizontal="center" vertical="center"/>
    </xf>
    <xf numFmtId="234" fontId="10" fillId="39" borderId="16" xfId="0" applyNumberFormat="1" applyFont="1" applyFill="1" applyBorder="1" applyAlignment="1">
      <alignment horizontal="center" vertical="center"/>
    </xf>
    <xf numFmtId="234" fontId="10" fillId="39" borderId="19" xfId="0" applyNumberFormat="1" applyFont="1" applyFill="1" applyBorder="1" applyAlignment="1">
      <alignment horizontal="center" vertical="center"/>
    </xf>
    <xf numFmtId="0" fontId="26" fillId="39" borderId="49" xfId="0" applyFont="1" applyFill="1" applyBorder="1" applyAlignment="1">
      <alignment horizontal="center" vertical="center" wrapText="1" shrinkToFit="1"/>
    </xf>
    <xf numFmtId="0" fontId="26" fillId="0" borderId="62" xfId="0" applyFont="1" applyBorder="1" applyAlignment="1">
      <alignment horizontal="center" vertical="center"/>
    </xf>
    <xf numFmtId="0" fontId="26" fillId="0" borderId="46" xfId="0" applyFont="1" applyBorder="1" applyAlignment="1">
      <alignment horizontal="center" vertical="center"/>
    </xf>
    <xf numFmtId="0" fontId="26" fillId="0" borderId="27" xfId="0" applyFont="1" applyBorder="1" applyAlignment="1">
      <alignment horizontal="center" vertical="center"/>
    </xf>
    <xf numFmtId="0" fontId="0" fillId="0" borderId="26" xfId="0" applyBorder="1" applyAlignment="1">
      <alignment vertical="center" wrapText="1"/>
    </xf>
    <xf numFmtId="38" fontId="13" fillId="0" borderId="60" xfId="49" applyFont="1" applyBorder="1" applyAlignment="1" applyProtection="1">
      <alignment horizontal="center" vertical="center" wrapText="1" shrinkToFit="1"/>
      <protection locked="0"/>
    </xf>
    <xf numFmtId="38" fontId="13" fillId="0" borderId="63" xfId="49" applyFont="1" applyBorder="1" applyAlignment="1" applyProtection="1">
      <alignment horizontal="center" vertical="center" wrapText="1" shrinkToFit="1"/>
      <protection locked="0"/>
    </xf>
    <xf numFmtId="234" fontId="10" fillId="39" borderId="64"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0" fillId="39" borderId="29" xfId="0" applyNumberFormat="1" applyFont="1" applyFill="1" applyBorder="1" applyAlignment="1">
      <alignment horizontal="center" vertical="center"/>
    </xf>
    <xf numFmtId="234" fontId="10" fillId="39" borderId="65" xfId="0" applyNumberFormat="1" applyFont="1" applyFill="1" applyBorder="1" applyAlignment="1">
      <alignment horizontal="center" vertical="center" wrapText="1"/>
    </xf>
    <xf numFmtId="234" fontId="10" fillId="39" borderId="66" xfId="0" applyNumberFormat="1" applyFont="1" applyFill="1" applyBorder="1" applyAlignment="1">
      <alignment horizontal="center" vertical="center" wrapText="1"/>
    </xf>
    <xf numFmtId="3" fontId="26" fillId="0" borderId="35" xfId="0" applyNumberFormat="1" applyFont="1" applyFill="1" applyBorder="1" applyAlignment="1" applyProtection="1">
      <alignment horizontal="center" vertical="center" shrinkToFit="1"/>
      <protection locked="0"/>
    </xf>
    <xf numFmtId="0" fontId="26" fillId="0" borderId="58" xfId="0" applyFont="1" applyFill="1" applyBorder="1" applyAlignment="1" applyProtection="1">
      <alignment horizontal="center" vertical="center" shrinkToFit="1"/>
      <protection locked="0"/>
    </xf>
    <xf numFmtId="184" fontId="11" fillId="0" borderId="37" xfId="0" applyNumberFormat="1" applyFont="1" applyFill="1" applyBorder="1" applyAlignment="1" applyProtection="1">
      <alignment horizontal="center" vertical="center" shrinkToFit="1"/>
      <protection locked="0"/>
    </xf>
    <xf numFmtId="184" fontId="11" fillId="0" borderId="66" xfId="0" applyNumberFormat="1" applyFont="1" applyFill="1" applyBorder="1" applyAlignment="1" applyProtection="1">
      <alignment horizontal="center" vertical="center" shrinkToFit="1"/>
      <protection locked="0"/>
    </xf>
    <xf numFmtId="38" fontId="11" fillId="0" borderId="41" xfId="49" applyFont="1" applyFill="1" applyBorder="1" applyAlignment="1" applyProtection="1">
      <alignment horizontal="center" vertical="center" wrapText="1" shrinkToFit="1"/>
      <protection locked="0"/>
    </xf>
    <xf numFmtId="38" fontId="11" fillId="0" borderId="19" xfId="49" applyFont="1" applyFill="1" applyBorder="1" applyAlignment="1" applyProtection="1">
      <alignment horizontal="center" vertical="center" wrapText="1" shrinkToFit="1"/>
      <protection locked="0"/>
    </xf>
    <xf numFmtId="0" fontId="11" fillId="0" borderId="34" xfId="0" applyFont="1" applyBorder="1" applyAlignment="1" applyProtection="1">
      <alignment horizontal="center" vertical="center" shrinkToFit="1"/>
      <protection locked="0"/>
    </xf>
    <xf numFmtId="0" fontId="11" fillId="0" borderId="67" xfId="0" applyFont="1" applyBorder="1" applyAlignment="1" applyProtection="1">
      <alignment horizontal="center" vertical="center" shrinkToFit="1"/>
      <protection locked="0"/>
    </xf>
    <xf numFmtId="234" fontId="11" fillId="0" borderId="67" xfId="0" applyNumberFormat="1" applyFont="1" applyBorder="1" applyAlignment="1" applyProtection="1">
      <alignment horizontal="center" vertical="center" shrinkToFit="1"/>
      <protection locked="0"/>
    </xf>
    <xf numFmtId="234" fontId="14" fillId="0" borderId="0" xfId="0" applyNumberFormat="1" applyFont="1" applyAlignment="1">
      <alignment horizontal="left" vertical="center"/>
    </xf>
    <xf numFmtId="0" fontId="11" fillId="0" borderId="68" xfId="0" applyFont="1" applyBorder="1" applyAlignment="1" applyProtection="1">
      <alignment horizontal="center" vertical="center" shrinkToFit="1"/>
      <protection locked="0"/>
    </xf>
    <xf numFmtId="178" fontId="11" fillId="0" borderId="69" xfId="0" applyNumberFormat="1" applyFont="1" applyFill="1" applyBorder="1" applyAlignment="1" applyProtection="1">
      <alignment horizontal="center" vertical="center" shrinkToFit="1"/>
      <protection locked="0"/>
    </xf>
    <xf numFmtId="178" fontId="11" fillId="0" borderId="38" xfId="0" applyNumberFormat="1" applyFont="1" applyFill="1" applyBorder="1" applyAlignment="1" applyProtection="1">
      <alignment horizontal="center" vertical="center" shrinkToFit="1"/>
      <protection locked="0"/>
    </xf>
    <xf numFmtId="0" fontId="11" fillId="0" borderId="49" xfId="0" applyFont="1" applyBorder="1" applyAlignment="1" applyProtection="1">
      <alignment vertical="center" wrapText="1" shrinkToFit="1"/>
      <protection locked="0"/>
    </xf>
    <xf numFmtId="0" fontId="11" fillId="0" borderId="50"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56" xfId="0" applyFont="1" applyBorder="1" applyAlignment="1" applyProtection="1">
      <alignment vertical="center" wrapText="1" shrinkToFit="1"/>
      <protection locked="0"/>
    </xf>
    <xf numFmtId="0" fontId="4" fillId="0" borderId="62" xfId="0" applyFont="1" applyBorder="1" applyAlignment="1">
      <alignment vertical="center" wrapText="1"/>
    </xf>
    <xf numFmtId="0" fontId="11" fillId="0" borderId="13" xfId="0" applyFont="1" applyBorder="1" applyAlignment="1" applyProtection="1">
      <alignment vertical="center" wrapText="1" shrinkToFit="1"/>
      <protection locked="0"/>
    </xf>
    <xf numFmtId="0" fontId="11" fillId="0" borderId="70" xfId="0" applyFont="1" applyBorder="1" applyAlignment="1" applyProtection="1">
      <alignment vertical="center" wrapText="1" shrinkToFit="1"/>
      <protection locked="0"/>
    </xf>
    <xf numFmtId="0" fontId="2" fillId="39" borderId="59" xfId="0" applyFont="1" applyFill="1" applyBorder="1" applyAlignment="1">
      <alignment horizontal="center" vertical="center" wrapText="1"/>
    </xf>
    <xf numFmtId="0" fontId="2" fillId="0" borderId="22" xfId="0" applyFont="1" applyBorder="1" applyAlignment="1">
      <alignment horizontal="center" vertical="center" wrapText="1"/>
    </xf>
    <xf numFmtId="234" fontId="12" fillId="33" borderId="64"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45" xfId="0" applyNumberFormat="1" applyFont="1" applyFill="1" applyBorder="1" applyAlignment="1">
      <alignment vertical="center"/>
    </xf>
    <xf numFmtId="177" fontId="13" fillId="0" borderId="37" xfId="0" applyNumberFormat="1" applyFont="1" applyBorder="1" applyAlignment="1" applyProtection="1">
      <alignment horizontal="center" vertical="center" shrinkToFit="1"/>
      <protection locked="0"/>
    </xf>
    <xf numFmtId="177" fontId="13" fillId="0" borderId="71" xfId="0" applyNumberFormat="1" applyFont="1" applyBorder="1" applyAlignment="1" applyProtection="1">
      <alignment horizontal="center" vertical="center" shrinkToFit="1"/>
      <protection locked="0"/>
    </xf>
    <xf numFmtId="0" fontId="0" fillId="0" borderId="46" xfId="0" applyBorder="1" applyAlignment="1">
      <alignment vertical="center" wrapText="1" shrinkToFit="1"/>
    </xf>
    <xf numFmtId="0" fontId="11" fillId="0" borderId="28" xfId="0" applyFont="1" applyBorder="1" applyAlignment="1" applyProtection="1">
      <alignment vertical="center" wrapText="1" shrinkToFit="1"/>
      <protection locked="0"/>
    </xf>
    <xf numFmtId="0" fontId="0" fillId="0" borderId="29" xfId="0" applyBorder="1" applyAlignment="1">
      <alignment vertical="center" wrapText="1" shrinkToFit="1"/>
    </xf>
    <xf numFmtId="0" fontId="26" fillId="0" borderId="72" xfId="0" applyFont="1" applyFill="1" applyBorder="1" applyAlignment="1" applyProtection="1">
      <alignment horizontal="center" vertical="center" shrinkToFit="1"/>
      <protection locked="0"/>
    </xf>
    <xf numFmtId="0" fontId="26" fillId="0" borderId="73" xfId="0" applyFont="1" applyFill="1" applyBorder="1" applyAlignment="1" applyProtection="1">
      <alignment horizontal="center" vertical="center" shrinkToFit="1"/>
      <protection locked="0"/>
    </xf>
    <xf numFmtId="38" fontId="11" fillId="0" borderId="74" xfId="49" applyFont="1" applyFill="1" applyBorder="1" applyAlignment="1" applyProtection="1">
      <alignment horizontal="center" vertical="center" shrinkToFit="1"/>
      <protection locked="0"/>
    </xf>
    <xf numFmtId="38" fontId="11" fillId="0" borderId="36" xfId="49" applyFont="1" applyFill="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233" fontId="13" fillId="0" borderId="75" xfId="0" applyNumberFormat="1" applyFont="1" applyBorder="1" applyAlignment="1" applyProtection="1">
      <alignment horizontal="center" vertical="center" wrapText="1" shrinkToFit="1"/>
      <protection locked="0"/>
    </xf>
    <xf numFmtId="0" fontId="0" fillId="0" borderId="22" xfId="0" applyBorder="1" applyAlignment="1">
      <alignment horizontal="center" vertical="center" wrapText="1" shrinkToFit="1"/>
    </xf>
    <xf numFmtId="233" fontId="4" fillId="0" borderId="10" xfId="0" applyNumberFormat="1" applyFont="1" applyBorder="1" applyAlignment="1" applyProtection="1">
      <alignment vertical="center" wrapText="1" shrinkToFit="1"/>
      <protection locked="0"/>
    </xf>
    <xf numFmtId="0" fontId="4" fillId="0" borderId="12" xfId="0" applyFont="1" applyBorder="1" applyAlignment="1">
      <alignment vertical="center" wrapText="1" shrinkToFit="1"/>
    </xf>
    <xf numFmtId="178" fontId="11" fillId="0" borderId="76" xfId="0" applyNumberFormat="1" applyFont="1" applyFill="1" applyBorder="1" applyAlignment="1" applyProtection="1">
      <alignment horizontal="center" vertical="center" shrinkToFit="1"/>
      <protection locked="0"/>
    </xf>
    <xf numFmtId="178" fontId="11" fillId="0" borderId="66" xfId="0" applyNumberFormat="1" applyFont="1" applyFill="1" applyBorder="1" applyAlignment="1" applyProtection="1">
      <alignment horizontal="center" vertical="center" shrinkToFit="1"/>
      <protection locked="0"/>
    </xf>
    <xf numFmtId="234" fontId="71" fillId="0" borderId="19" xfId="49" applyNumberFormat="1" applyFont="1" applyFill="1" applyBorder="1" applyAlignment="1" applyProtection="1">
      <alignment horizontal="center" vertical="center" wrapText="1" shrinkToFit="1"/>
      <protection locked="0"/>
    </xf>
    <xf numFmtId="234" fontId="71" fillId="0" borderId="41" xfId="49" applyNumberFormat="1" applyFont="1" applyFill="1" applyBorder="1" applyAlignment="1" applyProtection="1">
      <alignment horizontal="center" vertical="center" wrapText="1" shrinkToFit="1"/>
      <protection locked="0"/>
    </xf>
    <xf numFmtId="0" fontId="0" fillId="0" borderId="13" xfId="0" applyBorder="1" applyAlignment="1">
      <alignment vertical="center" wrapText="1" shrinkToFit="1"/>
    </xf>
    <xf numFmtId="0" fontId="11" fillId="0" borderId="62" xfId="0" applyFont="1" applyBorder="1" applyAlignment="1" applyProtection="1">
      <alignment vertical="center" wrapText="1" shrinkToFit="1"/>
      <protection locked="0"/>
    </xf>
    <xf numFmtId="0" fontId="0" fillId="0" borderId="27" xfId="0" applyBorder="1" applyAlignment="1">
      <alignment vertical="center" wrapText="1" shrinkToFit="1"/>
    </xf>
    <xf numFmtId="0" fontId="4" fillId="0" borderId="28" xfId="0" applyFont="1" applyBorder="1" applyAlignment="1">
      <alignment vertical="center" wrapText="1"/>
    </xf>
    <xf numFmtId="0" fontId="4" fillId="0" borderId="29" xfId="0" applyFont="1" applyBorder="1" applyAlignment="1">
      <alignment vertical="center" wrapText="1"/>
    </xf>
    <xf numFmtId="0" fontId="0" fillId="0" borderId="12" xfId="0" applyBorder="1" applyAlignment="1">
      <alignment horizontal="center" vertical="center" wrapText="1" shrinkToFit="1"/>
    </xf>
    <xf numFmtId="234" fontId="4" fillId="0" borderId="59" xfId="0" applyNumberFormat="1" applyFont="1" applyBorder="1" applyAlignment="1" applyProtection="1">
      <alignment vertical="center" wrapText="1" shrinkToFit="1"/>
      <protection locked="0"/>
    </xf>
    <xf numFmtId="0" fontId="4" fillId="0" borderId="22" xfId="0" applyFont="1" applyBorder="1" applyAlignment="1">
      <alignment vertical="center" wrapText="1" shrinkToFit="1"/>
    </xf>
    <xf numFmtId="233" fontId="11" fillId="0" borderId="16" xfId="0" applyNumberFormat="1" applyFont="1" applyFill="1" applyBorder="1" applyAlignment="1" applyProtection="1">
      <alignment horizontal="center" vertical="center" wrapText="1" shrinkToFit="1"/>
      <protection locked="0"/>
    </xf>
    <xf numFmtId="233" fontId="11" fillId="0" borderId="0" xfId="0" applyNumberFormat="1" applyFont="1" applyFill="1" applyAlignment="1" applyProtection="1">
      <alignment horizontal="center" vertical="center" wrapText="1" shrinkToFit="1"/>
      <protection locked="0"/>
    </xf>
    <xf numFmtId="233" fontId="13" fillId="0" borderId="77" xfId="0" applyNumberFormat="1" applyFont="1" applyBorder="1" applyAlignment="1" applyProtection="1">
      <alignment horizontal="center" vertical="center" wrapText="1" shrinkToFit="1"/>
      <protection locked="0"/>
    </xf>
    <xf numFmtId="233" fontId="13" fillId="0" borderId="78" xfId="0" applyNumberFormat="1" applyFont="1" applyBorder="1" applyAlignment="1" applyProtection="1">
      <alignment horizontal="center" vertical="center" wrapText="1" shrinkToFit="1"/>
      <protection locked="0"/>
    </xf>
    <xf numFmtId="179" fontId="11" fillId="0" borderId="33" xfId="0" applyNumberFormat="1" applyFont="1" applyBorder="1" applyAlignment="1" applyProtection="1">
      <alignment horizontal="center" vertical="center" shrinkToFit="1"/>
      <protection locked="0"/>
    </xf>
    <xf numFmtId="179" fontId="11" fillId="0" borderId="53" xfId="0" applyNumberFormat="1" applyFont="1" applyBorder="1" applyAlignment="1" applyProtection="1">
      <alignment horizontal="center" vertical="center" shrinkToFit="1"/>
      <protection locked="0"/>
    </xf>
    <xf numFmtId="0" fontId="11" fillId="0" borderId="79" xfId="0" applyFont="1" applyBorder="1" applyAlignment="1" applyProtection="1">
      <alignment horizontal="center" vertical="center" shrinkToFit="1"/>
      <protection locked="0"/>
    </xf>
    <xf numFmtId="234" fontId="3" fillId="37" borderId="49" xfId="0" applyNumberFormat="1" applyFont="1" applyFill="1" applyBorder="1" applyAlignment="1">
      <alignment vertical="top" wrapText="1"/>
    </xf>
    <xf numFmtId="0" fontId="3" fillId="0" borderId="62" xfId="0" applyFont="1" applyBorder="1" applyAlignment="1">
      <alignment vertical="top"/>
    </xf>
    <xf numFmtId="0" fontId="3" fillId="0" borderId="11" xfId="0" applyFont="1" applyBorder="1" applyAlignment="1">
      <alignment vertical="top"/>
    </xf>
    <xf numFmtId="0" fontId="3" fillId="0" borderId="28" xfId="0" applyFont="1" applyBorder="1" applyAlignment="1">
      <alignment vertical="top"/>
    </xf>
    <xf numFmtId="0" fontId="3" fillId="0" borderId="13" xfId="0" applyFont="1" applyBorder="1" applyAlignment="1">
      <alignment vertical="top"/>
    </xf>
    <xf numFmtId="0" fontId="3" fillId="0" borderId="29" xfId="0" applyFont="1" applyBorder="1" applyAlignment="1">
      <alignment vertical="top"/>
    </xf>
    <xf numFmtId="233" fontId="13" fillId="0" borderId="63" xfId="0" applyNumberFormat="1" applyFont="1" applyBorder="1" applyAlignment="1" applyProtection="1">
      <alignment horizontal="center" vertical="center" wrapText="1" shrinkToFit="1"/>
      <protection locked="0"/>
    </xf>
    <xf numFmtId="233" fontId="13" fillId="0" borderId="41" xfId="0" applyNumberFormat="1" applyFont="1" applyBorder="1" applyAlignment="1" applyProtection="1">
      <alignment horizontal="center" vertical="center" wrapText="1" shrinkToFit="1"/>
      <protection locked="0"/>
    </xf>
    <xf numFmtId="233" fontId="13" fillId="0" borderId="42" xfId="0" applyNumberFormat="1" applyFont="1" applyBorder="1" applyAlignment="1" applyProtection="1">
      <alignment horizontal="center" vertical="center" wrapText="1" shrinkToFit="1"/>
      <protection locked="0"/>
    </xf>
    <xf numFmtId="233" fontId="13" fillId="0" borderId="19" xfId="0" applyNumberFormat="1" applyFont="1" applyBorder="1" applyAlignment="1" applyProtection="1">
      <alignment horizontal="center" vertical="center" wrapText="1" shrinkToFit="1"/>
      <protection locked="0"/>
    </xf>
    <xf numFmtId="234" fontId="11" fillId="37" borderId="13" xfId="0" applyNumberFormat="1" applyFont="1" applyFill="1" applyBorder="1" applyAlignment="1">
      <alignment vertical="center" wrapText="1"/>
    </xf>
    <xf numFmtId="234" fontId="11" fillId="37" borderId="42" xfId="0" applyNumberFormat="1" applyFont="1" applyFill="1" applyBorder="1" applyAlignment="1">
      <alignment vertical="center" wrapText="1"/>
    </xf>
    <xf numFmtId="234" fontId="11" fillId="37" borderId="29" xfId="0" applyNumberFormat="1" applyFont="1" applyFill="1" applyBorder="1" applyAlignment="1">
      <alignment vertical="center" wrapText="1"/>
    </xf>
    <xf numFmtId="233" fontId="4" fillId="0" borderId="75" xfId="0" applyNumberFormat="1" applyFont="1" applyBorder="1" applyAlignment="1" applyProtection="1">
      <alignment vertical="center" wrapText="1" shrinkToFit="1"/>
      <protection locked="0"/>
    </xf>
    <xf numFmtId="177" fontId="13" fillId="0" borderId="66" xfId="0" applyNumberFormat="1" applyFont="1" applyBorder="1" applyAlignment="1" applyProtection="1">
      <alignment horizontal="center" vertical="center" shrinkToFit="1"/>
      <protection locked="0"/>
    </xf>
    <xf numFmtId="0" fontId="11" fillId="0" borderId="43" xfId="0" applyFont="1" applyBorder="1" applyAlignment="1" applyProtection="1">
      <alignment vertical="center" wrapText="1" shrinkToFit="1"/>
      <protection locked="0"/>
    </xf>
    <xf numFmtId="0" fontId="11" fillId="0" borderId="26" xfId="0" applyFont="1" applyBorder="1" applyAlignment="1" applyProtection="1">
      <alignment vertical="center" wrapText="1" shrinkToFit="1"/>
      <protection locked="0"/>
    </xf>
    <xf numFmtId="0" fontId="11" fillId="0" borderId="55" xfId="0" applyFont="1" applyBorder="1" applyAlignment="1" applyProtection="1">
      <alignment vertical="center" wrapText="1" shrinkToFit="1"/>
      <protection locked="0"/>
    </xf>
    <xf numFmtId="0" fontId="11" fillId="0" borderId="46" xfId="0" applyFont="1" applyBorder="1" applyAlignment="1" applyProtection="1">
      <alignment vertical="center" wrapText="1" shrinkToFit="1"/>
      <protection locked="0"/>
    </xf>
    <xf numFmtId="0" fontId="11" fillId="0" borderId="51" xfId="0" applyFont="1" applyBorder="1" applyAlignment="1" applyProtection="1">
      <alignment vertical="center" wrapText="1" shrinkToFit="1"/>
      <protection locked="0"/>
    </xf>
    <xf numFmtId="38" fontId="11" fillId="0" borderId="35" xfId="49" applyFont="1" applyFill="1" applyBorder="1" applyAlignment="1" applyProtection="1">
      <alignment horizontal="center" vertical="center" shrinkToFit="1"/>
      <protection locked="0"/>
    </xf>
    <xf numFmtId="38" fontId="11" fillId="0" borderId="58" xfId="49" applyFont="1" applyFill="1" applyBorder="1" applyAlignment="1" applyProtection="1">
      <alignment horizontal="center" vertical="center" shrinkToFit="1"/>
      <protection locked="0"/>
    </xf>
    <xf numFmtId="178" fontId="11" fillId="0" borderId="37" xfId="0" applyNumberFormat="1" applyFont="1" applyFill="1" applyBorder="1" applyAlignment="1" applyProtection="1">
      <alignment horizontal="center" vertical="center" shrinkToFit="1"/>
      <protection locked="0"/>
    </xf>
    <xf numFmtId="234" fontId="71" fillId="0" borderId="54" xfId="49" applyNumberFormat="1" applyFont="1" applyFill="1" applyBorder="1" applyAlignment="1" applyProtection="1">
      <alignment horizontal="center" vertical="center" wrapText="1" shrinkToFit="1"/>
      <protection locked="0"/>
    </xf>
    <xf numFmtId="38" fontId="13" fillId="0" borderId="20" xfId="49" applyFont="1" applyBorder="1" applyAlignment="1" applyProtection="1">
      <alignment horizontal="center" vertical="center" wrapText="1" shrinkToFit="1"/>
      <protection locked="0"/>
    </xf>
    <xf numFmtId="0" fontId="18" fillId="0" borderId="17" xfId="0" applyFont="1" applyBorder="1" applyAlignment="1">
      <alignment vertical="center" wrapText="1"/>
    </xf>
    <xf numFmtId="0" fontId="0" fillId="0" borderId="54" xfId="0" applyFont="1" applyBorder="1" applyAlignment="1">
      <alignment vertical="center" wrapText="1"/>
    </xf>
    <xf numFmtId="0" fontId="0" fillId="0" borderId="21" xfId="0" applyFont="1" applyBorder="1" applyAlignment="1">
      <alignment vertical="center" wrapText="1"/>
    </xf>
    <xf numFmtId="0" fontId="18" fillId="0" borderId="17" xfId="0" applyFont="1" applyBorder="1" applyAlignment="1">
      <alignment vertical="top" wrapText="1"/>
    </xf>
    <xf numFmtId="0" fontId="0" fillId="0" borderId="54" xfId="0" applyFont="1" applyBorder="1" applyAlignment="1">
      <alignment vertical="top" wrapText="1"/>
    </xf>
    <xf numFmtId="0" fontId="0" fillId="0" borderId="21" xfId="0" applyFont="1" applyBorder="1" applyAlignment="1">
      <alignment vertical="top" wrapText="1"/>
    </xf>
    <xf numFmtId="0" fontId="15" fillId="36" borderId="17" xfId="0" applyFont="1" applyFill="1" applyBorder="1" applyAlignment="1">
      <alignment horizontal="center" vertical="center"/>
    </xf>
    <xf numFmtId="0" fontId="11" fillId="0" borderId="21" xfId="0" applyFont="1" applyBorder="1" applyAlignment="1">
      <alignment horizontal="center" vertical="center"/>
    </xf>
    <xf numFmtId="0" fontId="17" fillId="0" borderId="17" xfId="0" applyFont="1" applyBorder="1" applyAlignment="1">
      <alignment horizontal="center" vertical="center" shrinkToFit="1"/>
    </xf>
    <xf numFmtId="0" fontId="3" fillId="0" borderId="54" xfId="0" applyFont="1" applyBorder="1" applyAlignment="1">
      <alignment shrinkToFit="1"/>
    </xf>
    <xf numFmtId="0" fontId="3" fillId="0" borderId="21" xfId="0" applyFont="1" applyBorder="1" applyAlignment="1">
      <alignment shrinkToFit="1"/>
    </xf>
    <xf numFmtId="0" fontId="25" fillId="38" borderId="17" xfId="0" applyFont="1" applyFill="1" applyBorder="1" applyAlignment="1">
      <alignment horizontal="center" vertical="center" wrapText="1"/>
    </xf>
    <xf numFmtId="0" fontId="0" fillId="0" borderId="21" xfId="0" applyBorder="1" applyAlignment="1">
      <alignment horizontal="center" vertical="center" wrapText="1"/>
    </xf>
    <xf numFmtId="0" fontId="18" fillId="0" borderId="17" xfId="0" applyFont="1" applyBorder="1" applyAlignment="1">
      <alignment vertical="center"/>
    </xf>
    <xf numFmtId="0" fontId="0" fillId="0" borderId="21" xfId="0" applyBorder="1" applyAlignment="1">
      <alignment vertical="center"/>
    </xf>
    <xf numFmtId="38" fontId="18" fillId="0" borderId="17" xfId="49" applyFont="1" applyBorder="1" applyAlignment="1">
      <alignment vertical="center"/>
    </xf>
    <xf numFmtId="38" fontId="0" fillId="0" borderId="21" xfId="49" applyFont="1" applyBorder="1" applyAlignment="1">
      <alignment vertical="center"/>
    </xf>
    <xf numFmtId="0" fontId="18" fillId="0" borderId="17" xfId="0" applyFont="1"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44</xdr:row>
      <xdr:rowOff>76200</xdr:rowOff>
    </xdr:from>
    <xdr:to>
      <xdr:col>8</xdr:col>
      <xdr:colOff>200025</xdr:colOff>
      <xdr:row>44</xdr:row>
      <xdr:rowOff>85725</xdr:rowOff>
    </xdr:to>
    <xdr:sp>
      <xdr:nvSpPr>
        <xdr:cNvPr id="3" name="直線コネクタ 47"/>
        <xdr:cNvSpPr>
          <a:spLocks/>
        </xdr:cNvSpPr>
      </xdr:nvSpPr>
      <xdr:spPr>
        <a:xfrm flipV="1">
          <a:off x="7915275" y="8134350"/>
          <a:ext cx="2857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39</xdr:row>
      <xdr:rowOff>19050</xdr:rowOff>
    </xdr:from>
    <xdr:to>
      <xdr:col>8</xdr:col>
      <xdr:colOff>200025</xdr:colOff>
      <xdr:row>50</xdr:row>
      <xdr:rowOff>161925</xdr:rowOff>
    </xdr:to>
    <xdr:sp>
      <xdr:nvSpPr>
        <xdr:cNvPr id="4" name="直線コネクタ 5"/>
        <xdr:cNvSpPr>
          <a:spLocks/>
        </xdr:cNvSpPr>
      </xdr:nvSpPr>
      <xdr:spPr>
        <a:xfrm flipV="1">
          <a:off x="8201025" y="7219950"/>
          <a:ext cx="0" cy="2028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39</xdr:row>
      <xdr:rowOff>28575</xdr:rowOff>
    </xdr:from>
    <xdr:to>
      <xdr:col>9</xdr:col>
      <xdr:colOff>180975</xdr:colOff>
      <xdr:row>39</xdr:row>
      <xdr:rowOff>28575</xdr:rowOff>
    </xdr:to>
    <xdr:sp>
      <xdr:nvSpPr>
        <xdr:cNvPr id="5" name="直線コネクタ 49"/>
        <xdr:cNvSpPr>
          <a:spLocks/>
        </xdr:cNvSpPr>
      </xdr:nvSpPr>
      <xdr:spPr>
        <a:xfrm flipV="1">
          <a:off x="8210550" y="72294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50</xdr:row>
      <xdr:rowOff>133350</xdr:rowOff>
    </xdr:from>
    <xdr:to>
      <xdr:col>9</xdr:col>
      <xdr:colOff>180975</xdr:colOff>
      <xdr:row>50</xdr:row>
      <xdr:rowOff>133350</xdr:rowOff>
    </xdr:to>
    <xdr:sp>
      <xdr:nvSpPr>
        <xdr:cNvPr id="6" name="直線コネクタ 50"/>
        <xdr:cNvSpPr>
          <a:spLocks/>
        </xdr:cNvSpPr>
      </xdr:nvSpPr>
      <xdr:spPr>
        <a:xfrm flipV="1">
          <a:off x="8210550" y="922020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7"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8"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9"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0"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28</xdr:row>
      <xdr:rowOff>152400</xdr:rowOff>
    </xdr:from>
    <xdr:to>
      <xdr:col>9</xdr:col>
      <xdr:colOff>171450</xdr:colOff>
      <xdr:row>28</xdr:row>
      <xdr:rowOff>161925</xdr:rowOff>
    </xdr:to>
    <xdr:sp>
      <xdr:nvSpPr>
        <xdr:cNvPr id="11" name="直線コネクタ 45"/>
        <xdr:cNvSpPr>
          <a:spLocks/>
        </xdr:cNvSpPr>
      </xdr:nvSpPr>
      <xdr:spPr>
        <a:xfrm>
          <a:off x="7962900" y="546735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161925</xdr:rowOff>
    </xdr:from>
    <xdr:to>
      <xdr:col>11</xdr:col>
      <xdr:colOff>1809750</xdr:colOff>
      <xdr:row>53</xdr:row>
      <xdr:rowOff>95250</xdr:rowOff>
    </xdr:to>
    <xdr:sp>
      <xdr:nvSpPr>
        <xdr:cNvPr id="12" name="正方形/長方形 16"/>
        <xdr:cNvSpPr>
          <a:spLocks/>
        </xdr:cNvSpPr>
      </xdr:nvSpPr>
      <xdr:spPr>
        <a:xfrm>
          <a:off x="8401050" y="8734425"/>
          <a:ext cx="482917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a:t>
          </a:r>
          <a:r>
            <a:rPr lang="en-US" cap="none" sz="1100" b="1" i="0" u="none" baseline="0">
              <a:solidFill>
                <a:srgbClr val="000000"/>
              </a:solidFill>
            </a:rPr>
            <a:t>純資産額の拡充</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・純資産額</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34.9</a:t>
          </a:r>
          <a:r>
            <a:rPr lang="en-US" cap="none" sz="1100" b="0" i="0" u="none" baseline="0">
              <a:solidFill>
                <a:srgbClr val="000000"/>
              </a:solidFill>
            </a:rPr>
            <a:t>億円（</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123825</xdr:colOff>
      <xdr:row>34</xdr:row>
      <xdr:rowOff>28575</xdr:rowOff>
    </xdr:from>
    <xdr:to>
      <xdr:col>11</xdr:col>
      <xdr:colOff>1809750</xdr:colOff>
      <xdr:row>40</xdr:row>
      <xdr:rowOff>66675</xdr:rowOff>
    </xdr:to>
    <xdr:sp>
      <xdr:nvSpPr>
        <xdr:cNvPr id="13" name="正方形/長方形 17"/>
        <xdr:cNvSpPr>
          <a:spLocks/>
        </xdr:cNvSpPr>
      </xdr:nvSpPr>
      <xdr:spPr>
        <a:xfrm>
          <a:off x="8401050" y="6372225"/>
          <a:ext cx="4829175" cy="1066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a:t>
          </a:r>
          <a:r>
            <a:rPr lang="en-US" cap="none" sz="1100" b="1" i="0" u="none" baseline="0">
              <a:solidFill>
                <a:srgbClr val="000000"/>
              </a:solidFill>
            </a:rPr>
            <a:t>効率的な経営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・売上高営業利益率</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19.8%</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16.5</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24</xdr:row>
      <xdr:rowOff>142875</xdr:rowOff>
    </xdr:from>
    <xdr:to>
      <xdr:col>11</xdr:col>
      <xdr:colOff>1809750</xdr:colOff>
      <xdr:row>33</xdr:row>
      <xdr:rowOff>38100</xdr:rowOff>
    </xdr:to>
    <xdr:sp>
      <xdr:nvSpPr>
        <xdr:cNvPr id="14" name="正方形/長方形 18"/>
        <xdr:cNvSpPr>
          <a:spLocks/>
        </xdr:cNvSpPr>
      </xdr:nvSpPr>
      <xdr:spPr>
        <a:xfrm>
          <a:off x="8401050" y="4772025"/>
          <a:ext cx="4829175" cy="1438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輸入青果物等の取扱量の維持</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・輸入青果物等の取扱量</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7,096</a:t>
          </a:r>
          <a:r>
            <a:rPr lang="en-US" cap="none" sz="1100" b="0" i="0" u="none" baseline="0">
              <a:solidFill>
                <a:srgbClr val="000000"/>
              </a:solidFill>
            </a:rPr>
            <a:t>千</a:t>
          </a:r>
          <a:r>
            <a:rPr lang="en-US" cap="none" sz="1100" b="0" i="0" u="none" baseline="0">
              <a:solidFill>
                <a:srgbClr val="000000"/>
              </a:solidFill>
            </a:rPr>
            <a:t>C/T</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6,350</a:t>
          </a:r>
          <a:r>
            <a:rPr lang="en-US" cap="none" sz="1100" b="0" i="0" u="none" baseline="0">
              <a:solidFill>
                <a:srgbClr val="000000"/>
              </a:solidFill>
            </a:rPr>
            <a:t>千</a:t>
          </a:r>
          <a:r>
            <a:rPr lang="en-US" cap="none" sz="1100" b="0" i="0" u="none" baseline="0">
              <a:solidFill>
                <a:srgbClr val="000000"/>
              </a:solidFill>
            </a:rPr>
            <a:t>C/T</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9</xdr:col>
      <xdr:colOff>104775</xdr:colOff>
      <xdr:row>11</xdr:row>
      <xdr:rowOff>142875</xdr:rowOff>
    </xdr:from>
    <xdr:to>
      <xdr:col>11</xdr:col>
      <xdr:colOff>1790700</xdr:colOff>
      <xdr:row>22</xdr:row>
      <xdr:rowOff>114300</xdr:rowOff>
    </xdr:to>
    <xdr:sp>
      <xdr:nvSpPr>
        <xdr:cNvPr id="15" name="正方形/長方形 19"/>
        <xdr:cNvSpPr>
          <a:spLocks/>
        </xdr:cNvSpPr>
      </xdr:nvSpPr>
      <xdr:spPr>
        <a:xfrm>
          <a:off x="8382000" y="2543175"/>
          <a:ext cx="4829175" cy="1857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埠頭エリアにおける施設の利用稼働率の向上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・埠頭上屋、荷捌地の利用稼働率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89.5</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91.6%</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95250</xdr:colOff>
      <xdr:row>26</xdr:row>
      <xdr:rowOff>95250</xdr:rowOff>
    </xdr:from>
    <xdr:to>
      <xdr:col>7</xdr:col>
      <xdr:colOff>1285875</xdr:colOff>
      <xdr:row>36</xdr:row>
      <xdr:rowOff>152400</xdr:rowOff>
    </xdr:to>
    <xdr:sp>
      <xdr:nvSpPr>
        <xdr:cNvPr id="16" name="正方形/長方形 20"/>
        <xdr:cNvSpPr>
          <a:spLocks/>
        </xdr:cNvSpPr>
      </xdr:nvSpPr>
      <xdr:spPr>
        <a:xfrm>
          <a:off x="4067175" y="5067300"/>
          <a:ext cx="3876675" cy="1771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青果事業の取組みの強化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主要取扱貨物であるシトラス類の貨物量が減少傾向にある中、花卉・野菜等その他貨物の拡大に引き続き取り組み、取扱量の維持と経営資源の有効活用に努める。</a:t>
          </a:r>
        </a:p>
      </xdr:txBody>
    </xdr:sp>
    <xdr:clientData/>
  </xdr:twoCellAnchor>
  <xdr:twoCellAnchor>
    <xdr:from>
      <xdr:col>5</xdr:col>
      <xdr:colOff>85725</xdr:colOff>
      <xdr:row>9</xdr:row>
      <xdr:rowOff>152400</xdr:rowOff>
    </xdr:from>
    <xdr:to>
      <xdr:col>7</xdr:col>
      <xdr:colOff>1276350</xdr:colOff>
      <xdr:row>25</xdr:row>
      <xdr:rowOff>133350</xdr:rowOff>
    </xdr:to>
    <xdr:sp>
      <xdr:nvSpPr>
        <xdr:cNvPr id="17" name="正方形/長方形 21"/>
        <xdr:cNvSpPr>
          <a:spLocks/>
        </xdr:cNvSpPr>
      </xdr:nvSpPr>
      <xdr:spPr>
        <a:xfrm>
          <a:off x="4057650" y="2209800"/>
          <a:ext cx="3876675" cy="2724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埠頭事業部門における公的役割の拡大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主要埠頭（コンテナ・フェリー・ＲＯＲＯ）の</a:t>
          </a:r>
          <a:r>
            <a:rPr lang="en-US" cap="none" sz="1200" b="1" i="0" u="none" baseline="0">
              <a:solidFill>
                <a:srgbClr val="000000"/>
              </a:solidFill>
            </a:rPr>
            <a:t>運</a:t>
          </a:r>
          <a:r>
            <a:rPr lang="en-US" cap="none" sz="1200" b="1" i="0" u="none" baseline="0">
              <a:solidFill>
                <a:srgbClr val="000000"/>
              </a:solidFill>
            </a:rPr>
            <a:t>営について、平成</a:t>
          </a:r>
          <a:r>
            <a:rPr lang="en-US" cap="none" sz="1200" b="1" i="0" u="none" baseline="0">
              <a:solidFill>
                <a:srgbClr val="000000"/>
              </a:solidFill>
            </a:rPr>
            <a:t>27</a:t>
          </a:r>
          <a:r>
            <a:rPr lang="en-US" cap="none" sz="1200" b="1" i="0" u="none" baseline="0">
              <a:solidFill>
                <a:srgbClr val="000000"/>
              </a:solidFill>
            </a:rPr>
            <a:t>年</a:t>
          </a:r>
          <a:r>
            <a:rPr lang="en-US" cap="none" sz="1200" b="1" i="0" u="none" baseline="0">
              <a:solidFill>
                <a:srgbClr val="000000"/>
              </a:solidFill>
            </a:rPr>
            <a:t>12</a:t>
          </a:r>
          <a:r>
            <a:rPr lang="en-US" cap="none" sz="1200" b="1" i="0" u="none" baseline="0">
              <a:solidFill>
                <a:srgbClr val="000000"/>
              </a:solidFill>
            </a:rPr>
            <a:t>月に港湾運営会社の指定を受け、平成</a:t>
          </a:r>
          <a:r>
            <a:rPr lang="en-US" cap="none" sz="1200" b="1" i="0" u="none" baseline="0">
              <a:solidFill>
                <a:srgbClr val="000000"/>
              </a:solidFill>
            </a:rPr>
            <a:t>28</a:t>
          </a:r>
          <a:r>
            <a:rPr lang="en-US" cap="none" sz="1200" b="1" i="0" u="none" baseline="0">
              <a:solidFill>
                <a:srgbClr val="000000"/>
              </a:solidFill>
            </a:rPr>
            <a:t>年</a:t>
          </a:r>
          <a:r>
            <a:rPr lang="en-US" cap="none" sz="1200" b="1" i="0" u="none" baseline="0">
              <a:solidFill>
                <a:srgbClr val="000000"/>
              </a:solidFill>
            </a:rPr>
            <a:t>4</a:t>
          </a:r>
          <a:r>
            <a:rPr lang="en-US" cap="none" sz="1200" b="1" i="0" u="none" baseline="0">
              <a:solidFill>
                <a:srgbClr val="000000"/>
              </a:solidFill>
            </a:rPr>
            <a:t>月から業務を開始。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老朽化に伴い維持補修等の対応が必要となっている府営上屋の事業移管を受け、補修・改修等の工事を計画的に実施し、既存上屋と併せて公的上屋の管理運営を一元的に行う。</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民の視点及びスケールメリットを活かした効率的な運営を行うことで、利用者サービスの向上に取組む。</a:t>
          </a:r>
          <a:r>
            <a:rPr lang="en-US" cap="none" sz="1100" b="0"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8"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港湾運営会社として主要埠頭（コンテナ</a:t>
          </a:r>
          <a:r>
            <a:rPr lang="en-US" cap="none" sz="1200" b="1" i="0" u="none" baseline="0">
              <a:solidFill>
                <a:srgbClr val="000000"/>
              </a:solidFill>
            </a:rPr>
            <a:t>・</a:t>
          </a:r>
          <a:r>
            <a:rPr lang="en-US" cap="none" sz="1200" b="1" i="0" u="none" baseline="0">
              <a:solidFill>
                <a:srgbClr val="000000"/>
              </a:solidFill>
            </a:rPr>
            <a:t>フェリー・</a:t>
          </a:r>
          <a:r>
            <a:rPr lang="en-US" cap="none" sz="1200" b="1" i="0" u="none" baseline="0">
              <a:solidFill>
                <a:srgbClr val="000000"/>
              </a:solidFill>
            </a:rPr>
            <a:t>RORO)</a:t>
          </a:r>
          <a:r>
            <a:rPr lang="en-US" cap="none" sz="1200" b="1" i="0" u="none" baseline="0">
              <a:solidFill>
                <a:srgbClr val="000000"/>
              </a:solidFill>
            </a:rPr>
            <a:t>の利用促進・活性化を図るため、営業収益の確保にも留意しながら</a:t>
          </a:r>
          <a:r>
            <a:rPr lang="en-US" cap="none" sz="1200" b="1" i="0" u="none" baseline="0">
              <a:solidFill>
                <a:srgbClr val="000000"/>
              </a:solidFill>
            </a:rPr>
            <a:t>、</a:t>
          </a:r>
          <a:r>
            <a:rPr lang="en-US" cap="none" sz="1200" b="1" i="0" u="none" baseline="0">
              <a:solidFill>
                <a:srgbClr val="000000"/>
              </a:solidFill>
            </a:rPr>
            <a:t>民の視点を活かした積極的な営業活動や利用者ニーズを踏まえた取組みに努める。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既存事業については、大阪府から事業移管された上屋を含め、効率的な管理運営の一元化を行うことにより、収益性の向上、安定的な経営の維持や事業展開を引き続き行い、将来的に阪神国際港湾㈱との統合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港湾の整備と活用</a:t>
          </a:r>
        </a:p>
      </xdr:txBody>
    </xdr:sp>
    <xdr:clientData/>
  </xdr:twoCellAnchor>
  <xdr:twoCellAnchor>
    <xdr:from>
      <xdr:col>8</xdr:col>
      <xdr:colOff>200025</xdr:colOff>
      <xdr:row>44</xdr:row>
      <xdr:rowOff>76200</xdr:rowOff>
    </xdr:from>
    <xdr:to>
      <xdr:col>9</xdr:col>
      <xdr:colOff>352425</xdr:colOff>
      <xdr:row>44</xdr:row>
      <xdr:rowOff>76200</xdr:rowOff>
    </xdr:to>
    <xdr:sp>
      <xdr:nvSpPr>
        <xdr:cNvPr id="19" name="直線コネクタ 45"/>
        <xdr:cNvSpPr>
          <a:spLocks/>
        </xdr:cNvSpPr>
      </xdr:nvSpPr>
      <xdr:spPr>
        <a:xfrm>
          <a:off x="8201025" y="81343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41</xdr:row>
      <xdr:rowOff>57150</xdr:rowOff>
    </xdr:from>
    <xdr:to>
      <xdr:col>11</xdr:col>
      <xdr:colOff>1790700</xdr:colOff>
      <xdr:row>47</xdr:row>
      <xdr:rowOff>66675</xdr:rowOff>
    </xdr:to>
    <xdr:sp>
      <xdr:nvSpPr>
        <xdr:cNvPr id="20" name="正方形/長方形 23"/>
        <xdr:cNvSpPr>
          <a:spLocks/>
        </xdr:cNvSpPr>
      </xdr:nvSpPr>
      <xdr:spPr>
        <a:xfrm>
          <a:off x="8391525" y="7600950"/>
          <a:ext cx="4819650"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収益の確保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経常利益</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376</a:t>
          </a:r>
          <a:r>
            <a:rPr lang="en-US" cap="none" sz="1100" b="0" i="0" u="none" baseline="0">
              <a:solidFill>
                <a:srgbClr val="000000"/>
              </a:solidFill>
            </a:rPr>
            <a:t>百万円（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423</a:t>
          </a:r>
          <a:r>
            <a:rPr lang="en-US" cap="none" sz="1100" b="0" i="0" u="none" baseline="0">
              <a:solidFill>
                <a:srgbClr val="000000"/>
              </a:solidFill>
            </a:rPr>
            <a:t>百万円（</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5</xdr:col>
      <xdr:colOff>85725</xdr:colOff>
      <xdr:row>37</xdr:row>
      <xdr:rowOff>95250</xdr:rowOff>
    </xdr:from>
    <xdr:to>
      <xdr:col>7</xdr:col>
      <xdr:colOff>1276350</xdr:colOff>
      <xdr:row>53</xdr:row>
      <xdr:rowOff>57150</xdr:rowOff>
    </xdr:to>
    <xdr:sp>
      <xdr:nvSpPr>
        <xdr:cNvPr id="21" name="正方形/長方形 22"/>
        <xdr:cNvSpPr>
          <a:spLocks/>
        </xdr:cNvSpPr>
      </xdr:nvSpPr>
      <xdr:spPr>
        <a:xfrm>
          <a:off x="4057650" y="6953250"/>
          <a:ext cx="3876675" cy="2705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収益の確保、効率的な経営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事業コストの抑制に係る取組みを継続して収益性を高め、事業採算性に配慮した効率的な経営を進める。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未利用施設の発生を極力回避して売上高の低下を防止する。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内部留保金を有効に活用し、効率的な事業運営に努める。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業績の維持、向上による健全な経営を継続して純資産額を拡大し、財務の健全性を強化する</a:t>
          </a:r>
          <a:r>
            <a:rPr lang="en-US" cap="none" sz="12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3"/>
    </row>
    <row r="3" spans="8:12" ht="19.5" customHeight="1">
      <c r="H3" s="39"/>
      <c r="I3" s="34"/>
      <c r="J3" s="40" t="s">
        <v>4</v>
      </c>
      <c r="K3" s="79" t="s">
        <v>43</v>
      </c>
      <c r="L3" s="80"/>
    </row>
    <row r="4" spans="8:12" ht="19.5" customHeight="1">
      <c r="H4" s="39"/>
      <c r="I4" s="34"/>
      <c r="J4" s="40" t="s">
        <v>16</v>
      </c>
      <c r="K4" s="81" t="s">
        <v>44</v>
      </c>
      <c r="L4" s="82"/>
    </row>
    <row r="5" spans="1:6" ht="30" customHeight="1">
      <c r="A5" s="83" t="s">
        <v>18</v>
      </c>
      <c r="B5" s="84"/>
      <c r="C5" s="84"/>
      <c r="D5" s="84"/>
      <c r="E5" s="84"/>
      <c r="F5" s="84"/>
    </row>
    <row r="8" spans="2:12" ht="13.5" customHeight="1">
      <c r="B8" s="85" t="s">
        <v>17</v>
      </c>
      <c r="C8" s="86"/>
      <c r="D8" s="86"/>
      <c r="F8" s="87" t="s">
        <v>19</v>
      </c>
      <c r="G8" s="86"/>
      <c r="H8" s="86"/>
      <c r="J8" s="88" t="s">
        <v>20</v>
      </c>
      <c r="K8" s="88"/>
      <c r="L8" s="88"/>
    </row>
    <row r="9" spans="2:12" ht="13.5" customHeight="1">
      <c r="B9" s="86"/>
      <c r="C9" s="86"/>
      <c r="D9" s="86"/>
      <c r="F9" s="86"/>
      <c r="G9" s="86"/>
      <c r="H9" s="86"/>
      <c r="J9" s="88"/>
      <c r="K9" s="88"/>
      <c r="L9" s="88"/>
    </row>
    <row r="10" spans="2:12" ht="13.5">
      <c r="B10" s="37"/>
      <c r="C10" s="37"/>
      <c r="D10" s="37"/>
      <c r="F10" s="37"/>
      <c r="G10" s="37"/>
      <c r="H10" s="37"/>
      <c r="J10" s="38"/>
      <c r="K10" s="38"/>
      <c r="L10" s="38"/>
    </row>
    <row r="11" spans="2:12" ht="13.5">
      <c r="B11" s="37"/>
      <c r="C11" s="37"/>
      <c r="D11" s="37"/>
      <c r="F11" s="37"/>
      <c r="G11" s="37"/>
      <c r="H11" s="37"/>
      <c r="J11" s="38"/>
      <c r="K11" s="38"/>
      <c r="L11" s="38"/>
    </row>
    <row r="12" spans="2:12" ht="13.5">
      <c r="B12" s="37"/>
      <c r="C12" s="37"/>
      <c r="D12" s="37"/>
      <c r="F12" s="37"/>
      <c r="G12" s="37"/>
      <c r="H12" s="37"/>
      <c r="J12" s="38"/>
      <c r="K12" s="38"/>
      <c r="L12" s="38"/>
    </row>
    <row r="13" spans="2:12" ht="13.5">
      <c r="B13" s="37"/>
      <c r="C13" s="37"/>
      <c r="D13" s="37"/>
      <c r="F13" s="37"/>
      <c r="G13" s="37"/>
      <c r="H13" s="37"/>
      <c r="J13" s="38"/>
      <c r="K13" s="38"/>
      <c r="L13" s="38"/>
    </row>
    <row r="14" spans="2:12" ht="13.5">
      <c r="B14" s="37"/>
      <c r="C14" s="37"/>
      <c r="D14" s="37"/>
      <c r="F14" s="37"/>
      <c r="G14" s="37"/>
      <c r="H14" s="37"/>
      <c r="J14" s="38"/>
      <c r="K14" s="38"/>
      <c r="L14" s="38"/>
    </row>
    <row r="15" spans="2:12" ht="13.5">
      <c r="B15" s="37"/>
      <c r="C15" s="37"/>
      <c r="D15" s="37"/>
      <c r="F15" s="37"/>
      <c r="G15" s="37"/>
      <c r="H15" s="37"/>
      <c r="J15" s="38"/>
      <c r="K15" s="38"/>
      <c r="L15" s="38"/>
    </row>
    <row r="16" spans="2:12" ht="13.5">
      <c r="B16" s="37"/>
      <c r="C16" s="37"/>
      <c r="D16" s="37"/>
      <c r="F16" s="37"/>
      <c r="G16" s="37"/>
      <c r="H16" s="37"/>
      <c r="J16" s="38"/>
      <c r="K16" s="38"/>
      <c r="L16" s="38"/>
    </row>
    <row r="17" spans="2:12" ht="13.5">
      <c r="B17" s="37"/>
      <c r="C17" s="37"/>
      <c r="D17" s="37"/>
      <c r="F17" s="37"/>
      <c r="G17" s="37"/>
      <c r="H17" s="37"/>
      <c r="J17" s="38"/>
      <c r="K17" s="38"/>
      <c r="L17" s="38"/>
    </row>
    <row r="18" spans="2:12" ht="13.5">
      <c r="B18" s="37"/>
      <c r="C18" s="37"/>
      <c r="D18" s="37"/>
      <c r="F18" s="37"/>
      <c r="G18" s="37"/>
      <c r="H18" s="37"/>
      <c r="J18" s="38"/>
      <c r="K18" s="38"/>
      <c r="L18" s="38"/>
    </row>
    <row r="19" spans="2:12" ht="13.5">
      <c r="B19" s="37"/>
      <c r="C19" s="37"/>
      <c r="D19" s="37"/>
      <c r="F19" s="37"/>
      <c r="G19" s="37"/>
      <c r="H19" s="37"/>
      <c r="J19" s="38"/>
      <c r="K19" s="38"/>
      <c r="L19" s="38"/>
    </row>
    <row r="20" spans="2:12" ht="13.5">
      <c r="B20" s="37"/>
      <c r="C20" s="37"/>
      <c r="D20" s="37"/>
      <c r="F20" s="37"/>
      <c r="G20" s="37"/>
      <c r="H20" s="37"/>
      <c r="J20" s="38"/>
      <c r="K20" s="38"/>
      <c r="L20" s="38"/>
    </row>
    <row r="21" spans="2:12" ht="13.5">
      <c r="B21" s="37"/>
      <c r="C21" s="37"/>
      <c r="D21" s="37"/>
      <c r="F21" s="37"/>
      <c r="G21" s="37"/>
      <c r="H21" s="37"/>
      <c r="J21" s="38"/>
      <c r="K21" s="38"/>
      <c r="L21" s="38"/>
    </row>
    <row r="22" spans="2:12" ht="13.5">
      <c r="B22" s="37"/>
      <c r="C22" s="37"/>
      <c r="D22" s="37"/>
      <c r="F22" s="37"/>
      <c r="G22" s="37"/>
      <c r="H22" s="37"/>
      <c r="J22" s="38"/>
      <c r="K22" s="38"/>
      <c r="L22" s="38"/>
    </row>
    <row r="23" spans="2:12" ht="13.5">
      <c r="B23" s="37"/>
      <c r="C23" s="37"/>
      <c r="D23" s="37"/>
      <c r="F23" s="37"/>
      <c r="G23" s="37"/>
      <c r="H23" s="37"/>
      <c r="J23" s="38"/>
      <c r="K23" s="38"/>
      <c r="L23" s="38"/>
    </row>
    <row r="24" spans="2:12" ht="13.5">
      <c r="B24" s="37"/>
      <c r="C24" s="37"/>
      <c r="D24" s="37"/>
      <c r="F24" s="37"/>
      <c r="G24" s="37"/>
      <c r="H24" s="37"/>
      <c r="J24" s="38"/>
      <c r="K24" s="38"/>
      <c r="L24" s="38"/>
    </row>
    <row r="25" spans="2:12" ht="13.5">
      <c r="B25" s="37"/>
      <c r="C25" s="37"/>
      <c r="D25" s="37"/>
      <c r="F25" s="37"/>
      <c r="G25" s="37"/>
      <c r="H25" s="37"/>
      <c r="J25" s="38"/>
      <c r="K25" s="38"/>
      <c r="L25" s="38"/>
    </row>
    <row r="26" spans="2:12" ht="13.5">
      <c r="B26" s="37"/>
      <c r="C26" s="37"/>
      <c r="D26" s="37"/>
      <c r="F26" s="37"/>
      <c r="G26" s="37"/>
      <c r="H26" s="37"/>
      <c r="J26" s="38"/>
      <c r="K26" s="38"/>
      <c r="L26" s="38"/>
    </row>
    <row r="27" spans="2:12" ht="13.5">
      <c r="B27" s="37"/>
      <c r="C27" s="37"/>
      <c r="D27" s="37"/>
      <c r="F27" s="37"/>
      <c r="G27" s="37"/>
      <c r="H27" s="37"/>
      <c r="J27" s="38"/>
      <c r="K27" s="38"/>
      <c r="L27" s="38"/>
    </row>
    <row r="28" spans="2:12" ht="13.5">
      <c r="B28" s="37"/>
      <c r="C28" s="37"/>
      <c r="D28" s="37"/>
      <c r="F28" s="37"/>
      <c r="G28" s="37"/>
      <c r="H28" s="37"/>
      <c r="J28" s="38"/>
      <c r="K28" s="38"/>
      <c r="L28" s="38"/>
    </row>
    <row r="29" spans="2:12" ht="13.5">
      <c r="B29" s="37"/>
      <c r="C29" s="37"/>
      <c r="D29" s="37"/>
      <c r="F29" s="37"/>
      <c r="G29" s="37"/>
      <c r="H29" s="37"/>
      <c r="J29" s="38"/>
      <c r="K29" s="38"/>
      <c r="L29" s="38"/>
    </row>
    <row r="30" spans="2:12" ht="13.5">
      <c r="B30" s="37"/>
      <c r="C30" s="37"/>
      <c r="D30" s="37"/>
      <c r="F30" s="37"/>
      <c r="G30" s="37"/>
      <c r="H30" s="37"/>
      <c r="J30" s="38"/>
      <c r="K30" s="38"/>
      <c r="L30" s="38"/>
    </row>
    <row r="31" spans="2:12" ht="13.5">
      <c r="B31" s="37"/>
      <c r="C31" s="37"/>
      <c r="D31" s="37"/>
      <c r="F31" s="37"/>
      <c r="G31" s="37"/>
      <c r="H31" s="37"/>
      <c r="J31" s="38"/>
      <c r="K31" s="38"/>
      <c r="L31" s="38"/>
    </row>
    <row r="32" spans="2:12" ht="13.5">
      <c r="B32" s="37"/>
      <c r="C32" s="37"/>
      <c r="D32" s="37"/>
      <c r="F32" s="37"/>
      <c r="G32" s="37"/>
      <c r="H32" s="37"/>
      <c r="J32" s="38"/>
      <c r="K32" s="38"/>
      <c r="L32" s="38"/>
    </row>
    <row r="33" spans="2:12" ht="13.5">
      <c r="B33" s="37"/>
      <c r="C33" s="37"/>
      <c r="D33" s="37"/>
      <c r="F33" s="37"/>
      <c r="G33" s="37"/>
      <c r="H33" s="37"/>
      <c r="J33" s="38"/>
      <c r="K33" s="38"/>
      <c r="L33" s="38"/>
    </row>
    <row r="34" spans="2:12" ht="13.5">
      <c r="B34" s="37"/>
      <c r="C34" s="37"/>
      <c r="D34" s="37"/>
      <c r="F34" s="37"/>
      <c r="G34" s="37"/>
      <c r="H34" s="37"/>
      <c r="J34" s="38"/>
      <c r="K34" s="38"/>
      <c r="L34" s="38"/>
    </row>
    <row r="35" spans="2:12" ht="13.5">
      <c r="B35" s="37"/>
      <c r="C35" s="37"/>
      <c r="D35" s="37"/>
      <c r="F35" s="37"/>
      <c r="G35" s="37"/>
      <c r="H35" s="37"/>
      <c r="J35" s="38"/>
      <c r="K35" s="38"/>
      <c r="L35" s="38"/>
    </row>
    <row r="36" spans="2:12" ht="13.5">
      <c r="B36" s="37"/>
      <c r="C36" s="37"/>
      <c r="D36" s="37"/>
      <c r="F36" s="37"/>
      <c r="G36" s="37"/>
      <c r="H36" s="37"/>
      <c r="J36" s="38"/>
      <c r="K36" s="38"/>
      <c r="L36" s="38"/>
    </row>
    <row r="37" spans="2:12" ht="13.5">
      <c r="B37" s="37"/>
      <c r="C37" s="37"/>
      <c r="D37" s="37"/>
      <c r="F37" s="37"/>
      <c r="G37" s="37"/>
      <c r="H37" s="37"/>
      <c r="J37" s="38"/>
      <c r="K37" s="38"/>
      <c r="L37" s="38"/>
    </row>
    <row r="38" spans="2:12" ht="13.5">
      <c r="B38" s="37"/>
      <c r="C38" s="37"/>
      <c r="D38" s="37"/>
      <c r="F38" s="37"/>
      <c r="G38" s="37"/>
      <c r="H38" s="37"/>
      <c r="J38" s="38"/>
      <c r="K38" s="38"/>
      <c r="L38" s="38"/>
    </row>
    <row r="39" spans="2:12" ht="13.5">
      <c r="B39" s="37"/>
      <c r="C39" s="37"/>
      <c r="D39" s="37"/>
      <c r="F39" s="37"/>
      <c r="G39" s="37"/>
      <c r="H39" s="37"/>
      <c r="J39" s="38"/>
      <c r="K39" s="38"/>
      <c r="L39" s="38"/>
    </row>
    <row r="40" spans="2:12" ht="13.5">
      <c r="B40" s="37"/>
      <c r="C40" s="37"/>
      <c r="D40" s="37"/>
      <c r="F40" s="37"/>
      <c r="G40" s="37"/>
      <c r="H40" s="37"/>
      <c r="J40" s="38"/>
      <c r="K40" s="38"/>
      <c r="L40" s="38"/>
    </row>
    <row r="41" spans="2:12" ht="13.5">
      <c r="B41" s="37"/>
      <c r="C41" s="37"/>
      <c r="D41" s="37"/>
      <c r="F41" s="37"/>
      <c r="G41" s="37"/>
      <c r="H41" s="37"/>
      <c r="J41" s="38"/>
      <c r="K41" s="38"/>
      <c r="L41" s="38"/>
    </row>
    <row r="42" spans="2:12" ht="13.5">
      <c r="B42" s="37"/>
      <c r="C42" s="37"/>
      <c r="D42" s="37"/>
      <c r="F42" s="37"/>
      <c r="G42" s="37"/>
      <c r="H42" s="37"/>
      <c r="J42" s="38"/>
      <c r="K42" s="38"/>
      <c r="L42" s="38"/>
    </row>
    <row r="43" spans="2:12" ht="13.5">
      <c r="B43" s="37"/>
      <c r="C43" s="37"/>
      <c r="D43" s="37"/>
      <c r="F43" s="37"/>
      <c r="G43" s="37"/>
      <c r="H43" s="37"/>
      <c r="J43" s="38"/>
      <c r="K43" s="38"/>
      <c r="L43" s="38"/>
    </row>
    <row r="44" spans="2:12" ht="13.5">
      <c r="B44" s="37"/>
      <c r="C44" s="37"/>
      <c r="D44" s="37"/>
      <c r="F44" s="37"/>
      <c r="G44" s="37"/>
      <c r="H44" s="37"/>
      <c r="J44" s="38"/>
      <c r="K44" s="38"/>
      <c r="L44" s="38"/>
    </row>
    <row r="45" spans="2:12" ht="13.5">
      <c r="B45" s="37"/>
      <c r="C45" s="37"/>
      <c r="D45" s="37"/>
      <c r="F45" s="37"/>
      <c r="G45" s="37"/>
      <c r="H45" s="37"/>
      <c r="J45" s="38"/>
      <c r="K45" s="38"/>
      <c r="L45" s="38"/>
    </row>
    <row r="46" spans="2:12" ht="13.5">
      <c r="B46" s="37"/>
      <c r="C46" s="37"/>
      <c r="D46" s="37"/>
      <c r="F46" s="37"/>
      <c r="G46" s="37"/>
      <c r="H46" s="37"/>
      <c r="J46" s="38"/>
      <c r="K46" s="38"/>
      <c r="L46" s="38"/>
    </row>
    <row r="47" spans="2:12" ht="13.5">
      <c r="B47" s="37"/>
      <c r="C47" s="37"/>
      <c r="D47" s="37"/>
      <c r="F47" s="37"/>
      <c r="G47" s="37"/>
      <c r="H47" s="37"/>
      <c r="J47" s="38"/>
      <c r="K47" s="38"/>
      <c r="L47" s="38"/>
    </row>
    <row r="48" spans="2:12" ht="13.5">
      <c r="B48" s="37"/>
      <c r="C48" s="37"/>
      <c r="D48" s="37"/>
      <c r="F48" s="37"/>
      <c r="G48" s="37"/>
      <c r="H48" s="37"/>
      <c r="J48" s="38"/>
      <c r="K48" s="38"/>
      <c r="L48" s="38"/>
    </row>
    <row r="49" spans="2:12" ht="13.5">
      <c r="B49" s="37"/>
      <c r="C49" s="37"/>
      <c r="D49" s="37"/>
      <c r="F49" s="37"/>
      <c r="G49" s="37"/>
      <c r="H49" s="37"/>
      <c r="J49" s="38"/>
      <c r="K49" s="38"/>
      <c r="L49" s="38"/>
    </row>
    <row r="50" spans="2:12" ht="13.5">
      <c r="B50" s="37"/>
      <c r="C50" s="37"/>
      <c r="D50" s="37"/>
      <c r="F50" s="37"/>
      <c r="G50" s="37"/>
      <c r="H50" s="37"/>
      <c r="J50" s="38"/>
      <c r="K50" s="38"/>
      <c r="L50" s="38"/>
    </row>
    <row r="51" spans="2:12" ht="13.5">
      <c r="B51" s="37"/>
      <c r="C51" s="37"/>
      <c r="D51" s="37"/>
      <c r="F51" s="37"/>
      <c r="G51" s="37"/>
      <c r="H51" s="37"/>
      <c r="J51" s="38"/>
      <c r="K51" s="38"/>
      <c r="L51" s="38"/>
    </row>
    <row r="52" spans="2:12" ht="13.5">
      <c r="B52" s="37"/>
      <c r="C52" s="37"/>
      <c r="D52" s="37"/>
      <c r="F52" s="37"/>
      <c r="G52" s="37"/>
      <c r="H52" s="37"/>
      <c r="J52" s="38"/>
      <c r="K52" s="38"/>
      <c r="L52" s="38"/>
    </row>
    <row r="53" spans="2:12" ht="13.5">
      <c r="B53" s="38"/>
      <c r="C53" s="38"/>
      <c r="D53" s="38"/>
      <c r="F53" s="38"/>
      <c r="G53" s="38"/>
      <c r="H53" s="38"/>
      <c r="J53" s="38"/>
      <c r="K53" s="38"/>
      <c r="L53" s="38"/>
    </row>
    <row r="54" spans="2:12" ht="13.5">
      <c r="B54" s="38"/>
      <c r="C54" s="38"/>
      <c r="D54" s="38"/>
      <c r="F54" s="38"/>
      <c r="G54" s="38"/>
      <c r="H54" s="38"/>
      <c r="J54" s="38"/>
      <c r="K54" s="38"/>
      <c r="L54" s="38"/>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3"/>
  <sheetViews>
    <sheetView tabSelected="1" view="pageBreakPreview" zoomScale="80" zoomScaleNormal="85" zoomScaleSheetLayoutView="8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60" customHeight="1"/>
    <row r="2" spans="3:16" ht="29.25" customHeight="1">
      <c r="C2" s="2"/>
      <c r="D2" s="2"/>
      <c r="L2" s="36"/>
      <c r="M2" s="48"/>
      <c r="N2" s="49"/>
      <c r="O2" s="60" t="s">
        <v>25</v>
      </c>
      <c r="P2" s="62" t="str">
        <f>'資料１'!K3</f>
        <v>堺泉北埠頭株式会社</v>
      </c>
    </row>
    <row r="3" spans="1:15" ht="60" customHeight="1" thickBot="1">
      <c r="A3" s="185" t="s">
        <v>29</v>
      </c>
      <c r="B3" s="185"/>
      <c r="C3" s="185"/>
      <c r="D3" s="185"/>
      <c r="E3" s="185"/>
      <c r="F3" s="185"/>
      <c r="G3" s="185"/>
      <c r="H3" s="185"/>
      <c r="I3" s="185"/>
      <c r="J3" s="3"/>
      <c r="K3" s="3"/>
      <c r="L3" s="3"/>
      <c r="M3" s="17"/>
      <c r="N3" s="17"/>
      <c r="O3" s="17"/>
    </row>
    <row r="4" spans="1:16" ht="39.75" customHeight="1" thickBot="1">
      <c r="A4" s="157" t="s">
        <v>21</v>
      </c>
      <c r="B4" s="158"/>
      <c r="C4" s="158"/>
      <c r="D4" s="158"/>
      <c r="E4" s="158"/>
      <c r="F4" s="158"/>
      <c r="G4" s="158"/>
      <c r="H4" s="158"/>
      <c r="I4" s="158"/>
      <c r="J4" s="158"/>
      <c r="K4" s="158"/>
      <c r="L4" s="158"/>
      <c r="M4" s="158"/>
      <c r="N4" s="158"/>
      <c r="O4" s="158"/>
      <c r="P4" s="159"/>
    </row>
    <row r="5" spans="1:16" ht="39.75" customHeight="1" thickTop="1">
      <c r="A5" s="4"/>
      <c r="B5" s="119" t="s">
        <v>2</v>
      </c>
      <c r="C5" s="162"/>
      <c r="D5" s="119" t="s">
        <v>0</v>
      </c>
      <c r="E5" s="120"/>
      <c r="F5" s="147" t="s">
        <v>3</v>
      </c>
      <c r="G5" s="147" t="s">
        <v>1</v>
      </c>
      <c r="H5" s="123" t="s">
        <v>33</v>
      </c>
      <c r="I5" s="123" t="s">
        <v>27</v>
      </c>
      <c r="J5" s="56" t="s">
        <v>28</v>
      </c>
      <c r="K5" s="138" t="s">
        <v>34</v>
      </c>
      <c r="L5" s="174" t="s">
        <v>35</v>
      </c>
      <c r="M5" s="153" t="s">
        <v>64</v>
      </c>
      <c r="N5" s="154"/>
      <c r="O5" s="164" t="s">
        <v>38</v>
      </c>
      <c r="P5" s="165"/>
    </row>
    <row r="6" spans="1:16" ht="39.75" customHeight="1">
      <c r="A6" s="5"/>
      <c r="B6" s="121"/>
      <c r="C6" s="163"/>
      <c r="D6" s="121"/>
      <c r="E6" s="122"/>
      <c r="F6" s="148"/>
      <c r="G6" s="148"/>
      <c r="H6" s="128"/>
      <c r="I6" s="124"/>
      <c r="J6" s="57" t="s">
        <v>26</v>
      </c>
      <c r="K6" s="139"/>
      <c r="L6" s="175"/>
      <c r="M6" s="58" t="s">
        <v>36</v>
      </c>
      <c r="N6" s="59" t="s">
        <v>37</v>
      </c>
      <c r="O6" s="166"/>
      <c r="P6" s="167"/>
    </row>
    <row r="7" spans="1:16" ht="39.75" customHeight="1">
      <c r="A7" s="5"/>
      <c r="B7" s="129" t="s">
        <v>45</v>
      </c>
      <c r="C7" s="106" t="s">
        <v>46</v>
      </c>
      <c r="D7" s="130" t="s">
        <v>47</v>
      </c>
      <c r="E7" s="131"/>
      <c r="F7" s="134"/>
      <c r="G7" s="136" t="s">
        <v>48</v>
      </c>
      <c r="H7" s="136">
        <v>40</v>
      </c>
      <c r="I7" s="98">
        <v>89.5</v>
      </c>
      <c r="J7" s="77">
        <v>90.6</v>
      </c>
      <c r="K7" s="100" t="s">
        <v>68</v>
      </c>
      <c r="L7" s="102">
        <v>40</v>
      </c>
      <c r="M7" s="107" t="s">
        <v>81</v>
      </c>
      <c r="N7" s="155">
        <v>91.6</v>
      </c>
      <c r="O7" s="109" t="s">
        <v>90</v>
      </c>
      <c r="P7" s="110"/>
    </row>
    <row r="8" spans="1:16" ht="39.75" customHeight="1" thickBot="1">
      <c r="A8" s="5"/>
      <c r="B8" s="90"/>
      <c r="C8" s="94"/>
      <c r="D8" s="132"/>
      <c r="E8" s="133"/>
      <c r="F8" s="135"/>
      <c r="G8" s="137"/>
      <c r="H8" s="137"/>
      <c r="I8" s="99"/>
      <c r="J8" s="78" t="s">
        <v>82</v>
      </c>
      <c r="K8" s="101"/>
      <c r="L8" s="103"/>
      <c r="M8" s="108"/>
      <c r="N8" s="156"/>
      <c r="O8" s="111"/>
      <c r="P8" s="112"/>
    </row>
    <row r="9" spans="1:16" ht="60" customHeight="1" thickBot="1">
      <c r="A9" s="21"/>
      <c r="B9" s="113" t="s">
        <v>11</v>
      </c>
      <c r="C9" s="171"/>
      <c r="D9" s="171"/>
      <c r="E9" s="171"/>
      <c r="F9" s="171"/>
      <c r="G9" s="171"/>
      <c r="H9" s="171"/>
      <c r="I9" s="171"/>
      <c r="J9" s="171"/>
      <c r="K9" s="172"/>
      <c r="L9" s="172"/>
      <c r="M9" s="172"/>
      <c r="N9" s="173"/>
      <c r="O9" s="113" t="s">
        <v>6</v>
      </c>
      <c r="P9" s="114"/>
    </row>
    <row r="10" spans="1:16" ht="120" customHeight="1">
      <c r="A10" s="21"/>
      <c r="B10" s="160" t="s">
        <v>7</v>
      </c>
      <c r="C10" s="161"/>
      <c r="D10" s="95" t="s">
        <v>92</v>
      </c>
      <c r="E10" s="96"/>
      <c r="F10" s="96"/>
      <c r="G10" s="96"/>
      <c r="H10" s="96"/>
      <c r="I10" s="96"/>
      <c r="J10" s="96"/>
      <c r="K10" s="96"/>
      <c r="L10" s="96"/>
      <c r="M10" s="96"/>
      <c r="N10" s="97"/>
      <c r="O10" s="235" t="s">
        <v>79</v>
      </c>
      <c r="P10" s="236"/>
    </row>
    <row r="11" spans="1:16" ht="225" customHeight="1">
      <c r="A11" s="21"/>
      <c r="B11" s="117" t="s">
        <v>12</v>
      </c>
      <c r="C11" s="118"/>
      <c r="D11" s="125" t="s">
        <v>49</v>
      </c>
      <c r="E11" s="126"/>
      <c r="F11" s="126"/>
      <c r="G11" s="126"/>
      <c r="H11" s="126"/>
      <c r="I11" s="126"/>
      <c r="J11" s="126"/>
      <c r="K11" s="126"/>
      <c r="L11" s="126"/>
      <c r="M11" s="126"/>
      <c r="N11" s="127"/>
      <c r="O11" s="237"/>
      <c r="P11" s="238"/>
    </row>
    <row r="12" spans="1:16" ht="255" customHeight="1" thickBot="1">
      <c r="A12" s="22"/>
      <c r="B12" s="104" t="s">
        <v>8</v>
      </c>
      <c r="C12" s="105"/>
      <c r="D12" s="245" t="s">
        <v>93</v>
      </c>
      <c r="E12" s="246"/>
      <c r="F12" s="246"/>
      <c r="G12" s="246"/>
      <c r="H12" s="246"/>
      <c r="I12" s="246"/>
      <c r="J12" s="246"/>
      <c r="K12" s="246"/>
      <c r="L12" s="246"/>
      <c r="M12" s="246"/>
      <c r="N12" s="247"/>
      <c r="O12" s="239"/>
      <c r="P12" s="240"/>
    </row>
    <row r="13" spans="2:16" ht="30" customHeight="1">
      <c r="B13" s="26"/>
      <c r="C13" s="26"/>
      <c r="D13" s="70"/>
      <c r="E13" s="27"/>
      <c r="F13" s="27"/>
      <c r="G13" s="28"/>
      <c r="H13" s="28"/>
      <c r="I13" s="29"/>
      <c r="J13" s="29"/>
      <c r="K13" s="30"/>
      <c r="L13" s="31"/>
      <c r="M13" s="32"/>
      <c r="N13" s="32"/>
      <c r="O13" s="32"/>
      <c r="P13" s="29"/>
    </row>
    <row r="14" spans="2:16" ht="30" customHeight="1">
      <c r="B14" s="26"/>
      <c r="C14" s="26"/>
      <c r="D14" s="27"/>
      <c r="E14" s="27"/>
      <c r="F14" s="27"/>
      <c r="G14" s="28"/>
      <c r="H14" s="28"/>
      <c r="I14" s="29"/>
      <c r="J14" s="29"/>
      <c r="K14" s="30"/>
      <c r="L14" s="31"/>
      <c r="M14" s="55"/>
      <c r="N14" s="49"/>
      <c r="O14" s="61" t="s">
        <v>4</v>
      </c>
      <c r="P14" s="62" t="str">
        <f>'資料１'!K3</f>
        <v>堺泉北埠頭株式会社</v>
      </c>
    </row>
    <row r="15" spans="2:16" ht="30" customHeight="1" thickBot="1">
      <c r="B15" s="26"/>
      <c r="C15" s="26"/>
      <c r="D15" s="27"/>
      <c r="E15" s="27"/>
      <c r="F15" s="27"/>
      <c r="G15" s="28"/>
      <c r="H15" s="28"/>
      <c r="I15" s="29"/>
      <c r="J15" s="29"/>
      <c r="K15" s="30"/>
      <c r="L15" s="31"/>
      <c r="M15" s="32"/>
      <c r="N15" s="32"/>
      <c r="O15" s="32"/>
      <c r="P15" s="29"/>
    </row>
    <row r="16" spans="1:16" ht="39.75" customHeight="1" thickBot="1">
      <c r="A16" s="157" t="s">
        <v>9</v>
      </c>
      <c r="B16" s="158"/>
      <c r="C16" s="158"/>
      <c r="D16" s="158"/>
      <c r="E16" s="158"/>
      <c r="F16" s="158"/>
      <c r="G16" s="158"/>
      <c r="H16" s="158"/>
      <c r="I16" s="158"/>
      <c r="J16" s="158"/>
      <c r="K16" s="158"/>
      <c r="L16" s="158"/>
      <c r="M16" s="158"/>
      <c r="N16" s="158"/>
      <c r="O16" s="158"/>
      <c r="P16" s="159"/>
    </row>
    <row r="17" spans="1:16" ht="39.75" customHeight="1" thickTop="1">
      <c r="A17" s="4"/>
      <c r="B17" s="119" t="s">
        <v>2</v>
      </c>
      <c r="C17" s="162"/>
      <c r="D17" s="119" t="s">
        <v>0</v>
      </c>
      <c r="E17" s="120"/>
      <c r="F17" s="147" t="s">
        <v>3</v>
      </c>
      <c r="G17" s="147" t="s">
        <v>1</v>
      </c>
      <c r="H17" s="123" t="s">
        <v>33</v>
      </c>
      <c r="I17" s="123" t="s">
        <v>27</v>
      </c>
      <c r="J17" s="56" t="s">
        <v>28</v>
      </c>
      <c r="K17" s="138" t="s">
        <v>34</v>
      </c>
      <c r="L17" s="174" t="s">
        <v>35</v>
      </c>
      <c r="M17" s="153" t="s">
        <v>64</v>
      </c>
      <c r="N17" s="154"/>
      <c r="O17" s="196" t="s">
        <v>41</v>
      </c>
      <c r="P17" s="151" t="s">
        <v>5</v>
      </c>
    </row>
    <row r="18" spans="1:16" ht="39.75" customHeight="1">
      <c r="A18" s="5"/>
      <c r="B18" s="121"/>
      <c r="C18" s="163"/>
      <c r="D18" s="121"/>
      <c r="E18" s="122"/>
      <c r="F18" s="148"/>
      <c r="G18" s="148"/>
      <c r="H18" s="128"/>
      <c r="I18" s="124"/>
      <c r="J18" s="57" t="s">
        <v>26</v>
      </c>
      <c r="K18" s="139"/>
      <c r="L18" s="175"/>
      <c r="M18" s="58" t="s">
        <v>36</v>
      </c>
      <c r="N18" s="59" t="s">
        <v>37</v>
      </c>
      <c r="O18" s="197"/>
      <c r="P18" s="152"/>
    </row>
    <row r="19" spans="1:17" ht="60" customHeight="1">
      <c r="A19" s="5"/>
      <c r="B19" s="115" t="s">
        <v>58</v>
      </c>
      <c r="C19" s="91" t="s">
        <v>50</v>
      </c>
      <c r="D19" s="115" t="s">
        <v>51</v>
      </c>
      <c r="E19" s="140"/>
      <c r="F19" s="143"/>
      <c r="G19" s="143" t="s">
        <v>62</v>
      </c>
      <c r="H19" s="143">
        <v>25</v>
      </c>
      <c r="I19" s="145">
        <v>7096</v>
      </c>
      <c r="J19" s="71">
        <v>6350</v>
      </c>
      <c r="K19" s="176" t="s">
        <v>73</v>
      </c>
      <c r="L19" s="178">
        <v>25</v>
      </c>
      <c r="M19" s="180">
        <v>6350</v>
      </c>
      <c r="N19" s="169">
        <v>6350</v>
      </c>
      <c r="O19" s="248" t="s">
        <v>91</v>
      </c>
      <c r="P19" s="149" t="s">
        <v>80</v>
      </c>
      <c r="Q19" s="20"/>
    </row>
    <row r="20" spans="1:17" ht="60" customHeight="1" thickBot="1">
      <c r="A20" s="5"/>
      <c r="B20" s="89"/>
      <c r="C20" s="93"/>
      <c r="D20" s="141"/>
      <c r="E20" s="142"/>
      <c r="F20" s="144"/>
      <c r="G20" s="144"/>
      <c r="H20" s="144"/>
      <c r="I20" s="146"/>
      <c r="J20" s="71" t="s">
        <v>83</v>
      </c>
      <c r="K20" s="177"/>
      <c r="L20" s="179"/>
      <c r="M20" s="181"/>
      <c r="N20" s="170"/>
      <c r="O20" s="227"/>
      <c r="P20" s="150"/>
      <c r="Q20" s="20"/>
    </row>
    <row r="21" spans="1:17" ht="39.75" customHeight="1" hidden="1">
      <c r="A21" s="5"/>
      <c r="B21" s="115"/>
      <c r="C21" s="91"/>
      <c r="D21" s="115"/>
      <c r="E21" s="140"/>
      <c r="F21" s="143"/>
      <c r="G21" s="143"/>
      <c r="H21" s="143"/>
      <c r="I21" s="232"/>
      <c r="J21" s="23"/>
      <c r="K21" s="210"/>
      <c r="L21" s="201"/>
      <c r="M21" s="242"/>
      <c r="N21" s="155"/>
      <c r="O21" s="212"/>
      <c r="P21" s="168"/>
      <c r="Q21" s="20"/>
    </row>
    <row r="22" spans="1:17" ht="39.75" customHeight="1" hidden="1">
      <c r="A22" s="5"/>
      <c r="B22" s="116"/>
      <c r="C22" s="92"/>
      <c r="D22" s="141"/>
      <c r="E22" s="142"/>
      <c r="F22" s="144"/>
      <c r="G22" s="144"/>
      <c r="H22" s="144"/>
      <c r="I22" s="233"/>
      <c r="J22" s="23"/>
      <c r="K22" s="211"/>
      <c r="L22" s="249"/>
      <c r="M22" s="244"/>
      <c r="N22" s="241"/>
      <c r="O22" s="213"/>
      <c r="P22" s="92"/>
      <c r="Q22" s="20"/>
    </row>
    <row r="23" spans="1:17" ht="39.75" customHeight="1" hidden="1">
      <c r="A23" s="5"/>
      <c r="B23" s="89"/>
      <c r="C23" s="93"/>
      <c r="D23" s="115"/>
      <c r="E23" s="140"/>
      <c r="F23" s="143"/>
      <c r="G23" s="143"/>
      <c r="H23" s="143"/>
      <c r="I23" s="232"/>
      <c r="J23" s="23"/>
      <c r="K23" s="210"/>
      <c r="L23" s="201"/>
      <c r="M23" s="242"/>
      <c r="N23" s="155"/>
      <c r="O23" s="212"/>
      <c r="P23" s="93"/>
      <c r="Q23" s="20"/>
    </row>
    <row r="24" spans="1:17" ht="39.75" customHeight="1" hidden="1" thickBot="1">
      <c r="A24" s="5"/>
      <c r="B24" s="90"/>
      <c r="C24" s="94"/>
      <c r="D24" s="141"/>
      <c r="E24" s="142"/>
      <c r="F24" s="144"/>
      <c r="G24" s="144"/>
      <c r="H24" s="144"/>
      <c r="I24" s="233"/>
      <c r="J24" s="23"/>
      <c r="K24" s="234"/>
      <c r="L24" s="202"/>
      <c r="M24" s="243"/>
      <c r="N24" s="156"/>
      <c r="O24" s="225"/>
      <c r="P24" s="94"/>
      <c r="Q24" s="20"/>
    </row>
    <row r="25" spans="1:17" ht="39.75" customHeight="1" thickBot="1">
      <c r="A25" s="157" t="s">
        <v>10</v>
      </c>
      <c r="B25" s="198"/>
      <c r="C25" s="198"/>
      <c r="D25" s="198"/>
      <c r="E25" s="198"/>
      <c r="F25" s="198"/>
      <c r="G25" s="198"/>
      <c r="H25" s="198"/>
      <c r="I25" s="198"/>
      <c r="J25" s="198"/>
      <c r="K25" s="199"/>
      <c r="L25" s="199"/>
      <c r="M25" s="199"/>
      <c r="N25" s="199"/>
      <c r="O25" s="199"/>
      <c r="P25" s="200"/>
      <c r="Q25" s="69"/>
    </row>
    <row r="26" spans="1:16" ht="60" customHeight="1">
      <c r="A26" s="6"/>
      <c r="B26" s="189" t="s">
        <v>59</v>
      </c>
      <c r="C26" s="221" t="s">
        <v>52</v>
      </c>
      <c r="D26" s="189" t="s">
        <v>53</v>
      </c>
      <c r="E26" s="190"/>
      <c r="F26" s="186"/>
      <c r="G26" s="186" t="s">
        <v>48</v>
      </c>
      <c r="H26" s="186">
        <v>15</v>
      </c>
      <c r="I26" s="186">
        <v>19.8</v>
      </c>
      <c r="J26" s="72">
        <v>13.8</v>
      </c>
      <c r="K26" s="206" t="s">
        <v>69</v>
      </c>
      <c r="L26" s="216">
        <v>15</v>
      </c>
      <c r="M26" s="228">
        <v>15.8</v>
      </c>
      <c r="N26" s="230">
        <v>16.5</v>
      </c>
      <c r="O26" s="226" t="s">
        <v>74</v>
      </c>
      <c r="P26" s="193" t="s">
        <v>76</v>
      </c>
    </row>
    <row r="27" spans="1:16" ht="60" customHeight="1">
      <c r="A27" s="5"/>
      <c r="B27" s="203"/>
      <c r="C27" s="222"/>
      <c r="D27" s="191"/>
      <c r="E27" s="192"/>
      <c r="F27" s="143"/>
      <c r="G27" s="143"/>
      <c r="H27" s="143"/>
      <c r="I27" s="143"/>
      <c r="J27" s="73" t="s">
        <v>84</v>
      </c>
      <c r="K27" s="207"/>
      <c r="L27" s="217"/>
      <c r="M27" s="229"/>
      <c r="N27" s="231"/>
      <c r="O27" s="227"/>
      <c r="P27" s="150"/>
    </row>
    <row r="28" spans="1:16" ht="60" customHeight="1">
      <c r="A28" s="5"/>
      <c r="B28" s="250" t="s">
        <v>60</v>
      </c>
      <c r="C28" s="251" t="s">
        <v>55</v>
      </c>
      <c r="D28" s="250" t="s">
        <v>54</v>
      </c>
      <c r="E28" s="252"/>
      <c r="F28" s="143"/>
      <c r="G28" s="143" t="s">
        <v>63</v>
      </c>
      <c r="H28" s="143">
        <v>10</v>
      </c>
      <c r="I28" s="145">
        <v>376408</v>
      </c>
      <c r="J28" s="74">
        <v>326000</v>
      </c>
      <c r="K28" s="255">
        <v>463000</v>
      </c>
      <c r="L28" s="257">
        <v>10</v>
      </c>
      <c r="M28" s="258" t="s">
        <v>87</v>
      </c>
      <c r="N28" s="259">
        <v>423000</v>
      </c>
      <c r="O28" s="248" t="s">
        <v>72</v>
      </c>
      <c r="P28" s="149" t="s">
        <v>77</v>
      </c>
    </row>
    <row r="29" spans="1:16" ht="60" customHeight="1">
      <c r="A29" s="63"/>
      <c r="B29" s="203"/>
      <c r="C29" s="222"/>
      <c r="D29" s="253"/>
      <c r="E29" s="254"/>
      <c r="F29" s="144"/>
      <c r="G29" s="144"/>
      <c r="H29" s="144"/>
      <c r="I29" s="146"/>
      <c r="J29" s="74" t="s">
        <v>85</v>
      </c>
      <c r="K29" s="256"/>
      <c r="L29" s="217"/>
      <c r="M29" s="258"/>
      <c r="N29" s="259"/>
      <c r="O29" s="227"/>
      <c r="P29" s="150"/>
    </row>
    <row r="30" spans="1:16" ht="60" customHeight="1">
      <c r="A30" s="5"/>
      <c r="B30" s="191" t="s">
        <v>61</v>
      </c>
      <c r="C30" s="204" t="s">
        <v>57</v>
      </c>
      <c r="D30" s="191" t="s">
        <v>56</v>
      </c>
      <c r="E30" s="192"/>
      <c r="F30" s="182"/>
      <c r="G30" s="182" t="s">
        <v>63</v>
      </c>
      <c r="H30" s="182">
        <v>10</v>
      </c>
      <c r="I30" s="137">
        <v>2911410</v>
      </c>
      <c r="J30" s="75">
        <v>3091410</v>
      </c>
      <c r="K30" s="208">
        <v>3433607</v>
      </c>
      <c r="L30" s="187">
        <v>10</v>
      </c>
      <c r="M30" s="218" t="s">
        <v>88</v>
      </c>
      <c r="N30" s="170">
        <v>3488000</v>
      </c>
      <c r="O30" s="214" t="s">
        <v>94</v>
      </c>
      <c r="P30" s="223" t="s">
        <v>78</v>
      </c>
    </row>
    <row r="31" spans="1:16" ht="60" customHeight="1" thickBot="1">
      <c r="A31" s="7"/>
      <c r="B31" s="220"/>
      <c r="C31" s="205"/>
      <c r="D31" s="194"/>
      <c r="E31" s="195"/>
      <c r="F31" s="183"/>
      <c r="G31" s="183"/>
      <c r="H31" s="183"/>
      <c r="I31" s="184"/>
      <c r="J31" s="76" t="s">
        <v>86</v>
      </c>
      <c r="K31" s="209"/>
      <c r="L31" s="188"/>
      <c r="M31" s="219"/>
      <c r="N31" s="169"/>
      <c r="O31" s="215"/>
      <c r="P31" s="224"/>
    </row>
    <row r="32" spans="2:16" ht="17.25" customHeight="1">
      <c r="B32" s="8"/>
      <c r="C32" s="8"/>
      <c r="D32" s="9"/>
      <c r="E32" s="10"/>
      <c r="F32" s="10"/>
      <c r="G32" s="11"/>
      <c r="H32" s="11"/>
      <c r="I32" s="11"/>
      <c r="J32" s="12"/>
      <c r="K32" s="12"/>
      <c r="L32" s="13"/>
      <c r="M32" s="41"/>
      <c r="N32" s="41"/>
      <c r="O32" s="42"/>
      <c r="P32" s="14"/>
    </row>
    <row r="33" spans="2:15" s="24" customFormat="1" ht="19.5" customHeight="1">
      <c r="B33" s="24" t="s">
        <v>13</v>
      </c>
      <c r="L33" s="25"/>
      <c r="M33" s="42"/>
      <c r="N33" s="42"/>
      <c r="O33" s="42"/>
    </row>
    <row r="34" spans="2:15" s="24" customFormat="1" ht="18.75" customHeight="1">
      <c r="B34" s="24" t="s">
        <v>42</v>
      </c>
      <c r="L34" s="25"/>
      <c r="M34" s="18"/>
      <c r="N34" s="18"/>
      <c r="O34" s="18"/>
    </row>
    <row r="35" spans="2:12" s="24" customFormat="1" ht="18.75" customHeight="1">
      <c r="B35" s="24" t="s">
        <v>14</v>
      </c>
      <c r="L35" s="25"/>
    </row>
    <row r="36" spans="2:12" s="24" customFormat="1" ht="18.75" customHeight="1">
      <c r="B36" s="24" t="s">
        <v>15</v>
      </c>
      <c r="L36" s="25"/>
    </row>
    <row r="37" spans="2:12" s="24" customFormat="1" ht="18.75" customHeight="1">
      <c r="B37" s="24" t="s">
        <v>39</v>
      </c>
      <c r="L37" s="25"/>
    </row>
    <row r="38" spans="2:15" ht="18.75" customHeight="1">
      <c r="B38" s="24" t="s">
        <v>40</v>
      </c>
      <c r="L38" s="15"/>
      <c r="M38" s="24"/>
      <c r="N38" s="24"/>
      <c r="O38" s="24"/>
    </row>
    <row r="39" spans="12:15" ht="14.25">
      <c r="L39" s="15"/>
      <c r="M39" s="24"/>
      <c r="N39" s="24"/>
      <c r="O39" s="24"/>
    </row>
    <row r="40" spans="12:15" ht="13.5">
      <c r="L40" s="15"/>
      <c r="M40" s="19"/>
      <c r="N40" s="19"/>
      <c r="O40" s="19"/>
    </row>
    <row r="41" spans="12:15" ht="13.5">
      <c r="L41" s="15"/>
      <c r="M41" s="19"/>
      <c r="N41" s="19"/>
      <c r="O41" s="19"/>
    </row>
    <row r="42" spans="13:15" ht="13.5">
      <c r="M42" s="19"/>
      <c r="N42" s="19"/>
      <c r="O42" s="19"/>
    </row>
    <row r="43" spans="13:15" ht="13.5">
      <c r="M43" s="19"/>
      <c r="N43" s="19"/>
      <c r="O43" s="19"/>
    </row>
  </sheetData>
  <sheetProtection/>
  <mergeCells count="124">
    <mergeCell ref="P28:P29"/>
    <mergeCell ref="I28:I29"/>
    <mergeCell ref="K28:K29"/>
    <mergeCell ref="L28:L29"/>
    <mergeCell ref="M28:M29"/>
    <mergeCell ref="N28:N29"/>
    <mergeCell ref="O28:O29"/>
    <mergeCell ref="L17:L18"/>
    <mergeCell ref="O19:O20"/>
    <mergeCell ref="L21:L22"/>
    <mergeCell ref="I21:I22"/>
    <mergeCell ref="B28:B29"/>
    <mergeCell ref="C28:C29"/>
    <mergeCell ref="D28:E29"/>
    <mergeCell ref="F28:F29"/>
    <mergeCell ref="G28:G29"/>
    <mergeCell ref="H28:H29"/>
    <mergeCell ref="M26:M27"/>
    <mergeCell ref="N26:N27"/>
    <mergeCell ref="I23:I24"/>
    <mergeCell ref="K23:K24"/>
    <mergeCell ref="O10:P12"/>
    <mergeCell ref="N21:N22"/>
    <mergeCell ref="M23:M24"/>
    <mergeCell ref="N23:N24"/>
    <mergeCell ref="M21:M22"/>
    <mergeCell ref="D12:N12"/>
    <mergeCell ref="B30:B31"/>
    <mergeCell ref="C26:C27"/>
    <mergeCell ref="P30:P31"/>
    <mergeCell ref="H23:H24"/>
    <mergeCell ref="I26:I27"/>
    <mergeCell ref="F26:F27"/>
    <mergeCell ref="G26:G27"/>
    <mergeCell ref="G23:G24"/>
    <mergeCell ref="O23:O24"/>
    <mergeCell ref="O26:O27"/>
    <mergeCell ref="C30:C31"/>
    <mergeCell ref="B19:B20"/>
    <mergeCell ref="K26:K27"/>
    <mergeCell ref="K30:K31"/>
    <mergeCell ref="K21:K22"/>
    <mergeCell ref="O21:O22"/>
    <mergeCell ref="O30:O31"/>
    <mergeCell ref="C19:C20"/>
    <mergeCell ref="L26:L27"/>
    <mergeCell ref="M30:M31"/>
    <mergeCell ref="P26:P27"/>
    <mergeCell ref="D23:E24"/>
    <mergeCell ref="F23:F24"/>
    <mergeCell ref="D30:E31"/>
    <mergeCell ref="F30:F31"/>
    <mergeCell ref="O17:O18"/>
    <mergeCell ref="N30:N31"/>
    <mergeCell ref="A25:P25"/>
    <mergeCell ref="L23:L24"/>
    <mergeCell ref="B26:B27"/>
    <mergeCell ref="H21:H22"/>
    <mergeCell ref="G21:G22"/>
    <mergeCell ref="H26:H27"/>
    <mergeCell ref="D21:E22"/>
    <mergeCell ref="F21:F22"/>
    <mergeCell ref="L30:L31"/>
    <mergeCell ref="D26:E27"/>
    <mergeCell ref="M19:M20"/>
    <mergeCell ref="G30:G31"/>
    <mergeCell ref="H30:H31"/>
    <mergeCell ref="I30:I31"/>
    <mergeCell ref="P23:P24"/>
    <mergeCell ref="A3:I3"/>
    <mergeCell ref="A4:P4"/>
    <mergeCell ref="B5:C6"/>
    <mergeCell ref="D5:E6"/>
    <mergeCell ref="F5:F6"/>
    <mergeCell ref="M5:N5"/>
    <mergeCell ref="O5:P6"/>
    <mergeCell ref="H5:H6"/>
    <mergeCell ref="P21:P22"/>
    <mergeCell ref="N19:N20"/>
    <mergeCell ref="B9:N9"/>
    <mergeCell ref="F17:F18"/>
    <mergeCell ref="L5:L6"/>
    <mergeCell ref="K19:K20"/>
    <mergeCell ref="L19:L20"/>
    <mergeCell ref="P19:P20"/>
    <mergeCell ref="P17:P18"/>
    <mergeCell ref="M17:N17"/>
    <mergeCell ref="K17:K18"/>
    <mergeCell ref="G17:G18"/>
    <mergeCell ref="N7:N8"/>
    <mergeCell ref="A16:P16"/>
    <mergeCell ref="B10:C10"/>
    <mergeCell ref="B17:C18"/>
    <mergeCell ref="G19:G20"/>
    <mergeCell ref="F7:F8"/>
    <mergeCell ref="G7:G8"/>
    <mergeCell ref="H7:H8"/>
    <mergeCell ref="K5:K6"/>
    <mergeCell ref="D19:E20"/>
    <mergeCell ref="F19:F20"/>
    <mergeCell ref="I19:I20"/>
    <mergeCell ref="G5:G6"/>
    <mergeCell ref="I5:I6"/>
    <mergeCell ref="H19:H20"/>
    <mergeCell ref="O7:P8"/>
    <mergeCell ref="O9:P9"/>
    <mergeCell ref="B21:B22"/>
    <mergeCell ref="B11:C11"/>
    <mergeCell ref="D17:E18"/>
    <mergeCell ref="I17:I18"/>
    <mergeCell ref="D11:N11"/>
    <mergeCell ref="H17:H18"/>
    <mergeCell ref="B7:B8"/>
    <mergeCell ref="D7:E8"/>
    <mergeCell ref="B23:B24"/>
    <mergeCell ref="C21:C22"/>
    <mergeCell ref="C23:C24"/>
    <mergeCell ref="D10:N10"/>
    <mergeCell ref="I7:I8"/>
    <mergeCell ref="K7:K8"/>
    <mergeCell ref="L7:L8"/>
    <mergeCell ref="B12:C12"/>
    <mergeCell ref="C7:C8"/>
    <mergeCell ref="M7:M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5" r:id="rId2"/>
  <rowBreaks count="1" manualBreakCount="1">
    <brk id="12" max="255" man="1"/>
  </rowBreaks>
  <drawing r:id="rId1"/>
</worksheet>
</file>

<file path=xl/worksheets/sheet3.xml><?xml version="1.0" encoding="utf-8"?>
<worksheet xmlns="http://schemas.openxmlformats.org/spreadsheetml/2006/main" xmlns:r="http://schemas.openxmlformats.org/officeDocument/2006/relationships">
  <sheetPr>
    <tabColor theme="5"/>
  </sheetPr>
  <dimension ref="A4:J2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4" customWidth="1"/>
    <col min="2" max="2" width="21.25390625" style="44" customWidth="1"/>
    <col min="3" max="3" width="4.00390625" style="44" customWidth="1"/>
    <col min="4" max="4" width="20.625" style="44" customWidth="1"/>
    <col min="5" max="6" width="10.625" style="44" customWidth="1"/>
    <col min="7" max="7" width="6.625" style="44" customWidth="1"/>
    <col min="8" max="8" width="12.125" style="44" customWidth="1"/>
    <col min="9" max="9" width="8.50390625" style="44" customWidth="1"/>
    <col min="10" max="16384" width="9.00390625" style="44" customWidth="1"/>
  </cols>
  <sheetData>
    <row r="1" ht="9.75" customHeight="1"/>
    <row r="2" ht="9.75" customHeight="1"/>
    <row r="3" s="24" customFormat="1" ht="20.25" customHeight="1"/>
    <row r="4" spans="5:10" s="24" customFormat="1" ht="22.5" customHeight="1">
      <c r="E4" s="266" t="s">
        <v>4</v>
      </c>
      <c r="F4" s="267"/>
      <c r="G4" s="268" t="str">
        <f>'資料１'!K3</f>
        <v>堺泉北埠頭株式会社</v>
      </c>
      <c r="H4" s="269"/>
      <c r="I4" s="270"/>
      <c r="J4"/>
    </row>
    <row r="5" spans="8:10" s="24" customFormat="1" ht="18" customHeight="1">
      <c r="H5" s="45"/>
      <c r="I5" s="46"/>
      <c r="J5"/>
    </row>
    <row r="6" s="24" customFormat="1" ht="24.75" customHeight="1">
      <c r="A6" s="35" t="s">
        <v>32</v>
      </c>
    </row>
    <row r="7" ht="34.5" customHeight="1"/>
    <row r="8" ht="15.75" customHeight="1">
      <c r="B8" s="43" t="s">
        <v>23</v>
      </c>
    </row>
    <row r="9" spans="2:6" ht="38.25" customHeight="1">
      <c r="B9" s="53" t="s">
        <v>0</v>
      </c>
      <c r="C9" s="47" t="s">
        <v>1</v>
      </c>
      <c r="D9" s="51" t="s">
        <v>30</v>
      </c>
      <c r="E9" s="271" t="s">
        <v>31</v>
      </c>
      <c r="F9" s="272"/>
    </row>
    <row r="10" spans="2:6" ht="41.25" customHeight="1">
      <c r="B10" s="52" t="s">
        <v>65</v>
      </c>
      <c r="C10" s="50" t="s">
        <v>48</v>
      </c>
      <c r="D10" s="64">
        <v>92</v>
      </c>
      <c r="E10" s="273">
        <v>91.4</v>
      </c>
      <c r="F10" s="274"/>
    </row>
    <row r="11" ht="11.25" customHeight="1"/>
    <row r="12" ht="9" customHeight="1"/>
    <row r="13" spans="2:8" ht="150.75" customHeight="1">
      <c r="B13" s="54" t="s">
        <v>22</v>
      </c>
      <c r="C13" s="260" t="s">
        <v>95</v>
      </c>
      <c r="D13" s="261"/>
      <c r="E13" s="261"/>
      <c r="F13" s="261"/>
      <c r="G13" s="261"/>
      <c r="H13" s="262"/>
    </row>
    <row r="14" ht="9" customHeight="1"/>
    <row r="15" ht="32.25" customHeight="1"/>
    <row r="16" ht="15.75" customHeight="1"/>
    <row r="17" ht="15.75" customHeight="1">
      <c r="B17" s="43" t="s">
        <v>24</v>
      </c>
    </row>
    <row r="18" spans="2:6" ht="38.25" customHeight="1">
      <c r="B18" s="53" t="s">
        <v>0</v>
      </c>
      <c r="C18" s="47" t="s">
        <v>1</v>
      </c>
      <c r="D18" s="51" t="s">
        <v>30</v>
      </c>
      <c r="E18" s="271" t="s">
        <v>31</v>
      </c>
      <c r="F18" s="272"/>
    </row>
    <row r="19" spans="2:6" ht="41.25" customHeight="1">
      <c r="B19" s="52" t="s">
        <v>66</v>
      </c>
      <c r="C19" s="50" t="s">
        <v>67</v>
      </c>
      <c r="D19" s="65">
        <v>6700</v>
      </c>
      <c r="E19" s="275">
        <v>6400</v>
      </c>
      <c r="F19" s="276"/>
    </row>
    <row r="20" ht="11.25" customHeight="1"/>
    <row r="21" ht="9" customHeight="1"/>
    <row r="22" spans="2:8" ht="173.25" customHeight="1">
      <c r="B22" s="54" t="s">
        <v>22</v>
      </c>
      <c r="C22" s="263" t="s">
        <v>75</v>
      </c>
      <c r="D22" s="264"/>
      <c r="E22" s="264"/>
      <c r="F22" s="264"/>
      <c r="G22" s="264"/>
      <c r="H22" s="265"/>
    </row>
    <row r="23" ht="9" customHeight="1">
      <c r="C23" s="66"/>
    </row>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4.xml><?xml version="1.0" encoding="utf-8"?>
<worksheet xmlns="http://schemas.openxmlformats.org/spreadsheetml/2006/main" xmlns:r="http://schemas.openxmlformats.org/officeDocument/2006/relationships">
  <sheetPr>
    <tabColor theme="5"/>
  </sheetPr>
  <dimension ref="A4:J17"/>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4" customWidth="1"/>
    <col min="2" max="2" width="21.25390625" style="44" customWidth="1"/>
    <col min="3" max="3" width="4.00390625" style="44" customWidth="1"/>
    <col min="4" max="4" width="20.625" style="44" customWidth="1"/>
    <col min="5" max="6" width="10.625" style="44" customWidth="1"/>
    <col min="7" max="7" width="6.625" style="44" customWidth="1"/>
    <col min="8" max="8" width="12.125" style="44" customWidth="1"/>
    <col min="9" max="9" width="8.50390625" style="44" customWidth="1"/>
    <col min="10" max="16384" width="9.00390625" style="44" customWidth="1"/>
  </cols>
  <sheetData>
    <row r="1" ht="9.75" customHeight="1"/>
    <row r="2" ht="9.75" customHeight="1"/>
    <row r="3" s="24" customFormat="1" ht="20.25" customHeight="1"/>
    <row r="4" spans="5:10" s="24" customFormat="1" ht="22.5" customHeight="1">
      <c r="E4" s="266" t="s">
        <v>4</v>
      </c>
      <c r="F4" s="267"/>
      <c r="G4" s="268" t="str">
        <f>'資料１'!K3</f>
        <v>堺泉北埠頭株式会社</v>
      </c>
      <c r="H4" s="269"/>
      <c r="I4" s="270"/>
      <c r="J4"/>
    </row>
    <row r="5" spans="8:10" s="24" customFormat="1" ht="18" customHeight="1">
      <c r="H5" s="45"/>
      <c r="I5" s="46"/>
      <c r="J5"/>
    </row>
    <row r="6" s="24" customFormat="1" ht="24.75" customHeight="1">
      <c r="A6" s="35" t="s">
        <v>32</v>
      </c>
    </row>
    <row r="7" ht="34.5" customHeight="1"/>
    <row r="8" ht="15.75" customHeight="1">
      <c r="B8" s="43" t="s">
        <v>89</v>
      </c>
    </row>
    <row r="9" spans="2:6" ht="38.25" customHeight="1">
      <c r="B9" s="53" t="s">
        <v>0</v>
      </c>
      <c r="C9" s="47" t="s">
        <v>1</v>
      </c>
      <c r="D9" s="51" t="s">
        <v>30</v>
      </c>
      <c r="E9" s="271" t="s">
        <v>31</v>
      </c>
      <c r="F9" s="272"/>
    </row>
    <row r="10" spans="2:6" ht="41.25" customHeight="1">
      <c r="B10" s="52" t="s">
        <v>70</v>
      </c>
      <c r="C10" s="67" t="s">
        <v>48</v>
      </c>
      <c r="D10" s="68" t="s">
        <v>71</v>
      </c>
      <c r="E10" s="277">
        <v>17.9</v>
      </c>
      <c r="F10" s="278"/>
    </row>
    <row r="11" ht="11.25" customHeight="1"/>
    <row r="12" ht="9" customHeight="1"/>
    <row r="13" spans="2:8" ht="150.75" customHeight="1">
      <c r="B13" s="54" t="s">
        <v>22</v>
      </c>
      <c r="C13" s="260" t="s">
        <v>96</v>
      </c>
      <c r="D13" s="261"/>
      <c r="E13" s="261"/>
      <c r="F13" s="261"/>
      <c r="G13" s="261"/>
      <c r="H13" s="262"/>
    </row>
    <row r="14" ht="9" customHeight="1"/>
    <row r="15" ht="32.25" customHeight="1"/>
    <row r="16" ht="15.75" customHeight="1"/>
    <row r="17" ht="9" customHeight="1">
      <c r="C17" s="66"/>
    </row>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2019-04-25T03:01:48Z</dcterms:created>
  <dcterms:modified xsi:type="dcterms:W3CDTF">2019-04-25T03:02:31Z</dcterms:modified>
  <cp:category/>
  <cp:version/>
  <cp:contentType/>
  <cp:contentStatus/>
</cp:coreProperties>
</file>