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対象法人・役職ポスト一覧" sheetId="1" r:id="rId1"/>
  </sheets>
  <definedNames>
    <definedName name="_xlnm.Print_Area" localSheetId="0">'対象法人・役職ポスト一覧'!$A$1:$L$44</definedName>
  </definedNames>
  <calcPr fullCalcOnLoad="1"/>
</workbook>
</file>

<file path=xl/sharedStrings.xml><?xml version="1.0" encoding="utf-8"?>
<sst xmlns="http://schemas.openxmlformats.org/spreadsheetml/2006/main" count="127" uniqueCount="94">
  <si>
    <t>（株）大阪鶴見フラワーセンター</t>
  </si>
  <si>
    <t>法人名</t>
  </si>
  <si>
    <t>（株）大阪国際会議場</t>
  </si>
  <si>
    <t>（公財）千里ライフサイエンス振興財団</t>
  </si>
  <si>
    <t>日々の
職務内容</t>
  </si>
  <si>
    <t>経営判断の
自由度、
リスク</t>
  </si>
  <si>
    <t>重要課題、
ミッション</t>
  </si>
  <si>
    <t>合計</t>
  </si>
  <si>
    <t>理事長 800万円</t>
  </si>
  <si>
    <t>理事長 850万円</t>
  </si>
  <si>
    <t>理事長 950万円</t>
  </si>
  <si>
    <t>社長 800万円</t>
  </si>
  <si>
    <t>社長 850万円</t>
  </si>
  <si>
    <t>社長 950万円</t>
  </si>
  <si>
    <t>理事長 1,000万円</t>
  </si>
  <si>
    <t>常務 760万円
※１</t>
  </si>
  <si>
    <t>常務 680万円
※１</t>
  </si>
  <si>
    <t>専務 855万円
※２</t>
  </si>
  <si>
    <t>常務 640万円
※１</t>
  </si>
  <si>
    <t>専務 680万円
※１</t>
  </si>
  <si>
    <t>差額</t>
  </si>
  <si>
    <t>常務 605万円</t>
  </si>
  <si>
    <t>－</t>
  </si>
  <si>
    <t>＋40万円</t>
  </si>
  <si>
    <t>専務 760万円</t>
  </si>
  <si>
    <t>△50万円</t>
  </si>
  <si>
    <t>専務 855万円</t>
  </si>
  <si>
    <t>常務 760万円</t>
  </si>
  <si>
    <t>常務 640万円</t>
  </si>
  <si>
    <t>社長 900万円</t>
  </si>
  <si>
    <t>常務 680万円</t>
  </si>
  <si>
    <t>特記事項
（報酬基準見直しの主な要因等）</t>
  </si>
  <si>
    <t>（公財）大阪府育英会</t>
  </si>
  <si>
    <t>（公財）西成労働福祉センタ－</t>
  </si>
  <si>
    <t>（公財）大阪府都市整備推進センター　　</t>
  </si>
  <si>
    <t>（公財）大阪府文化財センター　　</t>
  </si>
  <si>
    <t>専務 760万円
※３</t>
  </si>
  <si>
    <t>（公財）大阪国際平和センター</t>
  </si>
  <si>
    <t>（一財）大阪府みどり公社　　　　　　　　　　　　　　　　　　　　　　　　　　　　　　　　　　　　　　　　　　　　　　</t>
  </si>
  <si>
    <t>（一財）大阪府タウン管理財団　　　　　　　　　　　　　　　　　　　　　　　　　　　　　　　　　　　　　　　</t>
  </si>
  <si>
    <t>　大阪信用保証協会　　　　</t>
  </si>
  <si>
    <t>　大阪高速鉄道（株）</t>
  </si>
  <si>
    <t>　大阪府土地開発公社</t>
  </si>
  <si>
    <t>　大阪府住宅供給公社</t>
  </si>
  <si>
    <t>旧報酬基準
(H26.2)</t>
  </si>
  <si>
    <t>業務執行理事
712万円
※３</t>
  </si>
  <si>
    <t>・前回の評価結果から評価ポイントの変動はなし。
（現行報酬基準605万円は法人の申出により15％引下げた金額である。）</t>
  </si>
  <si>
    <t>専務 720万円</t>
  </si>
  <si>
    <t>専務 760万円
※１</t>
  </si>
  <si>
    <t>業務執行理事
 807万円</t>
  </si>
  <si>
    <t>業務執行理事
855万円
※３</t>
  </si>
  <si>
    <t>＋48万円</t>
  </si>
  <si>
    <t>・あいりん総合センターの移転建替えが決定されたことを受け、仮移転後の円滑な事業運営をはじめ、将来的な組織・人員体制の検討等、経営判断に関するリスクが増大している。</t>
  </si>
  <si>
    <t>理事長 850万円</t>
  </si>
  <si>
    <t>理事長 900万円</t>
  </si>
  <si>
    <t>・花の文化園の指定管理が平成27年度末をもって終了したことに伴い、重要課題・ミッションは低減している。</t>
  </si>
  <si>
    <t>社長 800万円</t>
  </si>
  <si>
    <t>理事長900万円</t>
  </si>
  <si>
    <t>＋50万円</t>
  </si>
  <si>
    <t>常務 680万円</t>
  </si>
  <si>
    <t>常務 720万円
※１</t>
  </si>
  <si>
    <t>＋40万円</t>
  </si>
  <si>
    <t>専務 760万円</t>
  </si>
  <si>
    <t>＋50万円</t>
  </si>
  <si>
    <t>・人材育成による組織体制の強化や給付型奨学金事業の充実を図るための財源（寄附金）の確保など、重要な課題が加わっている。</t>
  </si>
  <si>
    <t>社長 950万円</t>
  </si>
  <si>
    <t>ー</t>
  </si>
  <si>
    <t>ー</t>
  </si>
  <si>
    <t>常務 720万円
※１</t>
  </si>
  <si>
    <t>・府営上屋の移管や中古車ストックヤードの拡張等における取組みの強化に伴い業務の増加が一定程度見込まれるものの、新たに就任する常務取締役との役割分担により、役員としての職務は軽減される。</t>
  </si>
  <si>
    <t>常務　760万円
※３</t>
  </si>
  <si>
    <t>・存続にあたり、平成30年度から理事長を非常勤化、新たに常勤の常務理事を設置。
・存続のあり方に伴う課題は一定解消したものの、多文化共生分野に関する事業展開や存続に必要な財務基盤の確立など新たな課題が加わったことから、前回の点数と同様となった。</t>
  </si>
  <si>
    <t>理事長 900万円</t>
  </si>
  <si>
    <t>△40万円</t>
  </si>
  <si>
    <t>・箕面有料道路の早期移管の実現に向け、引き続き国や道路会社等との調整を行う必要があるものの、移管を目指していた４路線のうち平成30年４月に２路線の移管が完了し、また平成31年4月に１路線の移管が完了予定であり、重要課題・ミッションのボリュームが減少している。</t>
  </si>
  <si>
    <t>・おおさか東線の全線開業に必要な建設事業は完了するものの、開業後に実施する家屋補償及び環境アセス等への対応が必要である。また、橋りょうや駅舎といった大規模構造物の維持管理を実施するなど、第三種鉄道事業者としておおさか東線全線の安全な運行を確保する必要があることから前回と同額とした。</t>
  </si>
  <si>
    <t>　大阪外環状鉄道（株）</t>
  </si>
  <si>
    <t>　大阪府道路公社</t>
  </si>
  <si>
    <t>（公財）大阪府国際交流財団　</t>
  </si>
  <si>
    <t>　堺泉北埠頭（株）　　　　　　　　　　　　　　　　</t>
  </si>
  <si>
    <t>前回結果</t>
  </si>
  <si>
    <t>※来年度に（公財）大阪府都市整備推進センターとの統合が予定されていることから、今回は再点検の対象とせず、統合後の役員体制が定まり次第速やかに点検を実施する。</t>
  </si>
  <si>
    <t>＋107万円</t>
  </si>
  <si>
    <t>（公財）大阪産業振興機構</t>
  </si>
  <si>
    <t>理事長 900万円</t>
  </si>
  <si>
    <t>※来年度に（一財）大阪府タウン管理財団との統合が予定されていることから、今回は再点検の対象とせず、統合後の役員体制等が定まり次第速やかに点検を実施する。</t>
  </si>
  <si>
    <t xml:space="preserve">
　　</t>
  </si>
  <si>
    <t>■ 役員報酬基準　点検対象法人・対象ポスト</t>
  </si>
  <si>
    <t>ー</t>
  </si>
  <si>
    <t>常務 800万円
※１</t>
  </si>
  <si>
    <t>※（公財）大阪産業振興機構と（公財）大阪市都市型産業振興センターと統合して設立された（公財）大阪産業局については、当面、府OBが就任する可能性が極めて低いと考えられるため、報酬基準の決定を行わない。
　ただし、万一、R４年度の定期点検までに府OBが就任する可能性が生じた場合、速やかに審議会を開催し、個別に報酬基準の決定を行う。</t>
  </si>
  <si>
    <t>役員・新報酬基準
(H28.11)※４</t>
  </si>
  <si>
    <t xml:space="preserve">※１　法人のトップが常勤の場合、専務理事、常務理事、専務取締役、常務取締役は報酬基準より報酬額を20％引下げ
※２　法人のトップが常勤の場合、専務理事、常務理事、専務取締役、常務取締役で代表権を有する、若しくは代表者に準じている等の職については報酬基準より報酬額を10％引下げ
※３　法人のトップが非常勤の場合、専務理事、常務理事は報酬基準より報酬額を５％引下げ
※４　以下の法人はミッション等の変化により個別に点検を実施
　　　・ 堺泉北埠頭(株) 　　　　　　　　　H29.8点検
　　　・（公財）大阪府国際交流財団 H29.10点検
　　　・大阪府道路公社 　　　　　　　　　H30.8点検
　　　・大阪外環状鉄道(株) 　　　　　　H30.8点検
なお、（公財）大阪府保健医療財団、（公財）大阪府漁業振興基金については、ともに全役員が非常勤であるため、役員報酬基準の点検対象外。
</t>
  </si>
  <si>
    <t>・2年連続の赤字から脱却し、財務基盤を強化していくためには戦略的な営業の展開や新たな収入増加策の検討等が求められており、専務取締役としての職責が増大している。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</si>
</sst>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
      <color indexed="8"/>
      <name val="ＭＳ Ｐゴシック"/>
      <family val="3"/>
    </font>
    <font>
      <sz val="1.8"/>
      <color indexed="8"/>
      <name val="ＭＳ Ｐゴシック"/>
      <family val="3"/>
    </font>
    <font>
      <b/>
      <sz val="16"/>
      <name val="Meiryo UI"/>
      <family val="3"/>
    </font>
    <font>
      <sz val="11"/>
      <name val="Meiryo UI"/>
      <family val="3"/>
    </font>
    <font>
      <sz val="10"/>
      <name val="Meiryo UI"/>
      <family val="3"/>
    </font>
    <font>
      <sz val="12"/>
      <name val="Meiryo UI"/>
      <family val="3"/>
    </font>
    <font>
      <b/>
      <sz val="12"/>
      <name val="Meiryo UI"/>
      <family val="3"/>
    </font>
    <font>
      <b/>
      <sz val="14"/>
      <name val="Meiryo UI"/>
      <family val="3"/>
    </font>
    <font>
      <sz val="13"/>
      <name val="Meiryo UI"/>
      <family val="3"/>
    </font>
    <font>
      <b/>
      <sz val="11"/>
      <name val="Meiryo UI"/>
      <family val="3"/>
    </font>
    <font>
      <b/>
      <sz val="11"/>
      <name val="ＭＳ Ｐゴシック"/>
      <family val="3"/>
    </font>
    <font>
      <sz val="14"/>
      <name val="Meiryo UI"/>
      <family val="3"/>
    </font>
    <font>
      <b/>
      <sz val="2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b/>
      <sz val="16"/>
      <color indexed="9"/>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style="thin"/>
      <right style="medium"/>
      <top style="thin"/>
      <bottom style="medium"/>
    </border>
    <border>
      <left style="medium"/>
      <right style="medium"/>
      <top style="thin"/>
      <bottom style="dotted"/>
    </border>
    <border>
      <left style="medium"/>
      <right style="dotted"/>
      <top style="thin"/>
      <bottom style="dotted"/>
    </border>
    <border>
      <left style="dotted"/>
      <right style="medium"/>
      <top style="thin"/>
      <bottom style="dotted"/>
    </border>
    <border>
      <left style="medium"/>
      <right style="medium"/>
      <top style="dotted"/>
      <bottom style="thin"/>
    </border>
    <border>
      <left style="medium"/>
      <right style="dotted"/>
      <top style="dotted"/>
      <bottom style="thin"/>
    </border>
    <border>
      <left style="dotted"/>
      <right style="medium"/>
      <top style="dotted"/>
      <bottom style="thin"/>
    </border>
    <border>
      <left style="medium"/>
      <right style="medium"/>
      <top style="thin"/>
      <bottom style="thin"/>
    </border>
    <border>
      <left>
        <color indexed="63"/>
      </left>
      <right style="dotted"/>
      <top style="thin"/>
      <bottom style="thin"/>
    </border>
    <border>
      <left style="dotted"/>
      <right style="medium"/>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medium"/>
      <right style="medium"/>
      <top style="dotted"/>
      <bottom style="medium"/>
    </border>
    <border>
      <left style="medium"/>
      <right style="dotted"/>
      <top style="dotted"/>
      <bottom style="medium"/>
    </border>
    <border>
      <left style="dotted"/>
      <right style="medium"/>
      <top style="dotted"/>
      <bottom style="medium"/>
    </border>
    <border>
      <left style="thin"/>
      <right style="medium"/>
      <top style="medium"/>
      <bottom style="thin"/>
    </border>
    <border>
      <left style="thin"/>
      <right style="medium"/>
      <top>
        <color indexed="63"/>
      </top>
      <bottom style="medium"/>
    </border>
    <border>
      <left style="dotted"/>
      <right style="medium"/>
      <top>
        <color indexed="63"/>
      </top>
      <bottom style="thin"/>
    </border>
    <border>
      <left>
        <color indexed="63"/>
      </left>
      <right style="dotted"/>
      <top style="thin"/>
      <bottom style="dotted"/>
    </border>
    <border>
      <left>
        <color indexed="63"/>
      </left>
      <right style="dotted"/>
      <top style="dotted"/>
      <bottom style="thin"/>
    </border>
    <border>
      <left style="medium"/>
      <right style="dashed"/>
      <top style="thin"/>
      <bottom style="dotted"/>
    </border>
    <border>
      <left>
        <color indexed="63"/>
      </left>
      <right style="medium"/>
      <top style="thin"/>
      <bottom style="dotted"/>
    </border>
    <border>
      <left style="medium"/>
      <right style="dashed"/>
      <top style="dotted"/>
      <bottom style="dotted"/>
    </border>
    <border>
      <left>
        <color indexed="63"/>
      </left>
      <right style="medium"/>
      <top style="dotted"/>
      <bottom style="dotted"/>
    </border>
    <border>
      <left style="medium"/>
      <right style="dashed"/>
      <top style="dotted"/>
      <bottom style="thin"/>
    </border>
    <border>
      <left>
        <color indexed="63"/>
      </left>
      <right style="medium"/>
      <top style="dotted"/>
      <bottom style="thin"/>
    </border>
    <border>
      <left style="medium"/>
      <right style="dotted"/>
      <top>
        <color indexed="63"/>
      </top>
      <bottom style="dotted"/>
    </border>
    <border>
      <left style="dotted"/>
      <right style="medium"/>
      <top>
        <color indexed="63"/>
      </top>
      <bottom style="dotted"/>
    </border>
    <border>
      <left>
        <color indexed="63"/>
      </left>
      <right style="dotted"/>
      <top>
        <color indexed="63"/>
      </top>
      <bottom style="dotted"/>
    </border>
    <border>
      <left>
        <color indexed="63"/>
      </left>
      <right style="dotted"/>
      <top>
        <color indexed="63"/>
      </top>
      <bottom style="thin"/>
    </border>
    <border>
      <left style="medium"/>
      <right style="dotted"/>
      <top style="dotted"/>
      <bottom style="dotted"/>
    </border>
    <border>
      <left style="dotted"/>
      <right style="medium"/>
      <top style="dotted"/>
      <bottom style="dotted"/>
    </border>
    <border>
      <left style="medium"/>
      <right style="dotted"/>
      <top style="thin"/>
      <bottom>
        <color indexed="63"/>
      </bottom>
    </border>
    <border>
      <left style="dotted"/>
      <right style="medium"/>
      <top style="thin"/>
      <bottom>
        <color indexed="63"/>
      </bottom>
    </border>
    <border>
      <left style="medium"/>
      <right style="thin"/>
      <top style="thin"/>
      <bottom style="thin"/>
    </border>
    <border>
      <left>
        <color indexed="63"/>
      </left>
      <right style="dotted"/>
      <top style="thin"/>
      <bottom style="medium"/>
    </border>
    <border>
      <left style="dotted"/>
      <right style="medium"/>
      <top style="thin"/>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color indexed="63"/>
      </right>
      <top>
        <color indexed="63"/>
      </top>
      <bottom style="medium"/>
    </border>
    <border>
      <left style="medium"/>
      <right style="dotted"/>
      <top>
        <color indexed="63"/>
      </top>
      <bottom style="thin"/>
    </border>
    <border>
      <left style="medium"/>
      <right style="medium"/>
      <top style="dotted"/>
      <bottom style="dotted"/>
    </border>
    <border>
      <left style="medium"/>
      <right style="medium"/>
      <top>
        <color indexed="63"/>
      </top>
      <bottom style="dotted"/>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right style="double"/>
      <top>
        <color indexed="63"/>
      </top>
      <bottom>
        <color indexed="63"/>
      </bottom>
    </border>
    <border>
      <left style="thin"/>
      <right style="double"/>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medium"/>
      <top style="thin"/>
      <bottom>
        <color indexed="63"/>
      </bottom>
    </border>
    <border>
      <left style="thin"/>
      <right style="double"/>
      <top style="thin"/>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229">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11" fillId="0" borderId="10" xfId="0" applyFont="1" applyFill="1" applyBorder="1" applyAlignment="1">
      <alignment horizontal="center" vertical="center"/>
    </xf>
    <xf numFmtId="188" fontId="11" fillId="0" borderId="10"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11" fillId="0" borderId="12" xfId="0" applyFont="1" applyFill="1" applyBorder="1" applyAlignment="1">
      <alignment horizontal="center" vertical="center"/>
    </xf>
    <xf numFmtId="0" fontId="7" fillId="0" borderId="11" xfId="0" applyFont="1" applyFill="1" applyBorder="1" applyAlignment="1">
      <alignment horizontal="left" vertical="center" wrapTex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8" fillId="33" borderId="15" xfId="0" applyFont="1" applyFill="1" applyBorder="1" applyAlignment="1">
      <alignment horizontal="center" vertical="center" wrapText="1" shrinkToFi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9" fillId="0" borderId="0" xfId="0" applyFont="1" applyAlignment="1">
      <alignment vertical="top"/>
    </xf>
    <xf numFmtId="0" fontId="7"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quotePrefix="1">
      <alignment horizontal="center"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23" xfId="0" applyFont="1" applyFill="1" applyBorder="1" applyAlignment="1" quotePrefix="1">
      <alignment horizontal="center" vertical="center" wrapText="1"/>
    </xf>
    <xf numFmtId="0" fontId="10" fillId="34" borderId="24" xfId="0" applyFont="1" applyFill="1" applyBorder="1" applyAlignment="1">
      <alignment horizontal="center" vertical="center" shrinkToFit="1"/>
    </xf>
    <xf numFmtId="0" fontId="10" fillId="34" borderId="25" xfId="0" applyFont="1" applyFill="1" applyBorder="1" applyAlignment="1">
      <alignment horizontal="center" vertical="center" shrinkToFit="1"/>
    </xf>
    <xf numFmtId="0" fontId="10" fillId="34" borderId="26" xfId="0" applyFont="1" applyFill="1" applyBorder="1" applyAlignment="1" quotePrefix="1">
      <alignment horizontal="center" vertical="center" wrapText="1"/>
    </xf>
    <xf numFmtId="176" fontId="11" fillId="34" borderId="27" xfId="61" applyNumberFormat="1" applyFont="1" applyFill="1" applyBorder="1" applyAlignment="1" quotePrefix="1">
      <alignment horizontal="center" vertical="center" wrapText="1"/>
      <protection/>
    </xf>
    <xf numFmtId="176" fontId="11" fillId="34" borderId="28" xfId="61" applyNumberFormat="1" applyFont="1" applyFill="1" applyBorder="1" applyAlignment="1" quotePrefix="1">
      <alignment horizontal="center" vertical="center" wrapText="1"/>
      <protection/>
    </xf>
    <xf numFmtId="176" fontId="11" fillId="34" borderId="29" xfId="61" applyNumberFormat="1" applyFont="1" applyFill="1" applyBorder="1" applyAlignment="1" quotePrefix="1">
      <alignment horizontal="center" vertical="center" wrapText="1"/>
      <protection/>
    </xf>
    <xf numFmtId="0" fontId="11" fillId="34" borderId="12" xfId="0" applyFont="1" applyFill="1" applyBorder="1" applyAlignment="1" quotePrefix="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0" fillId="34" borderId="3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32" xfId="0" applyFont="1" applyFill="1" applyBorder="1" applyAlignment="1" quotePrefix="1">
      <alignment horizontal="center" vertical="center" wrapText="1"/>
    </xf>
    <xf numFmtId="0" fontId="9" fillId="0" borderId="33" xfId="0" applyFont="1" applyFill="1" applyBorder="1" applyAlignment="1">
      <alignment vertical="center" wrapText="1"/>
    </xf>
    <xf numFmtId="0" fontId="9" fillId="0" borderId="11" xfId="0" applyFont="1" applyFill="1" applyBorder="1" applyAlignment="1">
      <alignment vertical="center" wrapText="1"/>
    </xf>
    <xf numFmtId="0" fontId="9" fillId="0" borderId="34" xfId="0" applyFont="1" applyFill="1" applyBorder="1" applyAlignment="1">
      <alignment vertical="center" wrapText="1"/>
    </xf>
    <xf numFmtId="0" fontId="9" fillId="0" borderId="25" xfId="0" applyFont="1" applyFill="1" applyBorder="1" applyAlignment="1">
      <alignment horizontal="center" vertical="center" wrapText="1"/>
    </xf>
    <xf numFmtId="0" fontId="9" fillId="0" borderId="26" xfId="0" applyFont="1" applyFill="1" applyBorder="1" applyAlignment="1" quotePrefix="1">
      <alignment horizontal="center" vertical="center" wrapText="1"/>
    </xf>
    <xf numFmtId="0" fontId="9" fillId="0" borderId="26" xfId="0" applyFont="1" applyFill="1" applyBorder="1" applyAlignment="1">
      <alignment horizontal="center" vertical="center" wrapText="1"/>
    </xf>
    <xf numFmtId="188" fontId="15" fillId="0" borderId="27" xfId="61" applyNumberFormat="1" applyFont="1" applyFill="1" applyBorder="1" applyAlignment="1">
      <alignment horizontal="center" vertical="center"/>
      <protection/>
    </xf>
    <xf numFmtId="188" fontId="15" fillId="0" borderId="28" xfId="61" applyNumberFormat="1" applyFont="1" applyFill="1" applyBorder="1" applyAlignment="1">
      <alignment horizontal="center" vertical="center"/>
      <protection/>
    </xf>
    <xf numFmtId="188" fontId="15" fillId="0" borderId="29" xfId="61" applyNumberFormat="1" applyFont="1" applyFill="1" applyBorder="1" applyAlignment="1">
      <alignment horizontal="center" vertical="center"/>
      <protection/>
    </xf>
    <xf numFmtId="0" fontId="9" fillId="0" borderId="20" xfId="0" applyFont="1" applyFill="1" applyBorder="1" applyAlignment="1" quotePrefix="1">
      <alignment horizontal="center" vertical="center" wrapText="1"/>
    </xf>
    <xf numFmtId="0" fontId="9" fillId="0" borderId="22" xfId="0" applyFont="1" applyFill="1" applyBorder="1" applyAlignment="1">
      <alignment horizontal="center" vertical="center" wrapText="1"/>
    </xf>
    <xf numFmtId="0" fontId="9" fillId="0" borderId="35" xfId="0" applyFont="1" applyFill="1" applyBorder="1" applyAlignment="1" quotePrefix="1">
      <alignment horizontal="center" vertical="center" wrapText="1"/>
    </xf>
    <xf numFmtId="176" fontId="15" fillId="0" borderId="27" xfId="61" applyNumberFormat="1" applyFont="1" applyFill="1" applyBorder="1" applyAlignment="1">
      <alignment horizontal="center" vertical="center"/>
      <protection/>
    </xf>
    <xf numFmtId="176" fontId="15" fillId="0" borderId="28" xfId="61" applyNumberFormat="1" applyFont="1" applyFill="1" applyBorder="1" applyAlignment="1">
      <alignment horizontal="center" vertical="center"/>
      <protection/>
    </xf>
    <xf numFmtId="176" fontId="15" fillId="0" borderId="29" xfId="61" applyNumberFormat="1" applyFont="1" applyFill="1" applyBorder="1" applyAlignment="1">
      <alignment horizontal="center" vertical="center"/>
      <protection/>
    </xf>
    <xf numFmtId="0" fontId="9" fillId="35" borderId="25"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10" fillId="34" borderId="11" xfId="0" applyFont="1" applyFill="1" applyBorder="1" applyAlignment="1">
      <alignment horizontal="left"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23" xfId="0" applyFont="1" applyFill="1" applyBorder="1" applyAlignment="1" quotePrefix="1">
      <alignment horizontal="center" vertical="center" wrapText="1"/>
    </xf>
    <xf numFmtId="0" fontId="9" fillId="35" borderId="38" xfId="0" applyFont="1" applyFill="1" applyBorder="1" applyAlignment="1">
      <alignment horizontal="center" vertical="center" wrapText="1"/>
    </xf>
    <xf numFmtId="0" fontId="9" fillId="35" borderId="39" xfId="0" applyFont="1" applyFill="1" applyBorder="1" applyAlignment="1" quotePrefix="1">
      <alignment horizontal="center" vertical="center" wrapText="1"/>
    </xf>
    <xf numFmtId="0" fontId="9" fillId="35" borderId="40" xfId="0" applyFont="1" applyFill="1" applyBorder="1" applyAlignment="1">
      <alignment horizontal="center" vertical="center" wrapText="1"/>
    </xf>
    <xf numFmtId="0" fontId="9" fillId="35" borderId="41" xfId="0" applyFont="1" applyFill="1" applyBorder="1" applyAlignment="1" quotePrefix="1">
      <alignment horizontal="center" vertical="center" wrapText="1"/>
    </xf>
    <xf numFmtId="0" fontId="9" fillId="35" borderId="42" xfId="0" applyFont="1" applyFill="1" applyBorder="1" applyAlignment="1">
      <alignment horizontal="center" vertical="center" wrapText="1"/>
    </xf>
    <xf numFmtId="0" fontId="9" fillId="35" borderId="43" xfId="0" applyFont="1" applyFill="1" applyBorder="1" applyAlignment="1" quotePrefix="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quotePrefix="1">
      <alignment horizontal="center" vertical="center" wrapText="1"/>
    </xf>
    <xf numFmtId="0" fontId="9" fillId="0" borderId="46"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quotePrefix="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quotePrefix="1">
      <alignment horizontal="center" vertical="center" wrapText="1"/>
    </xf>
    <xf numFmtId="188" fontId="15" fillId="0" borderId="52" xfId="61" applyNumberFormat="1" applyFont="1" applyFill="1" applyBorder="1" applyAlignment="1">
      <alignment horizontal="center" vertical="center"/>
      <protection/>
    </xf>
    <xf numFmtId="188" fontId="15" fillId="0" borderId="12" xfId="0" applyNumberFormat="1"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54" xfId="0" applyFont="1" applyFill="1" applyBorder="1" applyAlignment="1" quotePrefix="1">
      <alignment horizontal="center" vertical="center" wrapText="1"/>
    </xf>
    <xf numFmtId="188" fontId="15" fillId="0" borderId="55" xfId="61" applyNumberFormat="1" applyFont="1" applyFill="1" applyBorder="1" applyAlignment="1">
      <alignment horizontal="center" vertical="center"/>
      <protection/>
    </xf>
    <xf numFmtId="188" fontId="15" fillId="0" borderId="56" xfId="61" applyNumberFormat="1" applyFont="1" applyFill="1" applyBorder="1" applyAlignment="1">
      <alignment horizontal="center" vertical="center"/>
      <protection/>
    </xf>
    <xf numFmtId="188" fontId="15" fillId="0" borderId="57" xfId="61" applyNumberFormat="1" applyFont="1" applyFill="1" applyBorder="1" applyAlignment="1">
      <alignment horizontal="center" vertical="center"/>
      <protection/>
    </xf>
    <xf numFmtId="188" fontId="15" fillId="0" borderId="58" xfId="0" applyNumberFormat="1" applyFont="1" applyFill="1" applyBorder="1" applyAlignment="1">
      <alignment horizontal="center" vertical="center"/>
    </xf>
    <xf numFmtId="0" fontId="9" fillId="0" borderId="59" xfId="0" applyFont="1" applyFill="1" applyBorder="1" applyAlignment="1">
      <alignment horizontal="center" vertical="center" wrapText="1"/>
    </xf>
    <xf numFmtId="0" fontId="16" fillId="0" borderId="0" xfId="0" applyFont="1" applyAlignment="1">
      <alignment horizontal="left" vertical="center"/>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60"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35"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35" borderId="6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35" borderId="24" xfId="0" applyFont="1" applyFill="1" applyBorder="1" applyAlignment="1">
      <alignment horizontal="center" vertical="center"/>
    </xf>
    <xf numFmtId="0" fontId="13" fillId="36" borderId="65" xfId="0" applyFont="1" applyFill="1" applyBorder="1" applyAlignment="1">
      <alignment horizontal="center" vertical="center"/>
    </xf>
    <xf numFmtId="0" fontId="14" fillId="36" borderId="66" xfId="0" applyFont="1" applyFill="1" applyBorder="1" applyAlignment="1">
      <alignment horizontal="center" vertical="center"/>
    </xf>
    <xf numFmtId="0" fontId="14" fillId="36" borderId="67" xfId="0" applyFont="1" applyFill="1" applyBorder="1" applyAlignment="1">
      <alignment horizontal="center" vertical="center"/>
    </xf>
    <xf numFmtId="0" fontId="7" fillId="36" borderId="65" xfId="0" applyFont="1" applyFill="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7" fillId="36" borderId="70" xfId="0" applyFont="1" applyFill="1" applyBorder="1" applyAlignment="1">
      <alignment horizontal="center" vertical="center" wrapText="1"/>
    </xf>
    <xf numFmtId="0" fontId="0" fillId="0" borderId="71" xfId="0" applyBorder="1" applyAlignment="1">
      <alignment vertical="center"/>
    </xf>
    <xf numFmtId="0" fontId="7" fillId="36" borderId="72" xfId="0" applyFont="1" applyFill="1" applyBorder="1" applyAlignment="1">
      <alignment horizontal="center" vertical="center" wrapText="1"/>
    </xf>
    <xf numFmtId="0" fontId="0" fillId="0" borderId="73" xfId="0" applyBorder="1" applyAlignment="1">
      <alignment vertical="center"/>
    </xf>
    <xf numFmtId="0" fontId="7" fillId="36" borderId="74" xfId="0" applyFont="1" applyFill="1" applyBorder="1" applyAlignment="1">
      <alignment horizontal="center" vertical="center" wrapText="1"/>
    </xf>
    <xf numFmtId="0" fontId="0" fillId="0" borderId="75" xfId="0" applyBorder="1" applyAlignment="1">
      <alignment vertical="center"/>
    </xf>
    <xf numFmtId="0" fontId="0" fillId="0" borderId="66" xfId="0" applyBorder="1" applyAlignment="1">
      <alignment vertical="center"/>
    </xf>
    <xf numFmtId="0" fontId="0" fillId="0" borderId="58" xfId="0" applyBorder="1" applyAlignment="1">
      <alignment vertical="center"/>
    </xf>
    <xf numFmtId="0" fontId="10" fillId="35" borderId="76" xfId="61" applyFont="1" applyFill="1" applyBorder="1" applyAlignment="1">
      <alignment horizontal="left" vertical="center" wrapText="1" shrinkToFit="1"/>
      <protection/>
    </xf>
    <xf numFmtId="0" fontId="10" fillId="35" borderId="77" xfId="61" applyFont="1" applyFill="1" applyBorder="1" applyAlignment="1">
      <alignment horizontal="left" vertical="center" wrapText="1" shrinkToFit="1"/>
      <protection/>
    </xf>
    <xf numFmtId="0" fontId="10" fillId="35" borderId="78" xfId="61" applyFont="1" applyFill="1" applyBorder="1" applyAlignment="1">
      <alignment horizontal="left" vertical="center" wrapText="1" shrinkToFit="1"/>
      <protection/>
    </xf>
    <xf numFmtId="0" fontId="10" fillId="35" borderId="79" xfId="61" applyFont="1" applyFill="1" applyBorder="1" applyAlignment="1">
      <alignment horizontal="left" vertical="center" wrapText="1" shrinkToFit="1"/>
      <protection/>
    </xf>
    <xf numFmtId="0" fontId="10" fillId="0" borderId="80" xfId="61" applyFont="1" applyFill="1" applyBorder="1" applyAlignment="1">
      <alignment horizontal="left" vertical="center" wrapText="1" shrinkToFit="1"/>
      <protection/>
    </xf>
    <xf numFmtId="0" fontId="10" fillId="0" borderId="81" xfId="61" applyFont="1" applyFill="1" applyBorder="1" applyAlignment="1">
      <alignment horizontal="left" vertical="center" wrapText="1" shrinkToFit="1"/>
      <protection/>
    </xf>
    <xf numFmtId="188" fontId="15" fillId="0" borderId="82" xfId="49" applyNumberFormat="1" applyFont="1" applyFill="1" applyBorder="1" applyAlignment="1">
      <alignment horizontal="center" vertical="center" wrapText="1"/>
    </xf>
    <xf numFmtId="188" fontId="15" fillId="0" borderId="83" xfId="49" applyNumberFormat="1" applyFont="1" applyFill="1" applyBorder="1" applyAlignment="1">
      <alignment horizontal="center" vertical="center" wrapText="1"/>
    </xf>
    <xf numFmtId="57" fontId="10" fillId="34" borderId="80" xfId="61" applyNumberFormat="1" applyFont="1" applyFill="1" applyBorder="1" applyAlignment="1">
      <alignment horizontal="left" vertical="center" wrapText="1" shrinkToFit="1"/>
      <protection/>
    </xf>
    <xf numFmtId="57" fontId="10" fillId="34" borderId="81" xfId="61" applyNumberFormat="1" applyFont="1" applyFill="1" applyBorder="1" applyAlignment="1">
      <alignment horizontal="left" vertical="center" wrapText="1" shrinkToFit="1"/>
      <protection/>
    </xf>
    <xf numFmtId="0" fontId="9" fillId="0" borderId="66" xfId="0" applyFont="1" applyBorder="1" applyAlignment="1">
      <alignment horizontal="left" vertical="top" wrapText="1"/>
    </xf>
    <xf numFmtId="0" fontId="9" fillId="0" borderId="0" xfId="0" applyFont="1" applyBorder="1" applyAlignment="1">
      <alignment horizontal="left" vertical="top" wrapText="1"/>
    </xf>
    <xf numFmtId="176" fontId="15" fillId="0" borderId="84" xfId="49" applyNumberFormat="1" applyFont="1" applyFill="1" applyBorder="1" applyAlignment="1">
      <alignment horizontal="center" vertical="center" wrapText="1"/>
    </xf>
    <xf numFmtId="176" fontId="15" fillId="0" borderId="85" xfId="49" applyNumberFormat="1" applyFont="1" applyFill="1" applyBorder="1" applyAlignment="1">
      <alignment horizontal="center" vertical="center" wrapText="1"/>
    </xf>
    <xf numFmtId="176" fontId="15" fillId="0" borderId="86" xfId="49" applyNumberFormat="1" applyFont="1" applyFill="1" applyBorder="1" applyAlignment="1">
      <alignment horizontal="center" vertical="center" wrapText="1"/>
    </xf>
    <xf numFmtId="0" fontId="8" fillId="0" borderId="87" xfId="0" applyFont="1" applyFill="1" applyBorder="1" applyAlignment="1">
      <alignment vertical="center" wrapText="1"/>
    </xf>
    <xf numFmtId="0" fontId="8" fillId="0" borderId="88" xfId="0" applyFont="1" applyFill="1" applyBorder="1" applyAlignment="1">
      <alignment vertical="center" wrapText="1"/>
    </xf>
    <xf numFmtId="0" fontId="10" fillId="0" borderId="89" xfId="61" applyFont="1" applyFill="1" applyBorder="1" applyAlignment="1">
      <alignment horizontal="left" vertical="center" wrapText="1" shrinkToFit="1"/>
      <protection/>
    </xf>
    <xf numFmtId="0" fontId="10" fillId="0" borderId="0" xfId="61" applyFont="1" applyFill="1" applyBorder="1" applyAlignment="1">
      <alignment horizontal="left" vertical="center" wrapText="1" shrinkToFit="1"/>
      <protection/>
    </xf>
    <xf numFmtId="0" fontId="10" fillId="0" borderId="78" xfId="61" applyFont="1" applyFill="1" applyBorder="1" applyAlignment="1">
      <alignment horizontal="left" vertical="center" wrapText="1" shrinkToFit="1"/>
      <protection/>
    </xf>
    <xf numFmtId="0" fontId="10" fillId="0" borderId="79" xfId="61" applyFont="1" applyFill="1" applyBorder="1" applyAlignment="1">
      <alignment horizontal="left" vertical="center" wrapText="1" shrinkToFit="1"/>
      <protection/>
    </xf>
    <xf numFmtId="0" fontId="9" fillId="0" borderId="87" xfId="0" applyFont="1" applyFill="1" applyBorder="1" applyAlignment="1">
      <alignment horizontal="left" vertical="center" wrapText="1"/>
    </xf>
    <xf numFmtId="0" fontId="9" fillId="0" borderId="88" xfId="0" applyFont="1" applyFill="1" applyBorder="1" applyAlignment="1">
      <alignment horizontal="left" vertical="center" wrapText="1"/>
    </xf>
    <xf numFmtId="188" fontId="15" fillId="0" borderId="90" xfId="49" applyNumberFormat="1" applyFont="1" applyFill="1" applyBorder="1" applyAlignment="1">
      <alignment horizontal="center" vertical="center" wrapText="1"/>
    </xf>
    <xf numFmtId="188" fontId="15" fillId="0" borderId="91" xfId="49" applyNumberFormat="1" applyFont="1" applyFill="1" applyBorder="1" applyAlignment="1">
      <alignment horizontal="center" vertical="center" wrapText="1"/>
    </xf>
    <xf numFmtId="188" fontId="15" fillId="0" borderId="92" xfId="49" applyNumberFormat="1" applyFont="1" applyFill="1" applyBorder="1" applyAlignment="1">
      <alignment horizontal="center" vertical="center" wrapText="1"/>
    </xf>
    <xf numFmtId="188" fontId="15" fillId="0" borderId="93" xfId="49" applyNumberFormat="1" applyFont="1" applyFill="1" applyBorder="1" applyAlignment="1">
      <alignment horizontal="center" vertical="center" wrapText="1"/>
    </xf>
    <xf numFmtId="188" fontId="15" fillId="0" borderId="94" xfId="49" applyNumberFormat="1" applyFont="1" applyFill="1" applyBorder="1" applyAlignment="1">
      <alignment horizontal="center" vertical="center" wrapText="1"/>
    </xf>
    <xf numFmtId="188" fontId="15" fillId="0" borderId="85" xfId="49" applyNumberFormat="1" applyFont="1" applyFill="1" applyBorder="1" applyAlignment="1">
      <alignment horizontal="center" vertical="center" wrapText="1"/>
    </xf>
    <xf numFmtId="188" fontId="15" fillId="0" borderId="86" xfId="49" applyNumberFormat="1" applyFont="1" applyFill="1" applyBorder="1" applyAlignment="1">
      <alignment horizontal="center" vertical="center" wrapText="1"/>
    </xf>
    <xf numFmtId="0" fontId="10" fillId="35" borderId="89" xfId="61" applyFont="1" applyFill="1" applyBorder="1" applyAlignment="1">
      <alignment horizontal="left" vertical="center" wrapText="1" shrinkToFit="1"/>
      <protection/>
    </xf>
    <xf numFmtId="0" fontId="10" fillId="35" borderId="0" xfId="61" applyFont="1" applyFill="1" applyBorder="1" applyAlignment="1">
      <alignment horizontal="left" vertical="center" wrapText="1" shrinkToFit="1"/>
      <protection/>
    </xf>
    <xf numFmtId="0" fontId="10" fillId="35" borderId="95" xfId="61" applyFont="1" applyFill="1" applyBorder="1" applyAlignment="1">
      <alignment horizontal="left" vertical="center" wrapText="1" shrinkToFit="1"/>
      <protection/>
    </xf>
    <xf numFmtId="0" fontId="10" fillId="35" borderId="96" xfId="61" applyFont="1" applyFill="1" applyBorder="1" applyAlignment="1">
      <alignment horizontal="left" vertical="center" wrapText="1" shrinkToFit="1"/>
      <protection/>
    </xf>
    <xf numFmtId="176" fontId="15" fillId="0" borderId="84" xfId="61" applyNumberFormat="1" applyFont="1" applyFill="1" applyBorder="1" applyAlignment="1">
      <alignment horizontal="center" vertical="center"/>
      <protection/>
    </xf>
    <xf numFmtId="176" fontId="15" fillId="0" borderId="85" xfId="61" applyNumberFormat="1" applyFont="1" applyFill="1" applyBorder="1" applyAlignment="1">
      <alignment horizontal="center" vertical="center"/>
      <protection/>
    </xf>
    <xf numFmtId="176" fontId="15" fillId="0" borderId="86" xfId="61" applyNumberFormat="1" applyFont="1" applyFill="1" applyBorder="1" applyAlignment="1">
      <alignment horizontal="center" vertical="center"/>
      <protection/>
    </xf>
    <xf numFmtId="188" fontId="15" fillId="0" borderId="97" xfId="61" applyNumberFormat="1" applyFont="1" applyFill="1" applyBorder="1" applyAlignment="1">
      <alignment horizontal="center" vertical="center"/>
      <protection/>
    </xf>
    <xf numFmtId="188" fontId="15" fillId="0" borderId="93" xfId="61" applyNumberFormat="1" applyFont="1" applyFill="1" applyBorder="1" applyAlignment="1">
      <alignment horizontal="center" vertical="center"/>
      <protection/>
    </xf>
    <xf numFmtId="176" fontId="15" fillId="0" borderId="82" xfId="49" applyNumberFormat="1" applyFont="1" applyFill="1" applyBorder="1" applyAlignment="1">
      <alignment horizontal="center" vertical="center" wrapText="1"/>
    </xf>
    <xf numFmtId="176" fontId="15" fillId="0" borderId="94" xfId="49" applyNumberFormat="1" applyFont="1" applyFill="1" applyBorder="1" applyAlignment="1">
      <alignment horizontal="center" vertical="center" wrapText="1"/>
    </xf>
    <xf numFmtId="176" fontId="15" fillId="0" borderId="83" xfId="49" applyNumberFormat="1" applyFont="1" applyFill="1" applyBorder="1" applyAlignment="1">
      <alignment horizontal="center" vertical="center" wrapText="1"/>
    </xf>
    <xf numFmtId="0" fontId="10" fillId="37" borderId="76" xfId="61" applyFont="1" applyFill="1" applyBorder="1" applyAlignment="1">
      <alignment horizontal="left" vertical="center" shrinkToFit="1"/>
      <protection/>
    </xf>
    <xf numFmtId="0" fontId="10" fillId="37" borderId="98" xfId="61" applyFont="1" applyFill="1" applyBorder="1" applyAlignment="1">
      <alignment horizontal="left" vertical="center" shrinkToFit="1"/>
      <protection/>
    </xf>
    <xf numFmtId="188" fontId="15" fillId="0" borderId="84" xfId="61" applyNumberFormat="1" applyFont="1" applyFill="1" applyBorder="1" applyAlignment="1">
      <alignment horizontal="center" vertical="center"/>
      <protection/>
    </xf>
    <xf numFmtId="188" fontId="15" fillId="0" borderId="86" xfId="61" applyNumberFormat="1" applyFont="1" applyFill="1" applyBorder="1" applyAlignment="1">
      <alignment horizontal="center" vertical="center"/>
      <protection/>
    </xf>
    <xf numFmtId="0" fontId="10" fillId="35" borderId="80" xfId="61" applyFont="1" applyFill="1" applyBorder="1" applyAlignment="1">
      <alignment horizontal="left" vertical="center" wrapText="1" shrinkToFit="1"/>
      <protection/>
    </xf>
    <xf numFmtId="0" fontId="10" fillId="35" borderId="81" xfId="61" applyFont="1" applyFill="1" applyBorder="1" applyAlignment="1">
      <alignment horizontal="left" vertical="center" wrapText="1" shrinkToFit="1"/>
      <protection/>
    </xf>
    <xf numFmtId="188" fontId="15" fillId="0" borderId="99" xfId="61" applyNumberFormat="1" applyFont="1" applyFill="1" applyBorder="1" applyAlignment="1">
      <alignment horizontal="center" vertical="center"/>
      <protection/>
    </xf>
    <xf numFmtId="188" fontId="15" fillId="0" borderId="91" xfId="61" applyNumberFormat="1" applyFont="1" applyFill="1" applyBorder="1" applyAlignment="1">
      <alignment horizontal="center" vertical="center"/>
      <protection/>
    </xf>
    <xf numFmtId="0" fontId="7" fillId="33" borderId="65" xfId="0" applyFont="1" applyFill="1" applyBorder="1" applyAlignment="1">
      <alignment horizontal="center" vertical="center" wrapText="1"/>
    </xf>
    <xf numFmtId="57" fontId="10" fillId="0" borderId="80" xfId="61" applyNumberFormat="1" applyFont="1" applyFill="1" applyBorder="1" applyAlignment="1">
      <alignment horizontal="left" vertical="center" wrapText="1" shrinkToFit="1"/>
      <protection/>
    </xf>
    <xf numFmtId="57" fontId="10" fillId="0" borderId="81" xfId="61" applyNumberFormat="1" applyFont="1" applyFill="1" applyBorder="1" applyAlignment="1">
      <alignment horizontal="left" vertical="center" wrapText="1" shrinkToFit="1"/>
      <protection/>
    </xf>
    <xf numFmtId="0" fontId="9" fillId="0" borderId="100" xfId="0" applyFont="1" applyFill="1" applyBorder="1" applyAlignment="1">
      <alignment vertical="center" wrapText="1"/>
    </xf>
    <xf numFmtId="0" fontId="9" fillId="0" borderId="88" xfId="0" applyFont="1" applyFill="1" applyBorder="1" applyAlignment="1">
      <alignment vertical="center" wrapText="1"/>
    </xf>
    <xf numFmtId="0" fontId="7" fillId="0" borderId="100" xfId="0" applyFont="1" applyFill="1" applyBorder="1" applyAlignment="1">
      <alignment vertical="center" wrapText="1"/>
    </xf>
    <xf numFmtId="0" fontId="7" fillId="0" borderId="87" xfId="0" applyFont="1" applyFill="1" applyBorder="1" applyAlignment="1">
      <alignment vertical="center" wrapText="1"/>
    </xf>
    <xf numFmtId="0" fontId="7" fillId="0" borderId="88" xfId="0" applyFont="1" applyFill="1" applyBorder="1" applyAlignment="1">
      <alignment vertical="center" wrapText="1"/>
    </xf>
    <xf numFmtId="0" fontId="10" fillId="34" borderId="100" xfId="0" applyFont="1" applyFill="1" applyBorder="1" applyAlignment="1">
      <alignment horizontal="left" vertical="center" wrapText="1"/>
    </xf>
    <xf numFmtId="0" fontId="10" fillId="34" borderId="34" xfId="0" applyFont="1" applyFill="1" applyBorder="1" applyAlignment="1">
      <alignment horizontal="left" vertical="center" wrapText="1"/>
    </xf>
    <xf numFmtId="0" fontId="15" fillId="0" borderId="82"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83" xfId="0" applyFont="1" applyFill="1" applyBorder="1" applyAlignment="1">
      <alignment horizontal="center" vertical="center"/>
    </xf>
    <xf numFmtId="0" fontId="7" fillId="0" borderId="10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11" fillId="0" borderId="77" xfId="0" applyFont="1" applyFill="1" applyBorder="1" applyAlignment="1">
      <alignment horizontal="center" vertical="center"/>
    </xf>
    <xf numFmtId="0" fontId="11" fillId="0" borderId="79" xfId="0" applyFont="1" applyFill="1" applyBorder="1" applyAlignment="1">
      <alignment horizontal="center" vertical="center"/>
    </xf>
    <xf numFmtId="0" fontId="10" fillId="34" borderId="76" xfId="61" applyFont="1" applyFill="1" applyBorder="1" applyAlignment="1">
      <alignment horizontal="left" vertical="center" shrinkToFit="1"/>
      <protection/>
    </xf>
    <xf numFmtId="0" fontId="10" fillId="34" borderId="98" xfId="61" applyFont="1" applyFill="1" applyBorder="1" applyAlignment="1">
      <alignment horizontal="left" vertical="center" shrinkToFit="1"/>
      <protection/>
    </xf>
    <xf numFmtId="0" fontId="10" fillId="34" borderId="68" xfId="61" applyFont="1" applyFill="1" applyBorder="1" applyAlignment="1">
      <alignment horizontal="left" vertical="center" shrinkToFit="1"/>
      <protection/>
    </xf>
    <xf numFmtId="0" fontId="10" fillId="34" borderId="69" xfId="61" applyFont="1" applyFill="1" applyBorder="1" applyAlignment="1">
      <alignment horizontal="left" vertical="center" shrinkToFit="1"/>
      <protection/>
    </xf>
    <xf numFmtId="176" fontId="11" fillId="34" borderId="82" xfId="61" applyNumberFormat="1" applyFont="1" applyFill="1" applyBorder="1" applyAlignment="1">
      <alignment horizontal="center" vertical="center"/>
      <protection/>
    </xf>
    <xf numFmtId="176" fontId="11" fillId="34" borderId="55" xfId="61" applyNumberFormat="1" applyFont="1" applyFill="1" applyBorder="1" applyAlignment="1">
      <alignment horizontal="center" vertical="center"/>
      <protection/>
    </xf>
    <xf numFmtId="176" fontId="11" fillId="34" borderId="84" xfId="61" applyNumberFormat="1" applyFont="1" applyFill="1" applyBorder="1" applyAlignment="1">
      <alignment horizontal="center" vertical="center"/>
      <protection/>
    </xf>
    <xf numFmtId="176" fontId="11" fillId="34" borderId="56" xfId="61" applyNumberFormat="1" applyFont="1" applyFill="1" applyBorder="1" applyAlignment="1">
      <alignment horizontal="center" vertical="center"/>
      <protection/>
    </xf>
    <xf numFmtId="176" fontId="11" fillId="34" borderId="99" xfId="61" applyNumberFormat="1" applyFont="1" applyFill="1" applyBorder="1" applyAlignment="1">
      <alignment horizontal="center" vertical="center"/>
      <protection/>
    </xf>
    <xf numFmtId="176" fontId="11" fillId="34" borderId="57" xfId="61" applyNumberFormat="1" applyFont="1" applyFill="1" applyBorder="1" applyAlignment="1">
      <alignment horizontal="center" vertical="center"/>
      <protection/>
    </xf>
    <xf numFmtId="0" fontId="9" fillId="0" borderId="87" xfId="0" applyFont="1" applyFill="1" applyBorder="1" applyAlignment="1">
      <alignment vertical="center" wrapText="1"/>
    </xf>
    <xf numFmtId="188" fontId="15" fillId="0" borderId="94" xfId="0" applyNumberFormat="1" applyFont="1" applyFill="1" applyBorder="1" applyAlignment="1">
      <alignment horizontal="center" vertical="center"/>
    </xf>
    <xf numFmtId="0" fontId="10" fillId="35" borderId="101" xfId="61" applyFont="1" applyFill="1" applyBorder="1" applyAlignment="1">
      <alignment horizontal="left" vertical="center" wrapText="1" shrinkToFit="1"/>
      <protection/>
    </xf>
    <xf numFmtId="0" fontId="10" fillId="35" borderId="102" xfId="61" applyFont="1" applyFill="1" applyBorder="1" applyAlignment="1">
      <alignment horizontal="left" vertical="center" wrapText="1" shrinkToFit="1"/>
      <protection/>
    </xf>
    <xf numFmtId="176" fontId="11" fillId="34" borderId="82" xfId="0" applyNumberFormat="1" applyFont="1" applyFill="1" applyBorder="1" applyAlignment="1">
      <alignment horizontal="center" vertical="center"/>
    </xf>
    <xf numFmtId="0" fontId="11" fillId="34" borderId="55" xfId="0" applyFont="1" applyFill="1" applyBorder="1" applyAlignment="1">
      <alignment horizontal="center" vertical="center"/>
    </xf>
    <xf numFmtId="176" fontId="15" fillId="0" borderId="77"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79" xfId="0" applyFont="1" applyFill="1" applyBorder="1" applyAlignment="1">
      <alignment horizontal="center" vertical="center"/>
    </xf>
    <xf numFmtId="188" fontId="11" fillId="34" borderId="77" xfId="0" applyNumberFormat="1" applyFont="1" applyFill="1" applyBorder="1" applyAlignment="1">
      <alignment horizontal="center" vertical="center"/>
    </xf>
    <xf numFmtId="0" fontId="11" fillId="34" borderId="79" xfId="0" applyFont="1" applyFill="1" applyBorder="1" applyAlignment="1">
      <alignment horizontal="center" vertical="center"/>
    </xf>
    <xf numFmtId="176" fontId="15" fillId="0" borderId="82" xfId="61" applyNumberFormat="1" applyFont="1" applyFill="1" applyBorder="1" applyAlignment="1">
      <alignment horizontal="center" vertical="center"/>
      <protection/>
    </xf>
    <xf numFmtId="176" fontId="15" fillId="0" borderId="94" xfId="61" applyNumberFormat="1" applyFont="1" applyFill="1" applyBorder="1" applyAlignment="1">
      <alignment horizontal="center" vertical="center"/>
      <protection/>
    </xf>
    <xf numFmtId="176" fontId="15" fillId="0" borderId="83" xfId="61" applyNumberFormat="1" applyFont="1" applyFill="1" applyBorder="1" applyAlignment="1">
      <alignment horizontal="center" vertical="center"/>
      <protection/>
    </xf>
    <xf numFmtId="176" fontId="15" fillId="0" borderId="99" xfId="61" applyNumberFormat="1" applyFont="1" applyFill="1" applyBorder="1" applyAlignment="1">
      <alignment horizontal="center" vertical="center"/>
      <protection/>
    </xf>
    <xf numFmtId="176" fontId="15" fillId="0" borderId="90" xfId="61" applyNumberFormat="1" applyFont="1" applyFill="1" applyBorder="1" applyAlignment="1">
      <alignment horizontal="center" vertical="center"/>
      <protection/>
    </xf>
    <xf numFmtId="176" fontId="15" fillId="0" borderId="91" xfId="61" applyNumberFormat="1" applyFont="1" applyFill="1" applyBorder="1" applyAlignment="1">
      <alignment horizontal="center" vertical="center"/>
      <protection/>
    </xf>
    <xf numFmtId="188" fontId="15" fillId="0" borderId="84" xfId="49" applyNumberFormat="1" applyFont="1" applyFill="1" applyBorder="1" applyAlignment="1">
      <alignment horizontal="center" vertical="center" wrapText="1"/>
    </xf>
    <xf numFmtId="188" fontId="15" fillId="0" borderId="99" xfId="49" applyNumberFormat="1" applyFont="1" applyFill="1" applyBorder="1" applyAlignment="1">
      <alignment horizontal="center" vertical="center" wrapText="1"/>
    </xf>
    <xf numFmtId="176" fontId="15" fillId="0" borderId="99" xfId="49" applyNumberFormat="1" applyFont="1" applyFill="1" applyBorder="1" applyAlignment="1">
      <alignment horizontal="center" vertical="center" wrapText="1"/>
    </xf>
    <xf numFmtId="176" fontId="15" fillId="0" borderId="90" xfId="49" applyNumberFormat="1" applyFont="1" applyFill="1" applyBorder="1" applyAlignment="1">
      <alignment horizontal="center" vertical="center" wrapText="1"/>
    </xf>
    <xf numFmtId="176" fontId="15" fillId="0" borderId="91" xfId="49" applyNumberFormat="1" applyFont="1" applyFill="1" applyBorder="1" applyAlignment="1">
      <alignment horizontal="center" vertical="center" wrapText="1"/>
    </xf>
    <xf numFmtId="0" fontId="9" fillId="0" borderId="58" xfId="0" applyFont="1" applyBorder="1" applyAlignment="1">
      <alignment horizontal="left" vertical="top" wrapText="1"/>
    </xf>
    <xf numFmtId="0" fontId="7" fillId="0" borderId="101" xfId="0" applyFont="1" applyBorder="1" applyAlignment="1">
      <alignment horizontal="right" vertical="center"/>
    </xf>
    <xf numFmtId="0" fontId="10" fillId="0" borderId="80" xfId="61" applyFont="1" applyFill="1" applyBorder="1" applyAlignment="1">
      <alignment horizontal="left" vertical="center" shrinkToFit="1"/>
      <protection/>
    </xf>
    <xf numFmtId="0" fontId="10" fillId="0" borderId="81" xfId="61" applyFont="1" applyFill="1" applyBorder="1" applyAlignment="1">
      <alignment horizontal="left" vertical="center" shrinkToFit="1"/>
      <protection/>
    </xf>
    <xf numFmtId="0" fontId="7" fillId="33" borderId="67" xfId="0" applyFont="1" applyFill="1" applyBorder="1" applyAlignment="1">
      <alignment horizontal="center" vertical="center" wrapText="1"/>
    </xf>
    <xf numFmtId="0" fontId="10" fillId="35" borderId="98" xfId="61" applyFont="1" applyFill="1" applyBorder="1" applyAlignment="1">
      <alignment horizontal="left" vertical="center" wrapText="1" shrinkToFit="1"/>
      <protection/>
    </xf>
    <xf numFmtId="0" fontId="10" fillId="34" borderId="88" xfId="0" applyFont="1" applyFill="1" applyBorder="1" applyAlignment="1">
      <alignment horizontal="left" vertical="center" wrapText="1"/>
    </xf>
    <xf numFmtId="0" fontId="10" fillId="34" borderId="76" xfId="61" applyFont="1" applyFill="1" applyBorder="1" applyAlignment="1">
      <alignment horizontal="left" vertical="center"/>
      <protection/>
    </xf>
    <xf numFmtId="0" fontId="10" fillId="34" borderId="98" xfId="61" applyFont="1" applyFill="1" applyBorder="1" applyAlignment="1">
      <alignment horizontal="left" vertical="center"/>
      <protection/>
    </xf>
    <xf numFmtId="0" fontId="10" fillId="34" borderId="78" xfId="61" applyFont="1" applyFill="1" applyBorder="1" applyAlignment="1">
      <alignment horizontal="left" vertical="center"/>
      <protection/>
    </xf>
    <xf numFmtId="0" fontId="10" fillId="34" borderId="102" xfId="61" applyFont="1" applyFill="1" applyBorder="1" applyAlignment="1">
      <alignment horizontal="left" vertical="center"/>
      <protection/>
    </xf>
    <xf numFmtId="188" fontId="11" fillId="34" borderId="82" xfId="61" applyNumberFormat="1" applyFont="1" applyFill="1" applyBorder="1" applyAlignment="1">
      <alignment horizontal="center" vertical="center"/>
      <protection/>
    </xf>
    <xf numFmtId="188" fontId="11" fillId="34" borderId="94" xfId="61" applyNumberFormat="1" applyFont="1" applyFill="1" applyBorder="1" applyAlignment="1">
      <alignment horizontal="center" vertical="center"/>
      <protection/>
    </xf>
    <xf numFmtId="188" fontId="11" fillId="34" borderId="84" xfId="61" applyNumberFormat="1" applyFont="1" applyFill="1" applyBorder="1" applyAlignment="1">
      <alignment horizontal="center" vertical="center"/>
      <protection/>
    </xf>
    <xf numFmtId="188" fontId="11" fillId="34" borderId="85" xfId="61" applyNumberFormat="1" applyFont="1" applyFill="1" applyBorder="1" applyAlignment="1">
      <alignment horizontal="center" vertical="center"/>
      <protection/>
    </xf>
    <xf numFmtId="188" fontId="11" fillId="34" borderId="99" xfId="61" applyNumberFormat="1" applyFont="1" applyFill="1" applyBorder="1" applyAlignment="1">
      <alignment horizontal="center" vertical="center"/>
      <protection/>
    </xf>
    <xf numFmtId="188" fontId="11" fillId="34" borderId="90"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2169769"/>
        <c:axId val="19527922"/>
      </c:scatterChart>
      <c:valAx>
        <c:axId val="2169769"/>
        <c:scaling>
          <c:orientation val="minMax"/>
        </c:scaling>
        <c:axPos val="b"/>
        <c:delete val="0"/>
        <c:numFmt formatCode="General" sourceLinked="1"/>
        <c:majorTickMark val="in"/>
        <c:minorTickMark val="none"/>
        <c:tickLblPos val="nextTo"/>
        <c:spPr>
          <a:ln w="3175">
            <a:solidFill>
              <a:srgbClr val="000000"/>
            </a:solidFill>
          </a:ln>
        </c:spPr>
        <c:crossAx val="19527922"/>
        <c:crosses val="autoZero"/>
        <c:crossBetween val="midCat"/>
        <c:dispUnits/>
      </c:valAx>
      <c:valAx>
        <c:axId val="195279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69769"/>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0.938</cdr:x>
      <cdr:y>0.7635</cdr:y>
    </cdr:from>
    <cdr:to>
      <cdr:x>0.96325</cdr:x>
      <cdr:y>0.98525</cdr:y>
    </cdr:to>
    <cdr:sp>
      <cdr:nvSpPr>
        <cdr:cNvPr id="1" name="Rectangle 1"/>
        <cdr:cNvSpPr>
          <a:spLocks/>
        </cdr:cNvSpPr>
      </cdr:nvSpPr>
      <cdr:spPr>
        <a:xfrm>
          <a:off x="8067675" y="0"/>
          <a:ext cx="2190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9</xdr:col>
      <xdr:colOff>0</xdr:colOff>
      <xdr:row>38</xdr:row>
      <xdr:rowOff>0</xdr:rowOff>
    </xdr:to>
    <xdr:graphicFrame>
      <xdr:nvGraphicFramePr>
        <xdr:cNvPr id="1" name="グラフ 1"/>
        <xdr:cNvGraphicFramePr/>
      </xdr:nvGraphicFramePr>
      <xdr:xfrm>
        <a:off x="276225" y="32042100"/>
        <a:ext cx="861060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38</xdr:row>
      <xdr:rowOff>0</xdr:rowOff>
    </xdr:from>
    <xdr:to>
      <xdr:col>9</xdr:col>
      <xdr:colOff>0</xdr:colOff>
      <xdr:row>38</xdr:row>
      <xdr:rowOff>0</xdr:rowOff>
    </xdr:to>
    <xdr:sp>
      <xdr:nvSpPr>
        <xdr:cNvPr id="2" name="Rectangle 2"/>
        <xdr:cNvSpPr>
          <a:spLocks/>
        </xdr:cNvSpPr>
      </xdr:nvSpPr>
      <xdr:spPr>
        <a:xfrm>
          <a:off x="8886825" y="320421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38</xdr:row>
      <xdr:rowOff>0</xdr:rowOff>
    </xdr:from>
    <xdr:to>
      <xdr:col>2</xdr:col>
      <xdr:colOff>914400</xdr:colOff>
      <xdr:row>38</xdr:row>
      <xdr:rowOff>0</xdr:rowOff>
    </xdr:to>
    <xdr:sp>
      <xdr:nvSpPr>
        <xdr:cNvPr id="3" name="Rectangle 16"/>
        <xdr:cNvSpPr>
          <a:spLocks/>
        </xdr:cNvSpPr>
      </xdr:nvSpPr>
      <xdr:spPr>
        <a:xfrm>
          <a:off x="1714500" y="32042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6</xdr:col>
      <xdr:colOff>276225</xdr:colOff>
      <xdr:row>38</xdr:row>
      <xdr:rowOff>0</xdr:rowOff>
    </xdr:from>
    <xdr:to>
      <xdr:col>6</xdr:col>
      <xdr:colOff>714375</xdr:colOff>
      <xdr:row>38</xdr:row>
      <xdr:rowOff>0</xdr:rowOff>
    </xdr:to>
    <xdr:sp>
      <xdr:nvSpPr>
        <xdr:cNvPr id="4" name="Rectangle 17"/>
        <xdr:cNvSpPr>
          <a:spLocks/>
        </xdr:cNvSpPr>
      </xdr:nvSpPr>
      <xdr:spPr>
        <a:xfrm>
          <a:off x="6734175" y="32042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0</xdr:colOff>
      <xdr:row>38</xdr:row>
      <xdr:rowOff>0</xdr:rowOff>
    </xdr:from>
    <xdr:to>
      <xdr:col>7</xdr:col>
      <xdr:colOff>0</xdr:colOff>
      <xdr:row>38</xdr:row>
      <xdr:rowOff>0</xdr:rowOff>
    </xdr:to>
    <xdr:sp>
      <xdr:nvSpPr>
        <xdr:cNvPr id="5" name="Rectangle 18"/>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6" name="Rectangle 19"/>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7" name="Rectangle 20"/>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8" name="Rectangle 21"/>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9" name="Rectangle 22"/>
        <xdr:cNvSpPr>
          <a:spLocks/>
        </xdr:cNvSpPr>
      </xdr:nvSpPr>
      <xdr:spPr>
        <a:xfrm>
          <a:off x="7267575" y="32042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10" name="Rectangle 23"/>
        <xdr:cNvSpPr>
          <a:spLocks/>
        </xdr:cNvSpPr>
      </xdr:nvSpPr>
      <xdr:spPr>
        <a:xfrm>
          <a:off x="7267575" y="32042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11" name="Rectangle 24"/>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7</xdr:col>
      <xdr:colOff>0</xdr:colOff>
      <xdr:row>38</xdr:row>
      <xdr:rowOff>0</xdr:rowOff>
    </xdr:from>
    <xdr:to>
      <xdr:col>7</xdr:col>
      <xdr:colOff>0</xdr:colOff>
      <xdr:row>38</xdr:row>
      <xdr:rowOff>0</xdr:rowOff>
    </xdr:to>
    <xdr:sp>
      <xdr:nvSpPr>
        <xdr:cNvPr id="12" name="Rectangle 25"/>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7</xdr:col>
      <xdr:colOff>0</xdr:colOff>
      <xdr:row>38</xdr:row>
      <xdr:rowOff>0</xdr:rowOff>
    </xdr:from>
    <xdr:to>
      <xdr:col>7</xdr:col>
      <xdr:colOff>0</xdr:colOff>
      <xdr:row>38</xdr:row>
      <xdr:rowOff>0</xdr:rowOff>
    </xdr:to>
    <xdr:sp>
      <xdr:nvSpPr>
        <xdr:cNvPr id="13" name="Rectangle 26"/>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7</xdr:col>
      <xdr:colOff>0</xdr:colOff>
      <xdr:row>38</xdr:row>
      <xdr:rowOff>0</xdr:rowOff>
    </xdr:from>
    <xdr:to>
      <xdr:col>7</xdr:col>
      <xdr:colOff>0</xdr:colOff>
      <xdr:row>38</xdr:row>
      <xdr:rowOff>0</xdr:rowOff>
    </xdr:to>
    <xdr:sp>
      <xdr:nvSpPr>
        <xdr:cNvPr id="14" name="Rectangle 27"/>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7</xdr:col>
      <xdr:colOff>0</xdr:colOff>
      <xdr:row>38</xdr:row>
      <xdr:rowOff>0</xdr:rowOff>
    </xdr:from>
    <xdr:to>
      <xdr:col>7</xdr:col>
      <xdr:colOff>0</xdr:colOff>
      <xdr:row>38</xdr:row>
      <xdr:rowOff>0</xdr:rowOff>
    </xdr:to>
    <xdr:sp>
      <xdr:nvSpPr>
        <xdr:cNvPr id="15" name="Rectangle 28"/>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7</xdr:col>
      <xdr:colOff>0</xdr:colOff>
      <xdr:row>38</xdr:row>
      <xdr:rowOff>0</xdr:rowOff>
    </xdr:from>
    <xdr:to>
      <xdr:col>7</xdr:col>
      <xdr:colOff>0</xdr:colOff>
      <xdr:row>38</xdr:row>
      <xdr:rowOff>0</xdr:rowOff>
    </xdr:to>
    <xdr:sp>
      <xdr:nvSpPr>
        <xdr:cNvPr id="16" name="Rectangle 29"/>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7</xdr:col>
      <xdr:colOff>0</xdr:colOff>
      <xdr:row>38</xdr:row>
      <xdr:rowOff>0</xdr:rowOff>
    </xdr:from>
    <xdr:to>
      <xdr:col>7</xdr:col>
      <xdr:colOff>0</xdr:colOff>
      <xdr:row>38</xdr:row>
      <xdr:rowOff>0</xdr:rowOff>
    </xdr:to>
    <xdr:sp>
      <xdr:nvSpPr>
        <xdr:cNvPr id="17" name="Rectangle 30"/>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7</xdr:col>
      <xdr:colOff>0</xdr:colOff>
      <xdr:row>38</xdr:row>
      <xdr:rowOff>0</xdr:rowOff>
    </xdr:from>
    <xdr:to>
      <xdr:col>7</xdr:col>
      <xdr:colOff>0</xdr:colOff>
      <xdr:row>38</xdr:row>
      <xdr:rowOff>0</xdr:rowOff>
    </xdr:to>
    <xdr:sp>
      <xdr:nvSpPr>
        <xdr:cNvPr id="18" name="Rectangle 31"/>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7</xdr:col>
      <xdr:colOff>0</xdr:colOff>
      <xdr:row>38</xdr:row>
      <xdr:rowOff>0</xdr:rowOff>
    </xdr:from>
    <xdr:to>
      <xdr:col>7</xdr:col>
      <xdr:colOff>0</xdr:colOff>
      <xdr:row>38</xdr:row>
      <xdr:rowOff>0</xdr:rowOff>
    </xdr:to>
    <xdr:sp>
      <xdr:nvSpPr>
        <xdr:cNvPr id="19" name="Rectangle 32"/>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7</xdr:col>
      <xdr:colOff>0</xdr:colOff>
      <xdr:row>38</xdr:row>
      <xdr:rowOff>0</xdr:rowOff>
    </xdr:from>
    <xdr:to>
      <xdr:col>7</xdr:col>
      <xdr:colOff>0</xdr:colOff>
      <xdr:row>38</xdr:row>
      <xdr:rowOff>0</xdr:rowOff>
    </xdr:to>
    <xdr:sp>
      <xdr:nvSpPr>
        <xdr:cNvPr id="20" name="Rectangle 33"/>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10</xdr:col>
      <xdr:colOff>552450</xdr:colOff>
      <xdr:row>16</xdr:row>
      <xdr:rowOff>419100</xdr:rowOff>
    </xdr:from>
    <xdr:to>
      <xdr:col>10</xdr:col>
      <xdr:colOff>2609850</xdr:colOff>
      <xdr:row>17</xdr:row>
      <xdr:rowOff>219075</xdr:rowOff>
    </xdr:to>
    <xdr:sp>
      <xdr:nvSpPr>
        <xdr:cNvPr id="21" name="正方形/長方形 10"/>
        <xdr:cNvSpPr>
          <a:spLocks/>
        </xdr:cNvSpPr>
      </xdr:nvSpPr>
      <xdr:spPr>
        <a:xfrm>
          <a:off x="10248900" y="17164050"/>
          <a:ext cx="2057400" cy="428625"/>
        </a:xfrm>
        <a:prstGeom prst="rect">
          <a:avLst/>
        </a:prstGeom>
        <a:solidFill>
          <a:srgbClr val="002060"/>
        </a:solidFill>
        <a:ln w="12700" cmpd="sng">
          <a:solidFill>
            <a:srgbClr val="002060"/>
          </a:solidFill>
          <a:headEnd type="none"/>
          <a:tailEnd type="none"/>
        </a:ln>
      </xdr:spPr>
      <xdr:txBody>
        <a:bodyPr vertOverflow="clip" wrap="square" anchor="ctr"/>
        <a:p>
          <a:pPr algn="l">
            <a:defRPr/>
          </a:pPr>
          <a:r>
            <a:rPr lang="en-US" cap="none" sz="1600" b="1" i="0" u="none" baseline="0">
              <a:solidFill>
                <a:srgbClr val="FFFFFF"/>
              </a:solidFill>
            </a:rPr>
            <a:t>参考資料</a:t>
          </a:r>
          <a:r>
            <a:rPr lang="en-US" cap="none" sz="1600" b="1" i="0" u="none" baseline="0">
              <a:solidFill>
                <a:srgbClr val="FFFFFF"/>
              </a:solidFill>
            </a:rPr>
            <a:t>5</a:t>
          </a:r>
          <a:r>
            <a:rPr lang="en-US" cap="none" sz="1600" b="1" i="0" u="none" baseline="0">
              <a:solidFill>
                <a:srgbClr val="FFFFFF"/>
              </a:solidFill>
            </a:rPr>
            <a:t>-</a:t>
          </a:r>
          <a:r>
            <a:rPr lang="en-US" cap="none" sz="1600" b="1" i="0" u="none" baseline="0">
              <a:solidFill>
                <a:srgbClr val="FFFFFF"/>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52"/>
  <sheetViews>
    <sheetView tabSelected="1" zoomScale="55" zoomScaleNormal="55" zoomScaleSheetLayoutView="70" zoomScalePageLayoutView="80" workbookViewId="0" topLeftCell="A1">
      <selection activeCell="B3" sqref="B3:C4"/>
    </sheetView>
  </sheetViews>
  <sheetFormatPr defaultColWidth="9.00390625" defaultRowHeight="13.5"/>
  <cols>
    <col min="1" max="1" width="3.625" style="0" customWidth="1"/>
    <col min="2" max="2" width="12.625" style="0" customWidth="1"/>
    <col min="3" max="5" width="18.625" style="0" customWidth="1"/>
    <col min="6" max="6" width="12.625" style="0" customWidth="1"/>
    <col min="7" max="10" width="10.625" style="0" customWidth="1"/>
    <col min="11" max="11" width="40.625" style="0" customWidth="1"/>
    <col min="12" max="12" width="1.625" style="0" customWidth="1"/>
  </cols>
  <sheetData>
    <row r="1" spans="1:11" ht="49.5" customHeight="1">
      <c r="A1" s="85" t="s">
        <v>87</v>
      </c>
      <c r="B1" s="4"/>
      <c r="C1" s="3"/>
      <c r="D1" s="3"/>
      <c r="E1" s="3"/>
      <c r="F1" s="3"/>
      <c r="G1" s="3"/>
      <c r="H1" s="3"/>
      <c r="I1" s="3"/>
      <c r="J1" s="5"/>
      <c r="K1" s="4"/>
    </row>
    <row r="2" spans="2:11" ht="44.25" customHeight="1" thickBot="1">
      <c r="B2" s="16"/>
      <c r="C2" s="16"/>
      <c r="D2" s="16"/>
      <c r="E2" s="16"/>
      <c r="F2" s="212" t="s">
        <v>86</v>
      </c>
      <c r="G2" s="212"/>
      <c r="H2" s="212"/>
      <c r="I2" s="212"/>
      <c r="J2" s="5"/>
      <c r="K2" s="4"/>
    </row>
    <row r="3" spans="1:11" ht="19.5" customHeight="1">
      <c r="A3" s="4"/>
      <c r="B3" s="101" t="s">
        <v>1</v>
      </c>
      <c r="C3" s="102"/>
      <c r="D3" s="105" t="s">
        <v>91</v>
      </c>
      <c r="E3" s="107" t="s">
        <v>44</v>
      </c>
      <c r="F3" s="109" t="s">
        <v>20</v>
      </c>
      <c r="G3" s="98" t="s">
        <v>80</v>
      </c>
      <c r="H3" s="99"/>
      <c r="I3" s="99"/>
      <c r="J3" s="99"/>
      <c r="K3" s="100"/>
    </row>
    <row r="4" spans="1:11" ht="45" customHeight="1" thickBot="1">
      <c r="A4" s="4"/>
      <c r="B4" s="103"/>
      <c r="C4" s="104"/>
      <c r="D4" s="106"/>
      <c r="E4" s="108"/>
      <c r="F4" s="110"/>
      <c r="G4" s="11" t="s">
        <v>4</v>
      </c>
      <c r="H4" s="12" t="s">
        <v>6</v>
      </c>
      <c r="I4" s="13" t="s">
        <v>5</v>
      </c>
      <c r="J4" s="14" t="s">
        <v>7</v>
      </c>
      <c r="K4" s="15" t="s">
        <v>31</v>
      </c>
    </row>
    <row r="5" spans="1:11" ht="106.5" customHeight="1">
      <c r="A5" s="17">
        <v>1</v>
      </c>
      <c r="B5" s="164" t="s">
        <v>37</v>
      </c>
      <c r="C5" s="165"/>
      <c r="D5" s="95" t="s">
        <v>45</v>
      </c>
      <c r="E5" s="41" t="s">
        <v>21</v>
      </c>
      <c r="F5" s="42" t="s">
        <v>82</v>
      </c>
      <c r="G5" s="44">
        <v>1</v>
      </c>
      <c r="H5" s="45">
        <v>2</v>
      </c>
      <c r="I5" s="46">
        <v>1</v>
      </c>
      <c r="J5" s="7">
        <v>4</v>
      </c>
      <c r="K5" s="38" t="s">
        <v>46</v>
      </c>
    </row>
    <row r="6" spans="1:11" ht="118.5" customHeight="1">
      <c r="A6" s="17">
        <v>2</v>
      </c>
      <c r="B6" s="117" t="s">
        <v>2</v>
      </c>
      <c r="C6" s="118"/>
      <c r="D6" s="95" t="s">
        <v>48</v>
      </c>
      <c r="E6" s="41" t="s">
        <v>47</v>
      </c>
      <c r="F6" s="42" t="s">
        <v>23</v>
      </c>
      <c r="G6" s="44">
        <v>2</v>
      </c>
      <c r="H6" s="45">
        <v>3</v>
      </c>
      <c r="I6" s="46">
        <v>3</v>
      </c>
      <c r="J6" s="6">
        <f>SUM(G6:I6)</f>
        <v>8</v>
      </c>
      <c r="K6" s="39" t="s">
        <v>93</v>
      </c>
    </row>
    <row r="7" spans="1:11" ht="143.25" customHeight="1">
      <c r="A7" s="17">
        <v>3</v>
      </c>
      <c r="B7" s="117" t="s">
        <v>78</v>
      </c>
      <c r="C7" s="118"/>
      <c r="D7" s="95" t="s">
        <v>70</v>
      </c>
      <c r="E7" s="41" t="s">
        <v>8</v>
      </c>
      <c r="F7" s="43" t="s">
        <v>22</v>
      </c>
      <c r="G7" s="44">
        <v>2</v>
      </c>
      <c r="H7" s="45">
        <v>2</v>
      </c>
      <c r="I7" s="46">
        <v>1</v>
      </c>
      <c r="J7" s="6">
        <f>SUM(G7:I7)</f>
        <v>5</v>
      </c>
      <c r="K7" s="39" t="s">
        <v>71</v>
      </c>
    </row>
    <row r="8" spans="1:11" ht="69.75" customHeight="1">
      <c r="A8" s="17">
        <v>4</v>
      </c>
      <c r="B8" s="214" t="s">
        <v>3</v>
      </c>
      <c r="C8" s="215"/>
      <c r="D8" s="95" t="s">
        <v>36</v>
      </c>
      <c r="E8" s="41" t="s">
        <v>24</v>
      </c>
      <c r="F8" s="42">
        <v>0</v>
      </c>
      <c r="G8" s="44">
        <v>2</v>
      </c>
      <c r="H8" s="45">
        <v>2</v>
      </c>
      <c r="I8" s="46">
        <v>1</v>
      </c>
      <c r="J8" s="9">
        <f>SUM(G8:I8)</f>
        <v>5</v>
      </c>
      <c r="K8" s="8"/>
    </row>
    <row r="9" spans="1:11" ht="196.5" customHeight="1">
      <c r="A9" s="17">
        <v>5</v>
      </c>
      <c r="B9" s="121" t="s">
        <v>83</v>
      </c>
      <c r="C9" s="122"/>
      <c r="D9" s="26" t="s">
        <v>84</v>
      </c>
      <c r="E9" s="27" t="s">
        <v>72</v>
      </c>
      <c r="F9" s="28">
        <v>0</v>
      </c>
      <c r="G9" s="29">
        <v>2</v>
      </c>
      <c r="H9" s="30">
        <v>3</v>
      </c>
      <c r="I9" s="31">
        <v>2</v>
      </c>
      <c r="J9" s="32">
        <v>7</v>
      </c>
      <c r="K9" s="55" t="s">
        <v>90</v>
      </c>
    </row>
    <row r="10" spans="1:11" ht="51.75" customHeight="1">
      <c r="A10" s="213">
        <v>6</v>
      </c>
      <c r="B10" s="113" t="s">
        <v>40</v>
      </c>
      <c r="C10" s="217"/>
      <c r="D10" s="88" t="s">
        <v>14</v>
      </c>
      <c r="E10" s="71" t="s">
        <v>14</v>
      </c>
      <c r="F10" s="47">
        <v>0</v>
      </c>
      <c r="G10" s="150">
        <v>3</v>
      </c>
      <c r="H10" s="157">
        <v>3</v>
      </c>
      <c r="I10" s="161">
        <v>3</v>
      </c>
      <c r="J10" s="178">
        <v>9</v>
      </c>
      <c r="K10" s="176"/>
    </row>
    <row r="11" spans="1:11" ht="51" customHeight="1">
      <c r="A11" s="213"/>
      <c r="B11" s="115"/>
      <c r="C11" s="193"/>
      <c r="D11" s="92" t="s">
        <v>89</v>
      </c>
      <c r="E11" s="84" t="s">
        <v>66</v>
      </c>
      <c r="F11" s="49" t="s">
        <v>88</v>
      </c>
      <c r="G11" s="151"/>
      <c r="H11" s="158"/>
      <c r="I11" s="162"/>
      <c r="J11" s="179"/>
      <c r="K11" s="177"/>
    </row>
    <row r="12" spans="1:11" ht="89.25" customHeight="1">
      <c r="A12" s="17">
        <v>7</v>
      </c>
      <c r="B12" s="117" t="s">
        <v>33</v>
      </c>
      <c r="C12" s="118"/>
      <c r="D12" s="95" t="s">
        <v>50</v>
      </c>
      <c r="E12" s="41" t="s">
        <v>49</v>
      </c>
      <c r="F12" s="42" t="s">
        <v>51</v>
      </c>
      <c r="G12" s="44">
        <v>2</v>
      </c>
      <c r="H12" s="45">
        <v>3</v>
      </c>
      <c r="I12" s="46">
        <v>2</v>
      </c>
      <c r="J12" s="9">
        <f>SUM(G12:I12)</f>
        <v>7</v>
      </c>
      <c r="K12" s="8" t="s">
        <v>52</v>
      </c>
    </row>
    <row r="13" spans="1:11" ht="118.5" customHeight="1">
      <c r="A13" s="17">
        <v>8</v>
      </c>
      <c r="B13" s="117" t="s">
        <v>38</v>
      </c>
      <c r="C13" s="118"/>
      <c r="D13" s="96" t="s">
        <v>53</v>
      </c>
      <c r="E13" s="41" t="s">
        <v>54</v>
      </c>
      <c r="F13" s="42" t="s">
        <v>25</v>
      </c>
      <c r="G13" s="50">
        <v>2</v>
      </c>
      <c r="H13" s="51">
        <v>2</v>
      </c>
      <c r="I13" s="52">
        <v>2</v>
      </c>
      <c r="J13" s="9">
        <f>SUM(G13:I13)</f>
        <v>6</v>
      </c>
      <c r="K13" s="10" t="s">
        <v>55</v>
      </c>
    </row>
    <row r="14" spans="1:11" ht="87.75" customHeight="1">
      <c r="A14" s="17">
        <v>9</v>
      </c>
      <c r="B14" s="159" t="s">
        <v>0</v>
      </c>
      <c r="C14" s="160"/>
      <c r="D14" s="97" t="s">
        <v>11</v>
      </c>
      <c r="E14" s="53" t="s">
        <v>56</v>
      </c>
      <c r="F14" s="54">
        <v>0</v>
      </c>
      <c r="G14" s="50">
        <v>1</v>
      </c>
      <c r="H14" s="51">
        <v>2</v>
      </c>
      <c r="I14" s="52">
        <v>2</v>
      </c>
      <c r="J14" s="9">
        <f>SUM(G14:I14)</f>
        <v>5</v>
      </c>
      <c r="K14" s="8"/>
    </row>
    <row r="15" spans="1:11" ht="63.75" customHeight="1">
      <c r="A15" s="213">
        <v>10</v>
      </c>
      <c r="B15" s="180" t="s">
        <v>34</v>
      </c>
      <c r="C15" s="181"/>
      <c r="D15" s="20" t="s">
        <v>9</v>
      </c>
      <c r="E15" s="21" t="s">
        <v>9</v>
      </c>
      <c r="F15" s="22">
        <v>0</v>
      </c>
      <c r="G15" s="184">
        <v>2</v>
      </c>
      <c r="H15" s="186">
        <v>2</v>
      </c>
      <c r="I15" s="188">
        <v>2</v>
      </c>
      <c r="J15" s="194">
        <f>SUM(G15:I16)</f>
        <v>6</v>
      </c>
      <c r="K15" s="171" t="s">
        <v>85</v>
      </c>
    </row>
    <row r="16" spans="1:11" ht="63.75" customHeight="1" thickBot="1">
      <c r="A16" s="213"/>
      <c r="B16" s="182"/>
      <c r="C16" s="183"/>
      <c r="D16" s="35" t="s">
        <v>16</v>
      </c>
      <c r="E16" s="36" t="s">
        <v>30</v>
      </c>
      <c r="F16" s="37">
        <v>0</v>
      </c>
      <c r="G16" s="185"/>
      <c r="H16" s="187"/>
      <c r="I16" s="189"/>
      <c r="J16" s="195"/>
      <c r="K16" s="172"/>
    </row>
    <row r="17" spans="1:11" ht="49.5" customHeight="1">
      <c r="A17" s="18"/>
      <c r="B17" s="4"/>
      <c r="C17" s="3"/>
      <c r="D17" s="3"/>
      <c r="E17" s="3"/>
      <c r="F17" s="3"/>
      <c r="G17" s="3"/>
      <c r="H17" s="3"/>
      <c r="I17" s="3"/>
      <c r="J17" s="5"/>
      <c r="K17" s="4"/>
    </row>
    <row r="18" spans="1:11" ht="44.25" customHeight="1" thickBot="1">
      <c r="A18" s="19"/>
      <c r="B18" s="16"/>
      <c r="C18" s="16"/>
      <c r="D18" s="16"/>
      <c r="E18" s="16"/>
      <c r="F18" s="212"/>
      <c r="G18" s="212"/>
      <c r="H18" s="212"/>
      <c r="I18" s="212"/>
      <c r="J18" s="5"/>
      <c r="K18" s="4"/>
    </row>
    <row r="19" spans="1:11" ht="19.5" customHeight="1">
      <c r="A19" s="17"/>
      <c r="B19" s="101" t="s">
        <v>1</v>
      </c>
      <c r="C19" s="111"/>
      <c r="D19" s="163" t="s">
        <v>91</v>
      </c>
      <c r="E19" s="107" t="s">
        <v>44</v>
      </c>
      <c r="F19" s="216" t="s">
        <v>20</v>
      </c>
      <c r="G19" s="98" t="s">
        <v>80</v>
      </c>
      <c r="H19" s="99"/>
      <c r="I19" s="99"/>
      <c r="J19" s="99"/>
      <c r="K19" s="100"/>
    </row>
    <row r="20" spans="1:11" ht="45" customHeight="1" thickBot="1">
      <c r="A20" s="17"/>
      <c r="B20" s="103"/>
      <c r="C20" s="112"/>
      <c r="D20" s="103"/>
      <c r="E20" s="108"/>
      <c r="F20" s="104"/>
      <c r="G20" s="11" t="s">
        <v>4</v>
      </c>
      <c r="H20" s="12" t="s">
        <v>6</v>
      </c>
      <c r="I20" s="13" t="s">
        <v>5</v>
      </c>
      <c r="J20" s="14" t="s">
        <v>7</v>
      </c>
      <c r="K20" s="15" t="s">
        <v>31</v>
      </c>
    </row>
    <row r="21" spans="1:11" ht="79.5" customHeight="1">
      <c r="A21" s="213">
        <v>11</v>
      </c>
      <c r="B21" s="113" t="s">
        <v>77</v>
      </c>
      <c r="C21" s="114"/>
      <c r="D21" s="86" t="s">
        <v>9</v>
      </c>
      <c r="E21" s="56" t="s">
        <v>72</v>
      </c>
      <c r="F21" s="47" t="s">
        <v>25</v>
      </c>
      <c r="G21" s="119">
        <v>2</v>
      </c>
      <c r="H21" s="207">
        <v>2</v>
      </c>
      <c r="I21" s="208">
        <v>2</v>
      </c>
      <c r="J21" s="173">
        <f>SUM(G21:I21)</f>
        <v>6</v>
      </c>
      <c r="K21" s="166" t="s">
        <v>74</v>
      </c>
    </row>
    <row r="22" spans="1:11" ht="79.5" customHeight="1">
      <c r="A22" s="213"/>
      <c r="B22" s="115"/>
      <c r="C22" s="116"/>
      <c r="D22" s="87" t="s">
        <v>19</v>
      </c>
      <c r="E22" s="57" t="s">
        <v>47</v>
      </c>
      <c r="F22" s="58" t="s">
        <v>73</v>
      </c>
      <c r="G22" s="120"/>
      <c r="H22" s="142"/>
      <c r="I22" s="137"/>
      <c r="J22" s="175"/>
      <c r="K22" s="167"/>
    </row>
    <row r="23" spans="1:11" ht="36" customHeight="1">
      <c r="A23" s="213">
        <v>12</v>
      </c>
      <c r="B23" s="113" t="s">
        <v>41</v>
      </c>
      <c r="C23" s="114"/>
      <c r="D23" s="88" t="s">
        <v>13</v>
      </c>
      <c r="E23" s="59" t="s">
        <v>13</v>
      </c>
      <c r="F23" s="60">
        <v>0</v>
      </c>
      <c r="G23" s="152">
        <v>2</v>
      </c>
      <c r="H23" s="125">
        <v>3</v>
      </c>
      <c r="I23" s="209">
        <v>3</v>
      </c>
      <c r="J23" s="173">
        <f>SUM(G23:I23)</f>
        <v>8</v>
      </c>
      <c r="K23" s="168"/>
    </row>
    <row r="24" spans="1:11" ht="36" customHeight="1">
      <c r="A24" s="213"/>
      <c r="B24" s="143"/>
      <c r="C24" s="144"/>
      <c r="D24" s="89" t="s">
        <v>17</v>
      </c>
      <c r="E24" s="61" t="s">
        <v>26</v>
      </c>
      <c r="F24" s="62">
        <v>0</v>
      </c>
      <c r="G24" s="153"/>
      <c r="H24" s="126"/>
      <c r="I24" s="210"/>
      <c r="J24" s="174"/>
      <c r="K24" s="169"/>
    </row>
    <row r="25" spans="1:11" ht="36" customHeight="1">
      <c r="A25" s="213"/>
      <c r="B25" s="115"/>
      <c r="C25" s="116"/>
      <c r="D25" s="90" t="s">
        <v>15</v>
      </c>
      <c r="E25" s="63" t="s">
        <v>27</v>
      </c>
      <c r="F25" s="64">
        <v>0</v>
      </c>
      <c r="G25" s="154"/>
      <c r="H25" s="127"/>
      <c r="I25" s="211"/>
      <c r="J25" s="175"/>
      <c r="K25" s="170"/>
    </row>
    <row r="26" spans="1:11" ht="66.75" customHeight="1">
      <c r="A26" s="213">
        <v>13</v>
      </c>
      <c r="B26" s="130" t="s">
        <v>76</v>
      </c>
      <c r="C26" s="131"/>
      <c r="D26" s="91" t="s">
        <v>12</v>
      </c>
      <c r="E26" s="65" t="s">
        <v>12</v>
      </c>
      <c r="F26" s="66">
        <v>0</v>
      </c>
      <c r="G26" s="140">
        <v>2</v>
      </c>
      <c r="H26" s="141">
        <v>2</v>
      </c>
      <c r="I26" s="136">
        <v>2</v>
      </c>
      <c r="J26" s="191">
        <f>SUM(G26:I27)</f>
        <v>6</v>
      </c>
      <c r="K26" s="190" t="s">
        <v>75</v>
      </c>
    </row>
    <row r="27" spans="1:11" ht="66.75" customHeight="1">
      <c r="A27" s="213"/>
      <c r="B27" s="132"/>
      <c r="C27" s="133"/>
      <c r="D27" s="87" t="s">
        <v>16</v>
      </c>
      <c r="E27" s="48" t="s">
        <v>30</v>
      </c>
      <c r="F27" s="58">
        <v>0</v>
      </c>
      <c r="G27" s="120"/>
      <c r="H27" s="142"/>
      <c r="I27" s="137"/>
      <c r="J27" s="175"/>
      <c r="K27" s="167"/>
    </row>
    <row r="28" spans="1:11" ht="37.5" customHeight="1">
      <c r="A28" s="213">
        <v>14</v>
      </c>
      <c r="B28" s="130" t="s">
        <v>42</v>
      </c>
      <c r="C28" s="131"/>
      <c r="D28" s="91" t="s">
        <v>8</v>
      </c>
      <c r="E28" s="67" t="s">
        <v>8</v>
      </c>
      <c r="F28" s="68">
        <v>0</v>
      </c>
      <c r="G28" s="140">
        <v>2</v>
      </c>
      <c r="H28" s="141">
        <v>2</v>
      </c>
      <c r="I28" s="136">
        <v>1</v>
      </c>
      <c r="J28" s="191">
        <f>SUM(G28:I28)</f>
        <v>5</v>
      </c>
      <c r="K28" s="128"/>
    </row>
    <row r="29" spans="1:11" ht="37.5" customHeight="1">
      <c r="A29" s="213"/>
      <c r="B29" s="132"/>
      <c r="C29" s="133"/>
      <c r="D29" s="87" t="s">
        <v>18</v>
      </c>
      <c r="E29" s="57" t="s">
        <v>28</v>
      </c>
      <c r="F29" s="69">
        <v>0</v>
      </c>
      <c r="G29" s="120"/>
      <c r="H29" s="142"/>
      <c r="I29" s="137"/>
      <c r="J29" s="175"/>
      <c r="K29" s="129"/>
    </row>
    <row r="30" spans="1:11" ht="73.5" customHeight="1">
      <c r="A30" s="213">
        <v>15</v>
      </c>
      <c r="B30" s="143" t="s">
        <v>79</v>
      </c>
      <c r="C30" s="192"/>
      <c r="D30" s="92" t="s">
        <v>29</v>
      </c>
      <c r="E30" s="70" t="s">
        <v>65</v>
      </c>
      <c r="F30" s="49" t="s">
        <v>25</v>
      </c>
      <c r="G30" s="138">
        <v>3</v>
      </c>
      <c r="H30" s="141">
        <v>3</v>
      </c>
      <c r="I30" s="136">
        <v>2</v>
      </c>
      <c r="J30" s="191">
        <f>SUM(G30:I30)</f>
        <v>8</v>
      </c>
      <c r="K30" s="134" t="s">
        <v>69</v>
      </c>
    </row>
    <row r="31" spans="1:11" ht="73.5" customHeight="1">
      <c r="A31" s="213"/>
      <c r="B31" s="115"/>
      <c r="C31" s="193"/>
      <c r="D31" s="92" t="s">
        <v>68</v>
      </c>
      <c r="E31" s="70" t="s">
        <v>67</v>
      </c>
      <c r="F31" s="49" t="s">
        <v>66</v>
      </c>
      <c r="G31" s="139"/>
      <c r="H31" s="142"/>
      <c r="I31" s="137"/>
      <c r="J31" s="175"/>
      <c r="K31" s="135"/>
    </row>
    <row r="32" spans="1:11" ht="37.5" customHeight="1">
      <c r="A32" s="213">
        <v>16</v>
      </c>
      <c r="B32" s="113" t="s">
        <v>43</v>
      </c>
      <c r="C32" s="114"/>
      <c r="D32" s="88" t="s">
        <v>10</v>
      </c>
      <c r="E32" s="71" t="s">
        <v>10</v>
      </c>
      <c r="F32" s="47">
        <v>0</v>
      </c>
      <c r="G32" s="201">
        <v>3</v>
      </c>
      <c r="H32" s="147">
        <v>3</v>
      </c>
      <c r="I32" s="204">
        <v>2</v>
      </c>
      <c r="J32" s="196">
        <f>SUM(G32:I34)</f>
        <v>8</v>
      </c>
      <c r="K32" s="168"/>
    </row>
    <row r="33" spans="1:11" ht="37.5" customHeight="1">
      <c r="A33" s="213"/>
      <c r="B33" s="143"/>
      <c r="C33" s="144"/>
      <c r="D33" s="89" t="s">
        <v>15</v>
      </c>
      <c r="E33" s="72" t="s">
        <v>27</v>
      </c>
      <c r="F33" s="73">
        <v>0</v>
      </c>
      <c r="G33" s="202"/>
      <c r="H33" s="148"/>
      <c r="I33" s="205"/>
      <c r="J33" s="197"/>
      <c r="K33" s="169"/>
    </row>
    <row r="34" spans="1:11" ht="37.5" customHeight="1">
      <c r="A34" s="213"/>
      <c r="B34" s="115"/>
      <c r="C34" s="116"/>
      <c r="D34" s="90" t="s">
        <v>15</v>
      </c>
      <c r="E34" s="48" t="s">
        <v>27</v>
      </c>
      <c r="F34" s="58">
        <v>0</v>
      </c>
      <c r="G34" s="203"/>
      <c r="H34" s="149"/>
      <c r="I34" s="206"/>
      <c r="J34" s="198"/>
      <c r="K34" s="170"/>
    </row>
    <row r="35" spans="1:11" ht="70.5" customHeight="1">
      <c r="A35" s="213">
        <v>17</v>
      </c>
      <c r="B35" s="219" t="s">
        <v>39</v>
      </c>
      <c r="C35" s="220"/>
      <c r="D35" s="20" t="s">
        <v>57</v>
      </c>
      <c r="E35" s="21" t="s">
        <v>53</v>
      </c>
      <c r="F35" s="22" t="s">
        <v>58</v>
      </c>
      <c r="G35" s="223">
        <v>3</v>
      </c>
      <c r="H35" s="225">
        <v>2</v>
      </c>
      <c r="I35" s="227">
        <v>2</v>
      </c>
      <c r="J35" s="199">
        <f>SUM(G35:I36)</f>
        <v>7</v>
      </c>
      <c r="K35" s="171" t="s">
        <v>81</v>
      </c>
    </row>
    <row r="36" spans="1:11" ht="70.5" customHeight="1">
      <c r="A36" s="213"/>
      <c r="B36" s="221"/>
      <c r="C36" s="222"/>
      <c r="D36" s="23" t="s">
        <v>60</v>
      </c>
      <c r="E36" s="24" t="s">
        <v>59</v>
      </c>
      <c r="F36" s="25" t="s">
        <v>61</v>
      </c>
      <c r="G36" s="224"/>
      <c r="H36" s="226"/>
      <c r="I36" s="228"/>
      <c r="J36" s="200"/>
      <c r="K36" s="218"/>
    </row>
    <row r="37" spans="1:11" ht="77.25" customHeight="1">
      <c r="A37" s="17">
        <v>18</v>
      </c>
      <c r="B37" s="155" t="s">
        <v>35</v>
      </c>
      <c r="C37" s="156"/>
      <c r="D37" s="93" t="s">
        <v>36</v>
      </c>
      <c r="E37" s="74" t="s">
        <v>62</v>
      </c>
      <c r="F37" s="75">
        <v>0</v>
      </c>
      <c r="G37" s="76">
        <v>2</v>
      </c>
      <c r="H37" s="45">
        <v>2</v>
      </c>
      <c r="I37" s="46">
        <v>1</v>
      </c>
      <c r="J37" s="77">
        <f>SUM(G37:I37)</f>
        <v>5</v>
      </c>
      <c r="K37" s="8"/>
    </row>
    <row r="38" spans="1:11" ht="93" customHeight="1" thickBot="1">
      <c r="A38" s="17">
        <v>19</v>
      </c>
      <c r="B38" s="145" t="s">
        <v>32</v>
      </c>
      <c r="C38" s="146"/>
      <c r="D38" s="94" t="s">
        <v>9</v>
      </c>
      <c r="E38" s="78" t="s">
        <v>8</v>
      </c>
      <c r="F38" s="79" t="s">
        <v>63</v>
      </c>
      <c r="G38" s="80">
        <v>2</v>
      </c>
      <c r="H38" s="81">
        <v>3</v>
      </c>
      <c r="I38" s="82">
        <v>1</v>
      </c>
      <c r="J38" s="83">
        <f>SUM(G38:I38)</f>
        <v>6</v>
      </c>
      <c r="K38" s="40" t="s">
        <v>64</v>
      </c>
    </row>
    <row r="39" spans="1:11" ht="99.75" customHeight="1">
      <c r="A39" s="4"/>
      <c r="B39" s="123" t="s">
        <v>92</v>
      </c>
      <c r="C39" s="123"/>
      <c r="D39" s="123"/>
      <c r="E39" s="123"/>
      <c r="F39" s="123"/>
      <c r="G39" s="123"/>
      <c r="H39" s="123"/>
      <c r="I39" s="123"/>
      <c r="J39" s="123"/>
      <c r="K39" s="123"/>
    </row>
    <row r="40" spans="2:11" ht="24.75" customHeight="1">
      <c r="B40" s="124"/>
      <c r="C40" s="124"/>
      <c r="D40" s="124"/>
      <c r="E40" s="124"/>
      <c r="F40" s="124"/>
      <c r="G40" s="124"/>
      <c r="H40" s="124"/>
      <c r="I40" s="124"/>
      <c r="J40" s="124"/>
      <c r="K40" s="124"/>
    </row>
    <row r="41" spans="2:11" ht="24.75" customHeight="1">
      <c r="B41" s="124"/>
      <c r="C41" s="124"/>
      <c r="D41" s="124"/>
      <c r="E41" s="124"/>
      <c r="F41" s="124"/>
      <c r="G41" s="124"/>
      <c r="H41" s="124"/>
      <c r="I41" s="124"/>
      <c r="J41" s="124"/>
      <c r="K41" s="124"/>
    </row>
    <row r="42" spans="2:11" ht="24.75" customHeight="1">
      <c r="B42" s="124"/>
      <c r="C42" s="124"/>
      <c r="D42" s="124"/>
      <c r="E42" s="124"/>
      <c r="F42" s="124"/>
      <c r="G42" s="124"/>
      <c r="H42" s="124"/>
      <c r="I42" s="124"/>
      <c r="J42" s="124"/>
      <c r="K42" s="124"/>
    </row>
    <row r="43" spans="2:11" ht="24.75" customHeight="1">
      <c r="B43" s="124"/>
      <c r="C43" s="124"/>
      <c r="D43" s="124"/>
      <c r="E43" s="124"/>
      <c r="F43" s="124"/>
      <c r="G43" s="124"/>
      <c r="H43" s="124"/>
      <c r="I43" s="124"/>
      <c r="J43" s="124"/>
      <c r="K43" s="124"/>
    </row>
    <row r="44" spans="2:11" ht="24.75" customHeight="1">
      <c r="B44" s="124"/>
      <c r="C44" s="124"/>
      <c r="D44" s="124"/>
      <c r="E44" s="124"/>
      <c r="F44" s="124"/>
      <c r="G44" s="124"/>
      <c r="H44" s="124"/>
      <c r="I44" s="124"/>
      <c r="J44" s="124"/>
      <c r="K44" s="124"/>
    </row>
    <row r="45" spans="3:5" ht="24.75" customHeight="1">
      <c r="C45" s="34"/>
      <c r="D45" s="34"/>
      <c r="E45" s="2"/>
    </row>
    <row r="46" spans="3:5" ht="24.75" customHeight="1">
      <c r="C46" s="34"/>
      <c r="D46" s="34"/>
      <c r="E46" s="1"/>
    </row>
    <row r="47" spans="3:4" ht="24.75" customHeight="1">
      <c r="C47" s="34"/>
      <c r="D47" s="34"/>
    </row>
    <row r="48" spans="3:4" ht="24.75" customHeight="1">
      <c r="C48" s="34"/>
      <c r="D48" s="34"/>
    </row>
    <row r="49" spans="3:4" ht="24.75" customHeight="1">
      <c r="C49" s="34"/>
      <c r="D49" s="34"/>
    </row>
    <row r="50" spans="3:4" ht="24.75" customHeight="1">
      <c r="C50" s="34"/>
      <c r="D50" s="34"/>
    </row>
    <row r="51" spans="3:4" ht="24.75" customHeight="1">
      <c r="C51" s="34"/>
      <c r="D51" s="34"/>
    </row>
    <row r="52" ht="24.75" customHeight="1">
      <c r="C52" s="33"/>
    </row>
    <row r="53" ht="24.75" customHeight="1"/>
    <row r="54" ht="24.75" customHeight="1"/>
    <row r="55" ht="24.75" customHeight="1"/>
    <row r="56" ht="24.75" customHeight="1"/>
    <row r="57" ht="53.25" customHeight="1"/>
  </sheetData>
  <sheetProtection/>
  <mergeCells count="86">
    <mergeCell ref="A26:A27"/>
    <mergeCell ref="A28:A29"/>
    <mergeCell ref="A30:A31"/>
    <mergeCell ref="A32:A34"/>
    <mergeCell ref="A35:A36"/>
    <mergeCell ref="K35:K36"/>
    <mergeCell ref="B35:C36"/>
    <mergeCell ref="G35:G36"/>
    <mergeCell ref="H35:H36"/>
    <mergeCell ref="I35:I36"/>
    <mergeCell ref="F2:I2"/>
    <mergeCell ref="F18:I18"/>
    <mergeCell ref="A10:A11"/>
    <mergeCell ref="A15:A16"/>
    <mergeCell ref="A21:A22"/>
    <mergeCell ref="A23:A25"/>
    <mergeCell ref="B8:C8"/>
    <mergeCell ref="F19:F20"/>
    <mergeCell ref="B7:C7"/>
    <mergeCell ref="B10:C11"/>
    <mergeCell ref="J32:J34"/>
    <mergeCell ref="J35:J36"/>
    <mergeCell ref="G32:G34"/>
    <mergeCell ref="I32:I34"/>
    <mergeCell ref="H21:H22"/>
    <mergeCell ref="I28:I29"/>
    <mergeCell ref="J26:J27"/>
    <mergeCell ref="I21:I22"/>
    <mergeCell ref="I23:I25"/>
    <mergeCell ref="K32:K34"/>
    <mergeCell ref="B15:C16"/>
    <mergeCell ref="G15:G16"/>
    <mergeCell ref="H15:H16"/>
    <mergeCell ref="I15:I16"/>
    <mergeCell ref="K26:K27"/>
    <mergeCell ref="J28:J29"/>
    <mergeCell ref="B32:C34"/>
    <mergeCell ref="B30:C31"/>
    <mergeCell ref="J30:J31"/>
    <mergeCell ref="K23:K25"/>
    <mergeCell ref="K15:K16"/>
    <mergeCell ref="J23:J25"/>
    <mergeCell ref="K10:K11"/>
    <mergeCell ref="J10:J11"/>
    <mergeCell ref="J21:J22"/>
    <mergeCell ref="J15:J16"/>
    <mergeCell ref="B14:C14"/>
    <mergeCell ref="I10:I11"/>
    <mergeCell ref="B13:C13"/>
    <mergeCell ref="D19:D20"/>
    <mergeCell ref="B5:C5"/>
    <mergeCell ref="K21:K22"/>
    <mergeCell ref="B23:C25"/>
    <mergeCell ref="B38:C38"/>
    <mergeCell ref="H32:H34"/>
    <mergeCell ref="G26:G27"/>
    <mergeCell ref="H26:H27"/>
    <mergeCell ref="G10:G11"/>
    <mergeCell ref="G23:G25"/>
    <mergeCell ref="B37:C37"/>
    <mergeCell ref="H28:H29"/>
    <mergeCell ref="H10:H11"/>
    <mergeCell ref="I26:I27"/>
    <mergeCell ref="G30:G31"/>
    <mergeCell ref="I30:I31"/>
    <mergeCell ref="G28:G29"/>
    <mergeCell ref="H30:H31"/>
    <mergeCell ref="B28:C29"/>
    <mergeCell ref="B21:C22"/>
    <mergeCell ref="B12:C12"/>
    <mergeCell ref="G21:G22"/>
    <mergeCell ref="B9:C9"/>
    <mergeCell ref="B39:K44"/>
    <mergeCell ref="E19:E20"/>
    <mergeCell ref="H23:H25"/>
    <mergeCell ref="K28:K29"/>
    <mergeCell ref="B26:C27"/>
    <mergeCell ref="K30:K31"/>
    <mergeCell ref="G3:K3"/>
    <mergeCell ref="B3:C4"/>
    <mergeCell ref="D3:D4"/>
    <mergeCell ref="E3:E4"/>
    <mergeCell ref="F3:F4"/>
    <mergeCell ref="G19:K19"/>
    <mergeCell ref="B19:C20"/>
    <mergeCell ref="B6:C6"/>
  </mergeCells>
  <printOptions/>
  <pageMargins left="0.3937007874015748" right="0.1968503937007874" top="0.7874015748031497" bottom="0.07874015748031496" header="0.5118110236220472" footer="0.5118110236220472"/>
  <pageSetup horizontalDpi="600" verticalDpi="600" orientation="portrait" paperSize="9" scale="58" r:id="rId2"/>
  <rowBreaks count="1" manualBreakCount="1">
    <brk id="16" max="13" man="1"/>
  </rowBreaks>
  <ignoredErrors>
    <ignoredError sqref="J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2019-10-02T00:11:50Z</dcterms:created>
  <dcterms:modified xsi:type="dcterms:W3CDTF">2019-10-02T00:17:08Z</dcterms:modified>
  <cp:category/>
  <cp:version/>
  <cp:contentType/>
  <cp:contentStatus/>
</cp:coreProperties>
</file>