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964"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R１目標'!$A$1:$M$28</definedName>
    <definedName name="_xlnm.Print_Area" localSheetId="1">'３，４事業概要'!$A$1:$M$52</definedName>
    <definedName name="_xlnm.Print_Area" localSheetId="2">'５財務'!$A$1:$I$60</definedName>
    <definedName name="_xlnm.Print_Area" localSheetId="4">'８、９　評価'!$A$1:$M$11</definedName>
  </definedNames>
  <calcPr fullCalcOnLoad="1"/>
</workbook>
</file>

<file path=xl/sharedStrings.xml><?xml version="1.0" encoding="utf-8"?>
<sst xmlns="http://schemas.openxmlformats.org/spreadsheetml/2006/main" count="413" uniqueCount="332">
  <si>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</si>
  <si>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</si>
  <si>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</si>
  <si>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</si>
  <si>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</si>
  <si>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</si>
  <si>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</si>
  <si>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</si>
  <si>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</si>
  <si>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</si>
  <si>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</si>
  <si>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</si>
  <si>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</si>
  <si>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</si>
  <si>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</si>
  <si>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</si>
  <si>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</si>
  <si>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</si>
  <si>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</si>
  <si>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</si>
  <si>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</si>
  <si>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</si>
  <si>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</si>
  <si>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</si>
  <si>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</si>
  <si>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</si>
  <si>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</si>
  <si>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</si>
  <si>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</si>
  <si>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</si>
  <si>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</si>
  <si>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</si>
  <si>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</si>
  <si>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</si>
  <si>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</si>
  <si>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</si>
  <si>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</si>
  <si>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</si>
  <si>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</si>
  <si>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</si>
  <si>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</si>
  <si>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</si>
  <si>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</si>
  <si>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</si>
  <si>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</si>
  <si>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</si>
  <si>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</si>
  <si>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</si>
  <si>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</si>
  <si>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</si>
  <si>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</si>
  <si>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</si>
  <si>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</si>
  <si>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</si>
  <si>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</si>
  <si>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</si>
  <si>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</si>
  <si>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</si>
  <si>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</si>
  <si>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</si>
  <si>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</si>
  <si>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</si>
  <si>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</si>
  <si>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</si>
  <si>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</si>
  <si>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</si>
  <si>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</si>
  <si>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</si>
  <si>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</si>
  <si>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</si>
  <si>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</si>
  <si>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</si>
  <si>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</si>
  <si>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</si>
  <si>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</si>
  <si>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</si>
  <si>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</si>
  <si>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</si>
  <si>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</si>
  <si>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</si>
  <si>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</si>
  <si>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</si>
  <si>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</si>
  <si>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</si>
  <si>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</si>
  <si>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</si>
  <si>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</si>
  <si>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</si>
  <si>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</si>
  <si>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</si>
  <si>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</si>
  <si>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</si>
  <si>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</si>
  <si>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</si>
  <si>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</si>
  <si>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</si>
  <si>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</si>
  <si>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</si>
  <si>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</si>
  <si>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</si>
  <si>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</si>
  <si>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</si>
  <si>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</si>
  <si>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</si>
  <si>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</si>
  <si>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</si>
  <si>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</si>
  <si>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</si>
  <si>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</si>
  <si>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</si>
  <si>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</si>
  <si>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</si>
  <si>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</si>
  <si>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</si>
  <si>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</si>
  <si>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</si>
  <si>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</si>
  <si>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</si>
  <si>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</si>
  <si>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</si>
  <si>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</si>
  <si>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</si>
  <si>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</si>
  <si>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</si>
  <si>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</si>
  <si>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</si>
  <si>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</si>
  <si>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</si>
  <si>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</si>
  <si>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</si>
  <si>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</si>
  <si>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</si>
  <si>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</si>
  <si>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</si>
  <si>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</si>
  <si>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</si>
  <si>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</si>
  <si>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</si>
  <si>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</si>
  <si>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</si>
  <si>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</si>
  <si>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</si>
  <si>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</si>
  <si>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</si>
  <si>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</si>
  <si>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</si>
  <si>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</si>
  <si>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</si>
  <si>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</si>
  <si>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</si>
  <si>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</si>
  <si>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</si>
  <si>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</si>
  <si>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</si>
  <si>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</si>
  <si>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</si>
  <si>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</si>
  <si>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</si>
  <si>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</si>
  <si>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</si>
  <si>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</si>
  <si>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</si>
  <si>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</si>
  <si>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</si>
  <si>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</si>
  <si>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</si>
  <si>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</si>
  <si>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</si>
  <si>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</si>
  <si>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</si>
  <si>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</si>
  <si>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</si>
  <si>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</si>
  <si>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</si>
  <si>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</si>
  <si>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</si>
  <si>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</si>
  <si>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</si>
  <si>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</si>
  <si>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</si>
  <si>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</si>
  <si>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</si>
  <si>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</si>
  <si>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</si>
  <si>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</si>
  <si>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</si>
  <si>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</si>
  <si>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</si>
  <si>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</si>
  <si>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</si>
  <si>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</si>
  <si>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</si>
  <si>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</si>
  <si>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</si>
  <si>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</si>
  <si>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</si>
  <si>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</si>
  <si>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</si>
  <si>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</si>
  <si>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</si>
  <si>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</si>
  <si>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保有総額（Ａ）＜平成31年3月31日時点＞</t>
  </si>
  <si>
    <t>時価評価額（Ｂ）＜平成31年3月31日時点＞</t>
  </si>
  <si>
    <t>代表取締役社長　　中田　憲正</t>
  </si>
  <si>
    <t>０７２（２２２）０３９１</t>
  </si>
  <si>
    <t>堺市堺区築港南町１２番地</t>
  </si>
  <si>
    <t>昭和４８年５月８日</t>
  </si>
  <si>
    <t>都市整備部港湾局</t>
  </si>
  <si>
    <t>http://www.osaka-ssf.co.jp</t>
  </si>
  <si>
    <t>府営港湾における公共燻蒸上屋、定温上屋など、埠頭施設の運営を公共性を確保しながら、総合的かつ効率的に行うことにより、背後地住民の福祉の増進と地域経済の発展に寄与することを目的とする。</t>
  </si>
  <si>
    <t>泉大津埠頭（株）</t>
  </si>
  <si>
    <t>堺市</t>
  </si>
  <si>
    <t>（株）りそな銀行</t>
  </si>
  <si>
    <t>代表取締役社長</t>
  </si>
  <si>
    <t>中田　憲正</t>
  </si>
  <si>
    <t>（元大阪府都市整備部理事）</t>
  </si>
  <si>
    <t>常勤・公募</t>
  </si>
  <si>
    <t>常務取締役</t>
  </si>
  <si>
    <t>宗野　 　茂</t>
  </si>
  <si>
    <t>(元大阪府八尾土木事務所次長）</t>
  </si>
  <si>
    <t>取締役</t>
  </si>
  <si>
    <t>福井　淳太</t>
  </si>
  <si>
    <t>大阪府港湾局長</t>
  </si>
  <si>
    <t>花野　健治</t>
  </si>
  <si>
    <t>堺市産業振興局長</t>
  </si>
  <si>
    <t>片山　博信</t>
  </si>
  <si>
    <t>大阪中央青果㈱専務取締役</t>
  </si>
  <si>
    <t>白樫　　 裕</t>
  </si>
  <si>
    <t>泉大津埠頭㈱取締役総務部長</t>
  </si>
  <si>
    <t>松本　 　章</t>
  </si>
  <si>
    <t>公認会計士</t>
  </si>
  <si>
    <t xml:space="preserve">              3名以上20名以内</t>
  </si>
  <si>
    <t xml:space="preserve">              1名以上3名以内</t>
  </si>
  <si>
    <t>取締役及び監査役は、株主総会の議決により、
選任する</t>
  </si>
  <si>
    <t>上屋・保管ヤード事業</t>
  </si>
  <si>
    <t>埠頭運営事業</t>
  </si>
  <si>
    <t>青果事業</t>
  </si>
  <si>
    <t>売電事業</t>
  </si>
  <si>
    <t>営業雑収</t>
  </si>
  <si>
    <t>【事業規模（営業収益）】</t>
  </si>
  <si>
    <t>上屋、中古車ストックヤードの賃貸</t>
  </si>
  <si>
    <t>港湾運営会社運営業務</t>
  </si>
  <si>
    <t>定温上屋の賃貸及び燻蒸上屋の管理運営</t>
  </si>
  <si>
    <t>太陽光発電による売電事業</t>
  </si>
  <si>
    <t>施設の管理費及び付帯費</t>
  </si>
  <si>
    <t>府営上屋電気料金等</t>
  </si>
  <si>
    <t>（負担金）</t>
  </si>
  <si>
    <t>燻蒸上屋（10・13・14号）にかかる府負担電気料金等</t>
  </si>
  <si>
    <t xml:space="preserve">①
</t>
  </si>
  <si>
    <t>埠頭エリアにおける施設の利用稼働率の向上</t>
  </si>
  <si>
    <r>
      <t xml:space="preserve">埠頭上屋・荷捌地の利用稼働率
</t>
    </r>
    <r>
      <rPr>
        <sz val="9"/>
        <rFont val="ＭＳ Ｐゴシック"/>
        <family val="3"/>
      </rPr>
      <t>（埠頭上屋・荷捌地の貸付面積×年間契約月数）÷（埠頭上屋・荷捌地の全面積×12か月）</t>
    </r>
  </si>
  <si>
    <t>％</t>
  </si>
  <si>
    <t>％</t>
  </si>
  <si>
    <t>輸入青果物等の取扱量の維持</t>
  </si>
  <si>
    <t>輸入青果物等の取扱量の維持</t>
  </si>
  <si>
    <t>輸入青果物等の取扱量</t>
  </si>
  <si>
    <t>輸入青果物等の取扱量</t>
  </si>
  <si>
    <t>千Ｃ/Ｔ</t>
  </si>
  <si>
    <t>効率的な経営</t>
  </si>
  <si>
    <r>
      <t xml:space="preserve">売上高営業利益率
</t>
    </r>
    <r>
      <rPr>
        <sz val="9"/>
        <rFont val="ＭＳ Ｐゴシック"/>
        <family val="3"/>
      </rPr>
      <t>（営業利益／売上高）</t>
    </r>
  </si>
  <si>
    <t>④</t>
  </si>
  <si>
    <t>収益の確保</t>
  </si>
  <si>
    <t>経常利益</t>
  </si>
  <si>
    <t>千円</t>
  </si>
  <si>
    <t>⑤</t>
  </si>
  <si>
    <t>純資産額の拡充</t>
  </si>
  <si>
    <t>純資産額</t>
  </si>
  <si>
    <t>千円</t>
  </si>
  <si>
    <t>○抜本的見直し
 ・阪神国際港湾(株)との経営統合をめざす
 ・経営統合を見据え、法人として収益性の向上、安定的な経営の維持や事業展開を引き続き行う</t>
  </si>
  <si>
    <t xml:space="preserve">①
</t>
  </si>
  <si>
    <t>埠頭エリアにおける施設の利用稼働率の向上</t>
  </si>
  <si>
    <t>埠頭上屋・荷捌地の利用稼働率
（埠頭上屋・荷捌地の貸付面積×年間契約月数）÷（埠頭上屋・荷捌地の全面積×12か月）×100％</t>
  </si>
  <si>
    <t>％</t>
  </si>
  <si>
    <t>中期経営計画
最終年度
目標値（R２）</t>
  </si>
  <si>
    <t>【上屋賃貸事業】
○事業移管を受けた府営上屋は老朽化が著しく、補修改修に多額の費用が必要となるが、費用の急激な増加に配慮した計画的な補修改修が課題。
○既存上屋と合わせた管理運営の一元化により、スケールメリット活かした効率的な管理運営によるサービスの向上と収益性の向上が課題。
【埠頭運営事業】
○荷捌地（中古車）の利用率を上げるためには中古車輸出拠点としての更なる機能強化が必要である。
○荷捌地（コンテナ）の利用稼働率向上には、利用者ニーズに対応した機能強化やヤードの拡大が必要
○船舶の大型化に対応したヤードの確保や利便性の向上が課題
【ガバナンスの強化等】
○港湾運営会社や上屋の一元管理など業務の拡大への対応には事業推進体制の強化やリスク管理体制の強化が必要
○移管上屋の老朽化対策工事など業務量が更に増加するが、人件費の増大を極力抑えつつ、最小限の人員で最大限の効果が発揮できるよう配慮して行く。
○長期的に更なる専門ノウハウを蓄積し、信頼ある人的ネットワークを構築することで、埠頭運営・ポートセールスの要となるべき営業マンを育成し、施設の利用稼働率の向上に継続的に取組んで行く。</t>
  </si>
  <si>
    <t>【上屋・荷捌地の利用稼働率向上の方針】
①上屋賃貸事業
　・移管上屋の老朽化対策について、急激な費用増に配慮しつつ、計画的に補修改修を行い、利用稼働率の向上に取り組む。
　・利用者ニーズに応じた改良・機能高度化といったサービスの改善に取り組み、利用促進に繋げていく。
　・既存の埠頭上屋と併せ、公的上屋の管理運営の一元化により、効率的運営とサービスの向上に取り組む。
②埠頭運営事業
　・荷捌地背後の中古車保管ヤードの拡張や、中古車関連サービス施設の誘致・建設、特にカメムシ問題に対する熱燻蒸施設の誘致をはじめ輸出環境の変化に迅速に対応するなど、中古車輸出拠点としての機能強化に取り組み、中古車輸出で全国１位を目指す。
　・サービス向上やポートセールスを強化し、コンテナヤードの利用稼働率の向上に取り組む。
　・環境変化に応じた優遇措置制度を創設することで、新たな利用者の掘り起こしや利用料金の更なる低減及びサービスの向上を図る。
　・利用者ニーズを的確に把握し、維持補修での迅速な対応や施設の改良工事を実施して効率的で使いやすい施設運営に努め、顧客満足度の向上を図る。
　・新たに運営範囲に入る汐見５号岸壁においては、外航船舶（自動車専用船）と内航船舶（ばら積貨物船）が混在するため、利用者との連絡調整を密に行い、効率的な岸壁利用に取り組む。
　・利用者ニーズを把握し、大型化する船舶に対応した施設運営を行う。</t>
  </si>
  <si>
    <t>○当社では、公的事業の拡大に伴うリスクに備えた安定的な経営を継続させ、大阪府の港湾施策に最大限貢献していくことを目指している。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○従って、当社に課せられたミッション、並びに経営の安定・強化の観点から最も重要な戦略目標として、「埠頭エリアにおける施設の利用稼働率の向上」を設定した。
○なお、成果測定指標に用いる代表的な対象施設として、大阪府から事業移管を受けた「埠頭上屋」と港湾運営会社の主要な経営資源である「荷捌地」を選定し、その利用稼働率を用いることとする。</t>
  </si>
  <si>
    <t>千Ｃ/Ｔ</t>
  </si>
  <si>
    <t>・少子化や若者の果物ばなれ等全国的な輸入量が減少傾向にあることに加え、シトラス類、バナナなど当センターの主力品目については、価格の高騰や天候不順等の影響で不安定な状況が続くと予想される。
・また、国内においては、H28、H29年度に台風等の災害の影響で輸入野菜が大幅に増加したが、恒常的な増加要因ではなく、H30年度も同じ輸入量を見込むことはできない。
・そのことから、シトラス類の主要生産地以外からの輸入拡大を進めるほか、引き続き、花卉や野菜類等その他貨物の集荷拡大に取り組むことで、中期経営計画の目標値の達成を図る。
・さらに、ユーザーのニーズ把握を行い、施設の充実を図りながら、新商材やTPPの動向を見据えた輸出貨物を取扱える環境を整える。</t>
  </si>
  <si>
    <t>千円</t>
  </si>
  <si>
    <t>⑤</t>
  </si>
  <si>
    <t>③</t>
  </si>
  <si>
    <t>売上高営業利益率
（営業利益／売上高）</t>
  </si>
  <si>
    <t>・青果事業の燻蒸率低下による収益減少、埠頭運営事業（港湾運営会社）の稼働率の向上に向けた新規航路開拓、貨物の集荷を図るための社員2名の増員や老朽化した施設の改修・修繕に係る費用の増加が予想されるなか、精力的な営業活動、顧客満足度の向上により売上高を確保するとともに経費の節減を図り、10％以上の利益率を確保する。</t>
  </si>
  <si>
    <t>④</t>
  </si>
  <si>
    <t>収益の確保</t>
  </si>
  <si>
    <t>千円</t>
  </si>
  <si>
    <t>・埠頭運営事業（港湾運営会社）の稼働率の向上や中古車ストックヤードの更なる拡張等により売上高を拡大する他、新たに移管された府営上屋の減価償却費や諸税等の初期費用負担が見込まれるが計画的、効率的な運営で軽減を図るなど、安定的な経常利益を確保する。</t>
  </si>
  <si>
    <t>純資産額の拡充</t>
  </si>
  <si>
    <t>純資産額</t>
  </si>
  <si>
    <t>・府営港湾の運営という公的役割を認識しつつ、埠頭運営事業（港湾運営会社）の円滑な事業推進や発展を目指すほか、新たな事業の収益の増加と費用を抑制し、財務の安定を図り、将来の万一のリスクへの備えや株主への安定的な配当につなげるため、純資産を拡充する。</t>
  </si>
  <si>
    <t>1 上屋・保管ヤード事業</t>
  </si>
  <si>
    <t>（1）上屋の賃貸</t>
  </si>
  <si>
    <t>19棟</t>
  </si>
  <si>
    <t>（2）助松ストックヤードの賃貸</t>
  </si>
  <si>
    <t>3.3ha</t>
  </si>
  <si>
    <t>（3）夕凪ストックヤードの賃貸</t>
  </si>
  <si>
    <t>36.9ha</t>
  </si>
  <si>
    <t>（4）シャーシプールの賃貸</t>
  </si>
  <si>
    <t>1.7ha</t>
  </si>
  <si>
    <t>2 埠頭運営事業</t>
  </si>
  <si>
    <t>（1）岸壁、荷捌地等の賃貸</t>
  </si>
  <si>
    <t>39.6ha</t>
  </si>
  <si>
    <t>3 青果事業</t>
  </si>
  <si>
    <t>（1）定温上屋の賃貸</t>
  </si>
  <si>
    <t>4棟18室</t>
  </si>
  <si>
    <t>（2）燻蒸上屋の管理運営</t>
  </si>
  <si>
    <t>3棟13室</t>
  </si>
  <si>
    <t>4 売電事業</t>
  </si>
  <si>
    <t>（1）太陽光発電による売電</t>
  </si>
  <si>
    <t>1,800kw</t>
  </si>
  <si>
    <t>40/40
【100％】</t>
  </si>
  <si>
    <t>25/25
【100％】</t>
  </si>
  <si>
    <t>35/35
【100％】</t>
  </si>
  <si>
    <t>A</t>
  </si>
  <si>
    <t>45.7ha</t>
  </si>
  <si>
    <t>41.9ha</t>
  </si>
  <si>
    <t>（役員人件費）
役員人件費の増加は、常勤役員１名の増員が要因である。
（職員人件費）
職員人件費の増加は、定年退職職員に対する退職金の支給が主な要因である。</t>
  </si>
  <si>
    <t>・経営目標は、昨年度に引き続き全ての目標を達成しており評価できる。
・埠頭運営事業においては、利用者に対して、民の視点を活かしたきめ細かな対応や、社会情勢の変化に迅速に対応した利用者サービスの向上に取り組むとともに、航路や新規事業者の誘致を図るなど、埠頭のさらなる利用促進・活性化に取り組んでいる。
・引き続き、安定的な経営基盤や業績を維持し、着実に利益を確保しながら、より効率的な事業運営に努められたい。</t>
  </si>
  <si>
    <t>R2.6</t>
  </si>
  <si>
    <t>R2.6</t>
  </si>
  <si>
    <t>R2.6</t>
  </si>
  <si>
    <t>R2.6</t>
  </si>
  <si>
    <t>R2.6</t>
  </si>
  <si>
    <t>年以内</t>
  </si>
  <si>
    <t>（売上高）
売上高の増加については、移管上屋の賃貸料(415,353千円)や整備した夕凪６期ストックヤード(72,040千円)及びシャーシプール(20,840千円)の賃貸料の増が主な要因である。
（販売費及び一般管理費)
販売費及び一般管理費の増加については、移管上屋の賃借料(114,699千円)や移管上屋、夕凪６期ストックヤード等の
減価償却費(124,320千円)及び移管上屋の修繕費
(49,367千円)、委託費(21,541千円）及び社員２名退職に伴う退職金(10,209千円）等が主な要因である。
（特別利益、特別損失）
特別利益については、台風被害による保険金（42,090千円）によるものである。また、特別損失については台風被害に伴う施設の改修費（46,420千円）によるものである。</t>
  </si>
  <si>
    <t>・当法人は大阪府の港湾施策及び事業と緊密な連携を保ちながら、事業展開を図ってきたところである。
・経営目標の最重点目標の成果指標である「埠頭上屋・荷捌地の利用稼働率」のうち、上屋については移管上屋１２棟を含め目標どおり概ね99.6％の稼働率を達成し、荷捌地については新たな航路誘致で目標どおりの稼働率を達成できたほか、ニュージランド向け輸出中古車の検疫規制や、台風による輸出中古車の被災により、一時的な外的要因により稼働率を押し上げる結果となり、目標以上の稼働率となった。
・「輸入青果物等の取扱量」は、全国的な自然災害の影響で輸入野菜が一時的に輸入されたため目標を上回る取扱量となった。
・健全性、採算性、コストの抑制等の指標については、営業経費の抑制に努めることにより「売上高営業利益率」、「経常利益」、「純資産額」の指標は試算していた目標は達成できたほか、計上していた移管上屋の不動産取得税の決定が遅れているため、目標値を大幅に上回る結果となった。</t>
  </si>
  <si>
    <t>○埠頭上屋（上屋賃貸事業）
1. 移管上屋の補修計画等の立案及び補修工事の実施
2. 利用者へのヒアリングの実施及び機能高度化の実施
3. 可能な限り工事の一括発注によるコストの低減及び効率的な管理運営の実施
○荷捌地（埠頭運営事業）
1. 中古車輸出機能の強化
　①関連施設用地の使用料を50％減額、又は初期投資費用の軽減により、検査施設やフォトスタジオ等の中古車輸出関連サービス施設の整備・誘致を支援
　②ニュージランド向け輸出のための検疫が厳格化されたことから、中古車の熱くん蒸施設をあらたに誘致
　③岸壁使用料の50％減額により、利用率の低い夕凪１号岸壁の利用促進及び船舶の大型化対応のため、岸壁背後荷捌地の中古車移転による荷役スペース拡大
　④夕凪保管ヤードの拡張整備
2.ポートセールスなどの積極的な営業活動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・コンテナ、フェリーや内航ＲＯＲＯの定期航路の充実・強化の支援のため、
　　 船舶大型化・増便や新規航路開設による拡充分に対し、岸壁使用料等を
　　　50％（既存制度との組合せにより最大75％）減額
　　・堺泉北港に新規に進出する事業者の事業開始までの使用料を免除し、初
　　　期投資の低減を図ることで進出促進を図る。
○質の高い利用者サービスの提供
1. 新規の優遇措置制度の検討・立案
　 利用者ヒアリングや営業活動によって新たなニーズを掘り起こし、利用促進に効果的な優遇措置制度の検討・立案を行う。【埠頭上屋・荷捌地】
2. 良好な施設の維持管理
   ①日々の点検・巡視業務により、ダメージの大きい箇所、予防保全が効果的な箇所を早期に把握し、補修を実施することで施設を良好な状態に保つ。
　 ②日常的な営業活動や利用者との対話から施設の早期修繕・安全確保に繋げるとともに、不具合発生時は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　等
3. 施設の改良・機能高度化
　 利用者要望、新たなニーズ・業界の動き等の情報を適確に把握し、可能な部分から施設の改良・機能高度化を実施することで、施設の使いやすさ、操業環境を改善し、利用者との信頼関係の構築、将来にわたる顧客確保に努める。
　　　【埠頭上屋】　・照明灯のLED化　　・上屋周辺支障樹木伐採 等
　　　【荷捌地】 　   ・検査施設、フォトスタジオの設置　　・トイレの設置　等</t>
  </si>
  <si>
    <t>（流動比率）
流動比率は現金預金の増加（350,879千円）及び１年以内に満期をとなる投資有価証券（173,890千円）を固定資産から流動資産へ振替したのが主な要因である。</t>
  </si>
  <si>
    <t xml:space="preserve">（現金預金）
現金預金の増加については、営業活動によるキャッシュフローの増(609,887千円)が大阪府グループファイナンスに投資した投資キャッシュフロー(△199,838千円)及び財務キャッシュフロー(△59,170千円)を上回ったことが主な要因である。
なお、営業活動によるキャッシュフローの増加の主要因は、移管された上屋等の利益拡大である。
（その他流動資産）
その他流動資産の増加については、Ｈ31年度末に満期償還となる大阪府グループファイナンス(157,000千円)及び堺市債(16,890千円)をその他固定資産から振替えたことが主な要因である。
(有形固定資産)
有形固定資産の減少については、減価償却費(295,4800千円）による減にＨ30年度に整備した夕凪6期ストックヤードの整備額(88,64７千円)の差額が主な要因である。
（その他固定資産）
その他固定資産の減少については、流動資産に振替えた大阪府グループファイナンス（157,000千円)及び堺市債(16,890千円)と新たに投資した大阪府グループファイナンス(152,000千円）の差が主な要因である。
（未払金）
未払金の増加については、夕凪6期ストックヤードの建設仮勘定(147,000千円)の増が主な要因である。
</t>
  </si>
  <si>
    <t>（評価）
・最重点目標である「埠頭上屋・荷捌地の利用稼働率」については、新たな航路誘致や利用者ニーズを踏まえた施設改良や機能の高度化を図ることにより積極的に利用稼働率の向上に努める一方、台風や検疫強化等により貨物の停滞を余儀なくされたことも相まって、目標値を上回った。
・「輸入青果物等の取扱量」については、昨年度の取扱量には届かないものの、近年の自然災害の影響により輸入野菜の取扱いが好調なことから、目標を達成した。
・財務・効率性の面においても、「売上高営業利益率」、「経常利益」及び「純資産額」について、昨年度に引き続き、目標を着実に達成していることは評価できる。
（指導・助言）
・上屋・保管ヤード事業については、引き続き質の高い利用者サービスを提供しつつ、特に中古車輸出関連サービス施設の整備・誘致など中古車輸出拠点としての更なる機能強化を図ることで、売上を拡大すること。また、老朽化した施設の補修・改修工事を計画的に実施すること。
・埠頭運営事業については、31年４月から汐見５号岸壁が新たに運営範囲に加わることから、港湾運営会社の営業力を活かし、航路や新規事業者の誘致を図り、取扱い貨物の増加をめざすこと。
・阪神国際港湾株式会社との経営統合を見据え、法人として収益性の向上、安定的な経営の維持や事業展開を引き続き行うこと。</t>
  </si>
  <si>
    <t>堺泉北埠頭株式会社</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</si>
</sst>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0.5"/>
      <name val="ＭＳ Ｐゴシック"/>
      <family val="3"/>
    </font>
    <font>
      <sz val="10.5"/>
      <color indexed="8"/>
      <name val="ＭＳ Ｐゴシック"/>
      <family val="3"/>
    </font>
    <font>
      <sz val="10.5"/>
      <name val="HG丸ｺﾞｼｯｸM-PRO"/>
      <family val="3"/>
    </font>
    <font>
      <b/>
      <sz val="10.5"/>
      <name val="HG丸ｺﾞｼｯｸM-PRO"/>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0.5"/>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sz val="10.5"/>
      <color indexed="8"/>
      <name val="HG丸ｺﾞｼｯｸM-PRO"/>
      <family val="3"/>
    </font>
    <font>
      <b/>
      <sz val="10.5"/>
      <color indexed="8"/>
      <name val="HG丸ｺﾞｼｯｸM-PRO"/>
      <family val="3"/>
    </font>
    <font>
      <sz val="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0.5"/>
      <color rgb="FF002060"/>
      <name val="ＭＳ Ｐゴシック"/>
      <family val="3"/>
    </font>
    <font>
      <sz val="12"/>
      <color theme="1"/>
      <name val="ＭＳ Ｐゴシック"/>
      <family val="3"/>
    </font>
    <font>
      <sz val="14"/>
      <color rgb="FF002060"/>
      <name val="ＭＳ Ｐゴシック"/>
      <family val="3"/>
    </font>
    <font>
      <b/>
      <sz val="12"/>
      <color theme="1"/>
      <name val="ＭＳ Ｐゴシック"/>
      <family val="3"/>
    </font>
    <font>
      <sz val="10.5"/>
      <color theme="1"/>
      <name val="ＭＳ Ｐゴシック"/>
      <family val="3"/>
    </font>
    <font>
      <sz val="11"/>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indexed="50"/>
        <bgColor indexed="64"/>
      </patternFill>
    </fill>
    <fill>
      <patternFill patternType="solid">
        <fgColor rgb="FF99CC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double"/>
      <right style="medium"/>
      <top>
        <color indexed="63"/>
      </top>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medium"/>
      <right>
        <color indexed="63"/>
      </right>
      <top style="thin"/>
      <bottom style="thin"/>
    </border>
    <border>
      <left>
        <color indexed="63"/>
      </left>
      <right style="medium"/>
      <top style="medium"/>
      <bottom style="medium"/>
    </border>
    <border diagonalUp="1">
      <left style="thin"/>
      <right>
        <color indexed="63"/>
      </right>
      <top style="medium"/>
      <bottom style="thin"/>
      <diagonal style="thin"/>
    </border>
    <border diagonalUp="1">
      <left style="thin"/>
      <right>
        <color indexed="63"/>
      </right>
      <top style="thin"/>
      <bottom style="thin"/>
      <diagonal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medium"/>
      <bottom style="thin"/>
    </border>
    <border>
      <left>
        <color indexed="63"/>
      </left>
      <right>
        <color indexed="63"/>
      </right>
      <top style="double"/>
      <bottom style="medium"/>
    </border>
    <border>
      <left>
        <color indexed="63"/>
      </left>
      <right>
        <color indexed="63"/>
      </right>
      <top style="thin"/>
      <bottom style="hair"/>
    </border>
    <border>
      <left>
        <color indexed="63"/>
      </left>
      <right>
        <color indexed="63"/>
      </right>
      <top style="hair"/>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01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2"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lignment/>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4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9"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0" xfId="0" applyFont="1" applyFill="1" applyBorder="1" applyAlignment="1">
      <alignment horizontal="center" vertical="center" textRotation="255"/>
    </xf>
    <xf numFmtId="0" fontId="2" fillId="0" borderId="40" xfId="0" applyFont="1" applyFill="1" applyBorder="1" applyAlignment="1">
      <alignment horizontal="left" vertical="center" shrinkToFit="1"/>
    </xf>
    <xf numFmtId="187" fontId="0" fillId="0" borderId="40"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78"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0"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7"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0" xfId="52" applyNumberFormat="1" applyFont="1" applyFill="1" applyBorder="1" applyAlignment="1">
      <alignmen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5"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78" fontId="0" fillId="0" borderId="76"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7"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0" fontId="12" fillId="2" borderId="78" xfId="0" applyFont="1" applyFill="1" applyBorder="1" applyAlignment="1">
      <alignment horizontal="center" vertical="center" textRotation="255"/>
    </xf>
    <xf numFmtId="0" fontId="5" fillId="0" borderId="68"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0" fontId="11" fillId="37" borderId="79" xfId="0" applyFont="1" applyFill="1" applyBorder="1" applyAlignment="1">
      <alignment horizontal="right" vertical="center" shrinkToFit="1"/>
    </xf>
    <xf numFmtId="0" fontId="5" fillId="0" borderId="78"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187" fontId="78" fillId="33" borderId="80" xfId="0" applyNumberFormat="1" applyFont="1" applyFill="1" applyBorder="1" applyAlignment="1" applyProtection="1">
      <alignment vertical="center" shrinkToFit="1"/>
      <protection/>
    </xf>
    <xf numFmtId="187" fontId="78" fillId="33" borderId="81" xfId="0" applyNumberFormat="1" applyFont="1" applyFill="1" applyBorder="1" applyAlignment="1" applyProtection="1">
      <alignment vertical="center" shrinkToFit="1"/>
      <protection/>
    </xf>
    <xf numFmtId="187" fontId="78" fillId="33" borderId="49" xfId="0" applyNumberFormat="1" applyFont="1" applyFill="1" applyBorder="1" applyAlignment="1" applyProtection="1">
      <alignment vertical="center" shrinkToFit="1"/>
      <protection/>
    </xf>
    <xf numFmtId="187" fontId="78" fillId="33" borderId="18" xfId="0" applyNumberFormat="1" applyFont="1" applyFill="1" applyBorder="1" applyAlignment="1" applyProtection="1">
      <alignment vertical="center" shrinkToFit="1"/>
      <protection/>
    </xf>
    <xf numFmtId="187" fontId="78"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9" xfId="0" applyNumberFormat="1" applyFont="1" applyFill="1" applyBorder="1" applyAlignment="1" applyProtection="1">
      <alignment vertical="center" shrinkToFit="1"/>
      <protection locked="0"/>
    </xf>
    <xf numFmtId="187" fontId="3" fillId="37" borderId="83"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7"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5" xfId="0" applyFont="1" applyFill="1" applyBorder="1" applyAlignment="1">
      <alignment vertical="center" wrapText="1" shrinkToFit="1"/>
    </xf>
    <xf numFmtId="0" fontId="5" fillId="0" borderId="86" xfId="0" applyFont="1" applyFill="1" applyBorder="1" applyAlignment="1">
      <alignment vertical="center" wrapText="1" shrinkToFit="1"/>
    </xf>
    <xf numFmtId="38" fontId="79"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7" fillId="0" borderId="29" xfId="0" applyFont="1" applyBorder="1" applyAlignment="1">
      <alignment horizontal="center" vertical="center" wrapText="1"/>
    </xf>
    <xf numFmtId="0" fontId="5" fillId="0" borderId="79" xfId="0" applyFont="1" applyFill="1" applyBorder="1" applyAlignment="1">
      <alignment vertical="center" wrapText="1"/>
    </xf>
    <xf numFmtId="0" fontId="3" fillId="0" borderId="49" xfId="0" applyFont="1" applyFill="1" applyBorder="1" applyAlignment="1" applyProtection="1">
      <alignment vertical="center" shrinkToFit="1"/>
      <protection locked="0"/>
    </xf>
    <xf numFmtId="0" fontId="3" fillId="0" borderId="19" xfId="0" applyFont="1" applyFill="1" applyBorder="1" applyAlignment="1" applyProtection="1">
      <alignment horizontal="distributed" vertical="center" wrapText="1" shrinkToFit="1"/>
      <protection locked="0"/>
    </xf>
    <xf numFmtId="0" fontId="5" fillId="0" borderId="11" xfId="0" applyFont="1" applyFill="1" applyBorder="1" applyAlignment="1" applyProtection="1">
      <alignment horizontal="center" vertical="center" wrapText="1" shrinkToFit="1"/>
      <protection locked="0"/>
    </xf>
    <xf numFmtId="217" fontId="5" fillId="0" borderId="79" xfId="0" applyNumberFormat="1" applyFont="1" applyFill="1" applyBorder="1" applyAlignment="1" applyProtection="1">
      <alignment horizontal="center" vertical="center" wrapText="1" shrinkToFit="1"/>
      <protection locked="0"/>
    </xf>
    <xf numFmtId="177" fontId="5" fillId="0" borderId="79" xfId="0" applyNumberFormat="1" applyFont="1" applyFill="1" applyBorder="1" applyAlignment="1" applyProtection="1">
      <alignment horizontal="center" vertical="center" wrapText="1" shrinkToFit="1"/>
      <protection locked="0"/>
    </xf>
    <xf numFmtId="178" fontId="5" fillId="0" borderId="31"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0" fontId="11" fillId="37" borderId="57" xfId="0" applyFont="1" applyFill="1" applyBorder="1" applyAlignment="1">
      <alignment horizontal="left" vertical="center" textRotation="255" shrinkToFit="1"/>
    </xf>
    <xf numFmtId="49" fontId="3" fillId="0" borderId="37" xfId="0" applyNumberFormat="1" applyFont="1" applyFill="1" applyBorder="1" applyAlignment="1" applyProtection="1">
      <alignment horizontal="center" vertical="center" wrapTex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87" xfId="0" applyNumberFormat="1" applyFont="1" applyFill="1" applyBorder="1" applyAlignment="1" applyProtection="1">
      <alignment vertical="center" shrinkToFit="1"/>
      <protection locked="0"/>
    </xf>
    <xf numFmtId="187" fontId="0" fillId="33" borderId="36" xfId="52" applyNumberFormat="1" applyFont="1" applyFill="1" applyBorder="1" applyAlignment="1">
      <alignment vertical="center"/>
    </xf>
    <xf numFmtId="0" fontId="25" fillId="0" borderId="0" xfId="0" applyFont="1" applyAlignment="1">
      <alignment/>
    </xf>
    <xf numFmtId="187" fontId="25" fillId="33" borderId="20" xfId="52" applyNumberFormat="1" applyFont="1" applyFill="1" applyBorder="1" applyAlignment="1">
      <alignment vertical="center" shrinkToFit="1"/>
    </xf>
    <xf numFmtId="187" fontId="25" fillId="33" borderId="36" xfId="52" applyNumberFormat="1" applyFont="1" applyFill="1" applyBorder="1" applyAlignment="1">
      <alignment vertical="center" shrinkToFit="1"/>
    </xf>
    <xf numFmtId="0" fontId="25" fillId="0" borderId="0" xfId="0" applyFont="1" applyAlignment="1">
      <alignment vertical="center"/>
    </xf>
    <xf numFmtId="180" fontId="78" fillId="37" borderId="49" xfId="0" applyNumberFormat="1" applyFont="1" applyFill="1" applyBorder="1" applyAlignment="1">
      <alignment vertical="center"/>
    </xf>
    <xf numFmtId="180" fontId="78" fillId="37" borderId="18" xfId="0" applyNumberFormat="1" applyFont="1" applyFill="1" applyBorder="1" applyAlignment="1">
      <alignment vertical="center"/>
    </xf>
    <xf numFmtId="180" fontId="78" fillId="37" borderId="21" xfId="0" applyNumberFormat="1" applyFont="1" applyFill="1" applyBorder="1" applyAlignment="1">
      <alignment vertical="center"/>
    </xf>
    <xf numFmtId="180" fontId="78" fillId="37" borderId="88" xfId="0" applyNumberFormat="1" applyFont="1" applyFill="1" applyBorder="1" applyAlignment="1">
      <alignment vertical="center"/>
    </xf>
    <xf numFmtId="180" fontId="78" fillId="37" borderId="67" xfId="0" applyNumberFormat="1" applyFont="1" applyFill="1" applyBorder="1" applyAlignment="1">
      <alignment vertical="center"/>
    </xf>
    <xf numFmtId="180" fontId="78" fillId="37" borderId="89" xfId="0" applyNumberFormat="1" applyFont="1" applyFill="1" applyBorder="1" applyAlignment="1">
      <alignment vertical="center"/>
    </xf>
    <xf numFmtId="180" fontId="78" fillId="37" borderId="60" xfId="0" applyNumberFormat="1" applyFont="1" applyFill="1" applyBorder="1" applyAlignment="1">
      <alignment vertical="center"/>
    </xf>
    <xf numFmtId="180" fontId="78" fillId="37" borderId="41" xfId="0" applyNumberFormat="1" applyFont="1" applyFill="1" applyBorder="1" applyAlignment="1">
      <alignment vertical="center"/>
    </xf>
    <xf numFmtId="180" fontId="78" fillId="37" borderId="22" xfId="0" applyNumberFormat="1" applyFont="1" applyFill="1" applyBorder="1" applyAlignment="1">
      <alignment vertical="center"/>
    </xf>
    <xf numFmtId="180" fontId="78" fillId="37" borderId="57" xfId="0" applyNumberFormat="1" applyFont="1" applyFill="1" applyBorder="1" applyAlignment="1">
      <alignment vertical="center"/>
    </xf>
    <xf numFmtId="180" fontId="78" fillId="37" borderId="90" xfId="0" applyNumberFormat="1" applyFont="1" applyFill="1" applyBorder="1" applyAlignment="1">
      <alignment vertical="center"/>
    </xf>
    <xf numFmtId="180" fontId="78" fillId="37" borderId="91" xfId="0" applyNumberFormat="1" applyFont="1" applyFill="1" applyBorder="1" applyAlignment="1">
      <alignment vertical="center"/>
    </xf>
    <xf numFmtId="180" fontId="78" fillId="37" borderId="58" xfId="0" applyNumberFormat="1" applyFont="1" applyFill="1" applyBorder="1" applyAlignment="1">
      <alignment vertical="center"/>
    </xf>
    <xf numFmtId="180" fontId="78" fillId="37" borderId="48" xfId="0" applyNumberFormat="1" applyFont="1" applyFill="1" applyBorder="1" applyAlignment="1">
      <alignment vertical="center"/>
    </xf>
    <xf numFmtId="180" fontId="78" fillId="37" borderId="13" xfId="0" applyNumberFormat="1" applyFont="1" applyFill="1" applyBorder="1" applyAlignment="1">
      <alignment vertical="center"/>
    </xf>
    <xf numFmtId="180" fontId="78" fillId="37" borderId="19" xfId="0" applyNumberFormat="1" applyFont="1" applyFill="1" applyBorder="1" applyAlignment="1">
      <alignment vertical="center"/>
    </xf>
    <xf numFmtId="180" fontId="78" fillId="37" borderId="92" xfId="0" applyNumberFormat="1" applyFont="1" applyFill="1" applyBorder="1" applyAlignment="1">
      <alignment vertical="center"/>
    </xf>
    <xf numFmtId="180" fontId="78" fillId="37" borderId="93" xfId="0" applyNumberFormat="1" applyFont="1" applyFill="1" applyBorder="1" applyAlignment="1">
      <alignment vertical="center"/>
    </xf>
    <xf numFmtId="180" fontId="78" fillId="37" borderId="50" xfId="0" applyNumberFormat="1" applyFont="1" applyFill="1" applyBorder="1" applyAlignment="1">
      <alignment vertical="center"/>
    </xf>
    <xf numFmtId="180" fontId="78" fillId="37" borderId="94" xfId="0" applyNumberFormat="1" applyFont="1" applyFill="1" applyBorder="1" applyAlignment="1">
      <alignment vertical="center"/>
    </xf>
    <xf numFmtId="180" fontId="78" fillId="37" borderId="95" xfId="0" applyNumberFormat="1" applyFont="1" applyFill="1" applyBorder="1" applyAlignment="1">
      <alignment vertical="center"/>
    </xf>
    <xf numFmtId="180" fontId="78" fillId="37" borderId="96" xfId="0" applyNumberFormat="1" applyFont="1" applyFill="1" applyBorder="1" applyAlignment="1">
      <alignment vertical="center"/>
    </xf>
    <xf numFmtId="180" fontId="78" fillId="37" borderId="97" xfId="0" applyNumberFormat="1" applyFont="1" applyFill="1" applyBorder="1" applyAlignment="1">
      <alignment vertical="center"/>
    </xf>
    <xf numFmtId="180" fontId="78" fillId="37" borderId="98" xfId="0" applyNumberFormat="1" applyFont="1" applyFill="1" applyBorder="1" applyAlignment="1">
      <alignment vertical="center"/>
    </xf>
    <xf numFmtId="180" fontId="78" fillId="37" borderId="99" xfId="0" applyNumberFormat="1" applyFont="1" applyFill="1" applyBorder="1" applyAlignment="1">
      <alignment vertical="center"/>
    </xf>
    <xf numFmtId="180" fontId="80" fillId="37" borderId="34" xfId="0" applyNumberFormat="1" applyFont="1" applyFill="1" applyBorder="1" applyAlignment="1">
      <alignment horizontal="right" vertical="center" shrinkToFit="1"/>
    </xf>
    <xf numFmtId="38" fontId="5" fillId="37" borderId="32" xfId="50" applyFont="1" applyFill="1" applyBorder="1" applyAlignment="1" applyProtection="1">
      <alignment vertical="center" shrinkToFit="1"/>
      <protection locked="0"/>
    </xf>
    <xf numFmtId="38" fontId="5" fillId="37" borderId="32" xfId="50" applyFont="1" applyFill="1" applyBorder="1" applyAlignment="1" applyProtection="1">
      <alignment horizontal="right" vertical="center" shrinkToFit="1"/>
      <protection locked="0"/>
    </xf>
    <xf numFmtId="38" fontId="5" fillId="37" borderId="100" xfId="50" applyFont="1" applyFill="1" applyBorder="1" applyAlignment="1" applyProtection="1">
      <alignment horizontal="right" vertical="center" shrinkToFit="1"/>
      <protection locked="0"/>
    </xf>
    <xf numFmtId="176" fontId="78" fillId="37" borderId="101" xfId="0" applyNumberFormat="1" applyFont="1" applyFill="1" applyBorder="1" applyAlignment="1">
      <alignment horizontal="right" vertical="center" shrinkToFit="1"/>
    </xf>
    <xf numFmtId="176" fontId="78" fillId="37" borderId="76" xfId="0" applyNumberFormat="1" applyFont="1" applyFill="1" applyBorder="1" applyAlignment="1">
      <alignment vertical="center" shrinkToFit="1"/>
    </xf>
    <xf numFmtId="176" fontId="78" fillId="37" borderId="76" xfId="0" applyNumberFormat="1" applyFont="1" applyFill="1" applyBorder="1" applyAlignment="1">
      <alignment horizontal="right" vertical="center" shrinkToFit="1"/>
    </xf>
    <xf numFmtId="176" fontId="78" fillId="37" borderId="102" xfId="0" applyNumberFormat="1" applyFont="1" applyFill="1" applyBorder="1" applyAlignment="1">
      <alignment horizontal="right" vertical="center" shrinkToFit="1"/>
    </xf>
    <xf numFmtId="38" fontId="5" fillId="37" borderId="103" xfId="50" applyFont="1" applyFill="1" applyBorder="1" applyAlignment="1" applyProtection="1">
      <alignment vertical="center" wrapText="1" shrinkToFit="1"/>
      <protection locked="0"/>
    </xf>
    <xf numFmtId="38" fontId="5" fillId="37" borderId="103" xfId="50" applyFont="1" applyFill="1" applyBorder="1" applyAlignment="1" applyProtection="1">
      <alignment horizontal="right" vertical="center"/>
      <protection locked="0"/>
    </xf>
    <xf numFmtId="38" fontId="5" fillId="37" borderId="104" xfId="50" applyFont="1" applyFill="1" applyBorder="1" applyAlignment="1" applyProtection="1">
      <alignment horizontal="right" vertical="center"/>
      <protection locked="0"/>
    </xf>
    <xf numFmtId="176" fontId="78" fillId="37" borderId="51" xfId="0" applyNumberFormat="1" applyFont="1" applyFill="1" applyBorder="1" applyAlignment="1">
      <alignment horizontal="right" vertical="center" shrinkToFit="1"/>
    </xf>
    <xf numFmtId="176" fontId="78" fillId="37" borderId="52" xfId="0" applyNumberFormat="1" applyFont="1" applyFill="1" applyBorder="1" applyAlignment="1">
      <alignment vertical="center" shrinkToFit="1"/>
    </xf>
    <xf numFmtId="176" fontId="78" fillId="37" borderId="52" xfId="0" applyNumberFormat="1" applyFont="1" applyFill="1" applyBorder="1" applyAlignment="1">
      <alignment horizontal="right" vertical="center" shrinkToFit="1"/>
    </xf>
    <xf numFmtId="176" fontId="78" fillId="37" borderId="105" xfId="0" applyNumberFormat="1" applyFont="1" applyFill="1" applyBorder="1" applyAlignment="1">
      <alignment horizontal="right" vertical="center" shrinkToFit="1"/>
    </xf>
    <xf numFmtId="38" fontId="5" fillId="37" borderId="59" xfId="50" applyFont="1" applyFill="1" applyBorder="1" applyAlignment="1" applyProtection="1">
      <alignment vertical="center" wrapText="1" shrinkToFit="1"/>
      <protection locked="0"/>
    </xf>
    <xf numFmtId="38" fontId="5" fillId="37" borderId="59" xfId="50" applyFont="1" applyFill="1" applyBorder="1" applyAlignment="1" applyProtection="1">
      <alignment horizontal="right" vertical="center"/>
      <protection locked="0"/>
    </xf>
    <xf numFmtId="38" fontId="5" fillId="37" borderId="83" xfId="50" applyFont="1" applyFill="1" applyBorder="1" applyAlignment="1" applyProtection="1">
      <alignment horizontal="right" vertical="center"/>
      <protection locked="0"/>
    </xf>
    <xf numFmtId="38" fontId="78" fillId="37" borderId="59" xfId="50" applyFont="1" applyFill="1" applyBorder="1" applyAlignment="1">
      <alignment vertical="center" shrinkToFit="1"/>
    </xf>
    <xf numFmtId="38" fontId="78" fillId="37" borderId="59" xfId="50" applyFont="1" applyFill="1" applyBorder="1" applyAlignment="1">
      <alignment horizontal="right" vertical="center" shrinkToFit="1"/>
    </xf>
    <xf numFmtId="38" fontId="78" fillId="37" borderId="83" xfId="50" applyFont="1" applyFill="1" applyBorder="1" applyAlignment="1">
      <alignment horizontal="right" vertical="center" shrinkToFit="1"/>
    </xf>
    <xf numFmtId="176" fontId="5" fillId="37" borderId="76" xfId="0" applyNumberFormat="1" applyFont="1" applyFill="1" applyBorder="1" applyAlignment="1">
      <alignment horizontal="right" vertical="center" shrinkToFit="1"/>
    </xf>
    <xf numFmtId="176" fontId="5" fillId="37" borderId="102" xfId="0" applyNumberFormat="1" applyFont="1" applyFill="1" applyBorder="1" applyAlignment="1">
      <alignment horizontal="right" vertical="center" shrinkToFit="1"/>
    </xf>
    <xf numFmtId="38" fontId="5" fillId="37" borderId="59" xfId="50" applyFont="1" applyFill="1" applyBorder="1" applyAlignment="1">
      <alignment vertical="center" shrinkToFit="1"/>
    </xf>
    <xf numFmtId="38" fontId="5" fillId="37" borderId="59" xfId="50" applyFont="1" applyFill="1" applyBorder="1" applyAlignment="1">
      <alignment horizontal="right" vertical="center" shrinkToFit="1"/>
    </xf>
    <xf numFmtId="38" fontId="5" fillId="37" borderId="83" xfId="50" applyFont="1" applyFill="1" applyBorder="1" applyAlignment="1">
      <alignment horizontal="right" vertical="center" shrinkToFit="1"/>
    </xf>
    <xf numFmtId="176" fontId="78" fillId="37" borderId="106" xfId="0" applyNumberFormat="1" applyFont="1" applyFill="1" applyBorder="1" applyAlignment="1">
      <alignment horizontal="right" vertical="center" shrinkToFit="1"/>
    </xf>
    <xf numFmtId="176" fontId="78" fillId="37" borderId="107" xfId="0" applyNumberFormat="1" applyFont="1" applyFill="1" applyBorder="1" applyAlignment="1">
      <alignment vertical="center" shrinkToFit="1"/>
    </xf>
    <xf numFmtId="176" fontId="78" fillId="37" borderId="107" xfId="0" applyNumberFormat="1" applyFont="1" applyFill="1" applyBorder="1" applyAlignment="1">
      <alignment horizontal="right" vertical="center" shrinkToFit="1"/>
    </xf>
    <xf numFmtId="176" fontId="78" fillId="37" borderId="108" xfId="0" applyNumberFormat="1" applyFont="1" applyFill="1" applyBorder="1" applyAlignment="1">
      <alignment horizontal="right" vertical="center" shrinkToFit="1"/>
    </xf>
    <xf numFmtId="187" fontId="78" fillId="40" borderId="109" xfId="0" applyNumberFormat="1" applyFont="1" applyFill="1" applyBorder="1" applyAlignment="1">
      <alignment vertical="center" shrinkToFit="1"/>
    </xf>
    <xf numFmtId="187" fontId="78" fillId="40" borderId="110" xfId="0" applyNumberFormat="1" applyFont="1" applyFill="1" applyBorder="1" applyAlignment="1" applyProtection="1">
      <alignment vertical="center" shrinkToFit="1"/>
      <protection/>
    </xf>
    <xf numFmtId="187" fontId="78" fillId="40" borderId="110" xfId="0" applyNumberFormat="1" applyFont="1" applyFill="1" applyBorder="1" applyAlignment="1">
      <alignment vertical="center" shrinkToFit="1"/>
    </xf>
    <xf numFmtId="187" fontId="78" fillId="40" borderId="111" xfId="0" applyNumberFormat="1" applyFont="1" applyFill="1" applyBorder="1" applyAlignment="1">
      <alignment vertical="center" shrinkToFit="1"/>
    </xf>
    <xf numFmtId="187" fontId="80" fillId="40" borderId="49" xfId="52" applyNumberFormat="1" applyFont="1" applyFill="1" applyBorder="1" applyAlignment="1">
      <alignment vertical="center" shrinkToFit="1"/>
    </xf>
    <xf numFmtId="187" fontId="81" fillId="40" borderId="19" xfId="52" applyNumberFormat="1" applyFont="1" applyFill="1" applyBorder="1" applyAlignment="1">
      <alignment vertical="center" shrinkToFit="1"/>
    </xf>
    <xf numFmtId="187" fontId="80" fillId="40" borderId="19" xfId="52" applyNumberFormat="1" applyFont="1" applyFill="1" applyBorder="1" applyAlignment="1">
      <alignment vertical="center" shrinkToFit="1"/>
    </xf>
    <xf numFmtId="187" fontId="80" fillId="40" borderId="60" xfId="52" applyNumberFormat="1" applyFont="1" applyFill="1" applyBorder="1" applyAlignment="1">
      <alignment vertical="center" shrinkToFit="1"/>
    </xf>
    <xf numFmtId="187" fontId="80" fillId="40" borderId="19" xfId="52" applyNumberFormat="1" applyFont="1" applyFill="1" applyBorder="1" applyAlignment="1">
      <alignment horizontal="right" vertical="center" shrinkToFit="1"/>
    </xf>
    <xf numFmtId="187" fontId="80" fillId="40" borderId="38" xfId="52" applyNumberFormat="1" applyFont="1" applyFill="1" applyBorder="1" applyAlignment="1">
      <alignment horizontal="right" vertical="center" shrinkToFit="1"/>
    </xf>
    <xf numFmtId="187" fontId="80" fillId="37" borderId="57" xfId="52" applyNumberFormat="1" applyFont="1" applyFill="1" applyBorder="1" applyAlignment="1">
      <alignment vertical="center" shrinkToFit="1"/>
    </xf>
    <xf numFmtId="187" fontId="80" fillId="37" borderId="112" xfId="52" applyNumberFormat="1" applyFont="1" applyFill="1" applyBorder="1" applyAlignment="1">
      <alignment vertical="center" shrinkToFit="1"/>
    </xf>
    <xf numFmtId="187" fontId="80" fillId="37" borderId="55" xfId="52" applyNumberFormat="1" applyFont="1" applyFill="1" applyBorder="1" applyAlignment="1">
      <alignment vertical="center" shrinkToFit="1"/>
    </xf>
    <xf numFmtId="187" fontId="80" fillId="37" borderId="50" xfId="52" applyNumberFormat="1" applyFont="1" applyFill="1" applyBorder="1" applyAlignment="1">
      <alignment vertical="center" shrinkToFit="1"/>
    </xf>
    <xf numFmtId="187" fontId="80" fillId="37" borderId="15" xfId="52" applyNumberFormat="1" applyFont="1" applyFill="1" applyBorder="1" applyAlignment="1">
      <alignment vertical="center" shrinkToFit="1"/>
    </xf>
    <xf numFmtId="187" fontId="80" fillId="37" borderId="67" xfId="52" applyNumberFormat="1" applyFont="1" applyFill="1" applyBorder="1" applyAlignment="1">
      <alignment horizontal="right" vertical="center" shrinkToFit="1"/>
    </xf>
    <xf numFmtId="187" fontId="80" fillId="37" borderId="112" xfId="52" applyNumberFormat="1" applyFont="1" applyFill="1" applyBorder="1" applyAlignment="1">
      <alignment horizontal="right" vertical="center" shrinkToFit="1"/>
    </xf>
    <xf numFmtId="187" fontId="80" fillId="37" borderId="55" xfId="52" applyNumberFormat="1" applyFont="1" applyFill="1" applyBorder="1" applyAlignment="1">
      <alignment horizontal="right" vertical="center" shrinkToFit="1"/>
    </xf>
    <xf numFmtId="187" fontId="80" fillId="37" borderId="57" xfId="52" applyNumberFormat="1" applyFont="1" applyFill="1" applyBorder="1" applyAlignment="1">
      <alignment horizontal="right" vertical="center" shrinkToFit="1"/>
    </xf>
    <xf numFmtId="187" fontId="80" fillId="37" borderId="113" xfId="52" applyNumberFormat="1" applyFont="1" applyFill="1" applyBorder="1" applyAlignment="1">
      <alignment horizontal="right" vertical="center" shrinkToFit="1"/>
    </xf>
    <xf numFmtId="187" fontId="80" fillId="37" borderId="50" xfId="52" applyNumberFormat="1" applyFont="1" applyFill="1" applyBorder="1" applyAlignment="1">
      <alignment horizontal="right" vertical="center" shrinkToFit="1"/>
    </xf>
    <xf numFmtId="187" fontId="0" fillId="37" borderId="41" xfId="52" applyNumberFormat="1" applyFont="1" applyFill="1" applyBorder="1" applyAlignment="1">
      <alignment vertical="center"/>
    </xf>
    <xf numFmtId="187" fontId="80" fillId="37" borderId="42" xfId="0" applyNumberFormat="1" applyFont="1" applyFill="1" applyBorder="1" applyAlignment="1">
      <alignment vertical="center"/>
    </xf>
    <xf numFmtId="3" fontId="80" fillId="37" borderId="49" xfId="52" applyNumberFormat="1" applyFont="1" applyFill="1" applyBorder="1" applyAlignment="1">
      <alignment vertical="center" shrinkToFit="1"/>
    </xf>
    <xf numFmtId="3" fontId="80" fillId="37" borderId="18" xfId="52" applyNumberFormat="1" applyFont="1" applyFill="1" applyBorder="1" applyAlignment="1">
      <alignment vertical="center" shrinkToFit="1"/>
    </xf>
    <xf numFmtId="3" fontId="80" fillId="37" borderId="46" xfId="52" applyNumberFormat="1" applyFont="1" applyFill="1" applyBorder="1" applyAlignment="1">
      <alignment vertical="center" shrinkToFit="1"/>
    </xf>
    <xf numFmtId="187" fontId="80" fillId="37" borderId="19" xfId="52" applyNumberFormat="1" applyFont="1" applyFill="1" applyBorder="1" applyAlignment="1">
      <alignment horizontal="right" vertical="center" shrinkToFit="1"/>
    </xf>
    <xf numFmtId="3" fontId="80" fillId="37" borderId="19" xfId="52" applyNumberFormat="1" applyFont="1" applyFill="1" applyBorder="1" applyAlignment="1">
      <alignment vertical="center" shrinkToFit="1"/>
    </xf>
    <xf numFmtId="3" fontId="80" fillId="37" borderId="20" xfId="52" applyNumberFormat="1" applyFont="1" applyFill="1" applyBorder="1" applyAlignment="1">
      <alignment vertical="center" shrinkToFit="1"/>
    </xf>
    <xf numFmtId="3" fontId="80" fillId="37" borderId="36" xfId="52" applyNumberFormat="1" applyFont="1" applyFill="1" applyBorder="1" applyAlignment="1">
      <alignment vertical="center" shrinkToFit="1"/>
    </xf>
    <xf numFmtId="3" fontId="80" fillId="37" borderId="60" xfId="52" applyNumberFormat="1" applyFont="1" applyFill="1" applyBorder="1" applyAlignment="1">
      <alignment vertical="center" shrinkToFit="1"/>
    </xf>
    <xf numFmtId="3" fontId="80" fillId="37" borderId="41" xfId="52" applyNumberFormat="1" applyFont="1" applyFill="1" applyBorder="1" applyAlignment="1">
      <alignment vertical="center" shrinkToFit="1"/>
    </xf>
    <xf numFmtId="3" fontId="80" fillId="37" borderId="42" xfId="52" applyNumberFormat="1" applyFont="1" applyFill="1" applyBorder="1" applyAlignment="1">
      <alignment vertical="center" shrinkToFit="1"/>
    </xf>
    <xf numFmtId="176" fontId="80" fillId="37" borderId="49" xfId="42" applyNumberFormat="1" applyFont="1" applyFill="1" applyBorder="1" applyAlignment="1">
      <alignment vertical="center" shrinkToFit="1"/>
    </xf>
    <xf numFmtId="176" fontId="80" fillId="37" borderId="18" xfId="42" applyNumberFormat="1" applyFont="1" applyFill="1" applyBorder="1" applyAlignment="1">
      <alignment vertical="center" shrinkToFit="1"/>
    </xf>
    <xf numFmtId="176" fontId="80" fillId="37" borderId="46" xfId="42" applyNumberFormat="1" applyFont="1" applyFill="1" applyBorder="1" applyAlignment="1">
      <alignment vertical="center" shrinkToFit="1"/>
    </xf>
    <xf numFmtId="176" fontId="80" fillId="37" borderId="114" xfId="50" applyNumberFormat="1" applyFont="1" applyFill="1" applyBorder="1" applyAlignment="1">
      <alignment vertical="center"/>
    </xf>
    <xf numFmtId="176" fontId="80" fillId="37" borderId="19" xfId="42" applyNumberFormat="1" applyFont="1" applyFill="1" applyBorder="1" applyAlignment="1">
      <alignment vertical="center" shrinkToFit="1"/>
    </xf>
    <xf numFmtId="176" fontId="80" fillId="37" borderId="20" xfId="42" applyNumberFormat="1" applyFont="1" applyFill="1" applyBorder="1" applyAlignment="1">
      <alignment vertical="center" shrinkToFit="1"/>
    </xf>
    <xf numFmtId="176" fontId="80" fillId="37" borderId="36" xfId="42" applyNumberFormat="1" applyFont="1" applyFill="1" applyBorder="1" applyAlignment="1">
      <alignment vertical="center" shrinkToFit="1"/>
    </xf>
    <xf numFmtId="186" fontId="80" fillId="37" borderId="19" xfId="42" applyNumberFormat="1" applyFont="1" applyFill="1" applyBorder="1" applyAlignment="1">
      <alignment vertical="center" shrinkToFit="1"/>
    </xf>
    <xf numFmtId="186" fontId="80" fillId="37" borderId="20" xfId="42" applyNumberFormat="1" applyFont="1" applyFill="1" applyBorder="1" applyAlignment="1">
      <alignment vertical="center" shrinkToFit="1"/>
    </xf>
    <xf numFmtId="186" fontId="80" fillId="37" borderId="36" xfId="42" applyNumberFormat="1" applyFont="1" applyFill="1" applyBorder="1" applyAlignment="1">
      <alignment vertical="center" shrinkToFit="1"/>
    </xf>
    <xf numFmtId="186" fontId="80" fillId="37" borderId="114" xfId="50" applyNumberFormat="1" applyFont="1" applyFill="1" applyBorder="1" applyAlignment="1">
      <alignment vertical="center"/>
    </xf>
    <xf numFmtId="176" fontId="80" fillId="37" borderId="60" xfId="42" applyNumberFormat="1" applyFont="1" applyFill="1" applyBorder="1" applyAlignment="1">
      <alignment vertical="center" shrinkToFit="1"/>
    </xf>
    <xf numFmtId="176" fontId="80" fillId="37" borderId="41" xfId="42" applyNumberFormat="1" applyFont="1" applyFill="1" applyBorder="1" applyAlignment="1">
      <alignment vertical="center" shrinkToFit="1"/>
    </xf>
    <xf numFmtId="176" fontId="80" fillId="37" borderId="42" xfId="42" applyNumberFormat="1" applyFont="1" applyFill="1" applyBorder="1" applyAlignment="1">
      <alignment vertical="center" shrinkToFit="1"/>
    </xf>
    <xf numFmtId="176" fontId="80" fillId="37" borderId="66" xfId="50" applyNumberFormat="1" applyFont="1" applyFill="1" applyBorder="1" applyAlignment="1">
      <alignment vertical="center"/>
    </xf>
    <xf numFmtId="177" fontId="5" fillId="41" borderId="33" xfId="0" applyNumberFormat="1" applyFont="1" applyFill="1" applyBorder="1" applyAlignment="1" applyProtection="1">
      <alignment horizontal="center" vertical="center" wrapText="1" shrinkToFit="1"/>
      <protection locked="0"/>
    </xf>
    <xf numFmtId="178" fontId="5" fillId="41" borderId="29" xfId="0" applyNumberFormat="1" applyFont="1" applyFill="1" applyBorder="1" applyAlignment="1">
      <alignment horizontal="center" vertical="center" wrapText="1" shrinkToFit="1"/>
    </xf>
    <xf numFmtId="179" fontId="82" fillId="41" borderId="29" xfId="0" applyNumberFormat="1" applyFont="1" applyFill="1" applyBorder="1" applyAlignment="1">
      <alignment horizontal="center" vertical="center" wrapText="1" shrinkToFit="1"/>
    </xf>
    <xf numFmtId="178" fontId="82" fillId="41" borderId="33" xfId="0" applyNumberFormat="1" applyFont="1" applyFill="1" applyBorder="1" applyAlignment="1">
      <alignment horizontal="center" vertical="center" wrapText="1" shrinkToFit="1"/>
    </xf>
    <xf numFmtId="178" fontId="82" fillId="41" borderId="66" xfId="0" applyNumberFormat="1" applyFont="1" applyFill="1" applyBorder="1" applyAlignment="1">
      <alignment horizontal="center" vertical="center" wrapText="1" shrinkToFit="1"/>
    </xf>
    <xf numFmtId="0" fontId="24" fillId="0" borderId="0" xfId="0" applyFont="1" applyFill="1" applyBorder="1" applyAlignment="1" applyProtection="1">
      <alignment horizontal="left" vertical="center" wrapText="1"/>
      <protection locked="0"/>
    </xf>
    <xf numFmtId="0" fontId="24" fillId="0" borderId="40" xfId="0" applyFont="1" applyFill="1" applyBorder="1" applyAlignment="1" applyProtection="1">
      <alignment horizontal="left" vertical="center" wrapText="1"/>
      <protection locked="0"/>
    </xf>
    <xf numFmtId="179" fontId="78" fillId="37" borderId="25" xfId="0" applyNumberFormat="1" applyFont="1" applyFill="1" applyBorder="1" applyAlignment="1">
      <alignment horizontal="center" vertical="center"/>
    </xf>
    <xf numFmtId="179" fontId="78" fillId="37"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8" fillId="37" borderId="115" xfId="0" applyNumberFormat="1" applyFont="1" applyFill="1" applyBorder="1" applyAlignment="1">
      <alignment horizontal="right" vertical="center"/>
    </xf>
    <xf numFmtId="0" fontId="80" fillId="37" borderId="13" xfId="0" applyFont="1" applyFill="1" applyBorder="1" applyAlignment="1">
      <alignment/>
    </xf>
    <xf numFmtId="180" fontId="78" fillId="37" borderId="109" xfId="0" applyNumberFormat="1" applyFont="1" applyFill="1" applyBorder="1" applyAlignment="1">
      <alignment horizontal="right" vertical="center"/>
    </xf>
    <xf numFmtId="0" fontId="80" fillId="37" borderId="99" xfId="0" applyFont="1" applyFill="1" applyBorder="1" applyAlignment="1">
      <alignment/>
    </xf>
    <xf numFmtId="0" fontId="0" fillId="0" borderId="116"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0" xfId="0" applyFont="1" applyFill="1" applyBorder="1" applyAlignment="1">
      <alignment vertical="center" shrinkToFit="1"/>
    </xf>
    <xf numFmtId="180" fontId="78" fillId="37" borderId="110" xfId="0" applyNumberFormat="1" applyFont="1" applyFill="1" applyBorder="1" applyAlignment="1">
      <alignment vertical="center"/>
    </xf>
    <xf numFmtId="180" fontId="78" fillId="37" borderId="97" xfId="0" applyNumberFormat="1" applyFont="1" applyFill="1" applyBorder="1" applyAlignment="1">
      <alignment vertical="center"/>
    </xf>
    <xf numFmtId="0" fontId="0" fillId="33" borderId="67"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8" fillId="37" borderId="25" xfId="0" applyNumberFormat="1" applyFont="1" applyFill="1" applyBorder="1" applyAlignment="1">
      <alignment horizontal="center" vertical="center"/>
    </xf>
    <xf numFmtId="178" fontId="78" fillId="37" borderId="34" xfId="0" applyNumberFormat="1" applyFont="1" applyFill="1" applyBorder="1" applyAlignment="1">
      <alignment horizontal="center" vertical="center"/>
    </xf>
    <xf numFmtId="180" fontId="78" fillId="37" borderId="59" xfId="0" applyNumberFormat="1" applyFont="1" applyFill="1" applyBorder="1" applyAlignment="1">
      <alignment horizontal="right" vertical="center"/>
    </xf>
    <xf numFmtId="0" fontId="80" fillId="37" borderId="79"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180" fontId="78" fillId="37" borderId="12" xfId="0" applyNumberFormat="1" applyFont="1" applyFill="1" applyBorder="1" applyAlignment="1">
      <alignment horizontal="right" vertical="center"/>
    </xf>
    <xf numFmtId="0" fontId="80" fillId="37" borderId="28" xfId="0" applyFont="1" applyFill="1" applyBorder="1" applyAlignment="1">
      <alignment/>
    </xf>
    <xf numFmtId="0" fontId="0" fillId="33" borderId="39"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6" xfId="0" applyFont="1" applyFill="1" applyBorder="1" applyAlignment="1">
      <alignment horizontal="center" vertical="center"/>
    </xf>
    <xf numFmtId="180" fontId="78" fillId="37" borderId="59" xfId="0" applyNumberFormat="1" applyFont="1" applyFill="1" applyBorder="1" applyAlignment="1">
      <alignment vertical="center"/>
    </xf>
    <xf numFmtId="180" fontId="78" fillId="37" borderId="79" xfId="0" applyNumberFormat="1" applyFont="1" applyFill="1" applyBorder="1" applyAlignment="1">
      <alignment vertical="center"/>
    </xf>
    <xf numFmtId="0" fontId="0" fillId="33" borderId="43" xfId="0" applyFont="1" applyFill="1" applyBorder="1" applyAlignment="1">
      <alignment horizontal="left" vertical="center" shrinkToFit="1"/>
    </xf>
    <xf numFmtId="180" fontId="78" fillId="37" borderId="117" xfId="0" applyNumberFormat="1" applyFont="1" applyFill="1" applyBorder="1" applyAlignment="1">
      <alignment horizontal="right" vertical="center"/>
    </xf>
    <xf numFmtId="0" fontId="80" fillId="37" borderId="91" xfId="0" applyFont="1" applyFill="1" applyBorder="1" applyAlignment="1">
      <alignment/>
    </xf>
    <xf numFmtId="0" fontId="0" fillId="33" borderId="5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180" fontId="78" fillId="37" borderId="118" xfId="0" applyNumberFormat="1" applyFont="1" applyFill="1" applyBorder="1" applyAlignment="1">
      <alignment vertical="center"/>
    </xf>
    <xf numFmtId="180" fontId="78" fillId="37" borderId="93" xfId="0" applyNumberFormat="1" applyFont="1" applyFill="1" applyBorder="1" applyAlignment="1">
      <alignment vertical="center"/>
    </xf>
    <xf numFmtId="0" fontId="0" fillId="33" borderId="49"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0" fillId="33" borderId="16" xfId="0" applyFont="1" applyFill="1" applyBorder="1" applyAlignment="1">
      <alignment horizontal="left" vertical="center" shrinkToFit="1"/>
    </xf>
    <xf numFmtId="180" fontId="78" fillId="37" borderId="30" xfId="0" applyNumberFormat="1" applyFont="1" applyFill="1" applyBorder="1" applyAlignment="1">
      <alignment horizontal="right" vertical="center"/>
    </xf>
    <xf numFmtId="0" fontId="80" fillId="37" borderId="89" xfId="0" applyFont="1" applyFill="1" applyBorder="1" applyAlignment="1">
      <alignment/>
    </xf>
    <xf numFmtId="180" fontId="78" fillId="37" borderId="32" xfId="0" applyNumberFormat="1" applyFont="1" applyFill="1" applyBorder="1" applyAlignment="1">
      <alignment horizontal="right" vertical="center"/>
    </xf>
    <xf numFmtId="0" fontId="80" fillId="37" borderId="31" xfId="0" applyFont="1" applyFill="1" applyBorder="1" applyAlignment="1">
      <alignment/>
    </xf>
    <xf numFmtId="180" fontId="78" fillId="37" borderId="11" xfId="0" applyNumberFormat="1" applyFont="1" applyFill="1" applyBorder="1" applyAlignment="1">
      <alignment horizontal="right" vertical="center"/>
    </xf>
    <xf numFmtId="0" fontId="80" fillId="37" borderId="48" xfId="0" applyFont="1" applyFill="1" applyBorder="1" applyAlignment="1">
      <alignment/>
    </xf>
    <xf numFmtId="180" fontId="78" fillId="37" borderId="61" xfId="0" applyNumberFormat="1" applyFont="1" applyFill="1" applyBorder="1" applyAlignment="1">
      <alignment horizontal="right" vertical="center"/>
    </xf>
    <xf numFmtId="0" fontId="80" fillId="37" borderId="86" xfId="0" applyFont="1" applyFill="1" applyBorder="1" applyAlignment="1">
      <alignment/>
    </xf>
    <xf numFmtId="0" fontId="0" fillId="33" borderId="8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180" fontId="78" fillId="37" borderId="82" xfId="0" applyNumberFormat="1" applyFont="1" applyFill="1" applyBorder="1" applyAlignment="1">
      <alignment horizontal="right" vertical="center"/>
    </xf>
    <xf numFmtId="0" fontId="80" fillId="37" borderId="21" xfId="0" applyFont="1" applyFill="1" applyBorder="1" applyAlignment="1">
      <alignment/>
    </xf>
    <xf numFmtId="0" fontId="0" fillId="0" borderId="40" xfId="0" applyFont="1" applyBorder="1" applyAlignment="1">
      <alignment horizontal="right" vertical="center"/>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8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8" fillId="0" borderId="122" xfId="0" applyNumberFormat="1" applyFont="1" applyFill="1" applyBorder="1" applyAlignment="1" applyProtection="1">
      <alignment vertical="center" shrinkToFit="1"/>
      <protection/>
    </xf>
    <xf numFmtId="49" fontId="0" fillId="0" borderId="41"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23" xfId="0" applyFont="1" applyBorder="1" applyAlignment="1">
      <alignment vertical="center" wrapText="1" shrinkToFit="1"/>
    </xf>
    <xf numFmtId="0" fontId="0" fillId="0" borderId="124" xfId="0" applyFont="1" applyBorder="1" applyAlignment="1">
      <alignment vertical="center" wrapText="1" shrinkToFit="1"/>
    </xf>
    <xf numFmtId="178" fontId="0" fillId="33" borderId="39" xfId="0" applyNumberFormat="1" applyFont="1" applyFill="1" applyBorder="1" applyAlignment="1">
      <alignment horizontal="center" vertical="center" shrinkToFit="1"/>
    </xf>
    <xf numFmtId="178" fontId="0" fillId="33" borderId="40"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3" xfId="0" applyFont="1" applyBorder="1" applyAlignment="1">
      <alignment vertical="center" wrapText="1" shrinkToFit="1"/>
    </xf>
    <xf numFmtId="0" fontId="0" fillId="0" borderId="37" xfId="0" applyFont="1" applyBorder="1" applyAlignment="1">
      <alignment vertical="center" wrapText="1" shrinkToFit="1"/>
    </xf>
    <xf numFmtId="0" fontId="0" fillId="0" borderId="125" xfId="0" applyFont="1" applyBorder="1" applyAlignment="1">
      <alignment vertical="center" wrapText="1" shrinkToFit="1"/>
    </xf>
    <xf numFmtId="0" fontId="0" fillId="0" borderId="13" xfId="0" applyFont="1" applyBorder="1" applyAlignment="1">
      <alignment horizontal="left" vertical="center" shrinkToFit="1"/>
    </xf>
    <xf numFmtId="0" fontId="3" fillId="0" borderId="37"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183" fontId="5" fillId="0" borderId="124" xfId="0" applyNumberFormat="1" applyFont="1" applyBorder="1" applyAlignment="1" applyProtection="1">
      <alignment horizontal="right" vertical="center"/>
      <protection locked="0"/>
    </xf>
    <xf numFmtId="176" fontId="78" fillId="37" borderId="123" xfId="0" applyNumberFormat="1" applyFont="1" applyFill="1" applyBorder="1" applyAlignment="1">
      <alignment horizontal="center" vertical="center"/>
    </xf>
    <xf numFmtId="176" fontId="78" fillId="37" borderId="124" xfId="0" applyNumberFormat="1" applyFont="1" applyFill="1" applyBorder="1" applyAlignment="1">
      <alignment horizontal="center" vertical="center"/>
    </xf>
    <xf numFmtId="176" fontId="78" fillId="37" borderId="126" xfId="0" applyNumberFormat="1" applyFont="1" applyFill="1" applyBorder="1" applyAlignment="1">
      <alignment horizontal="center" vertical="center"/>
    </xf>
    <xf numFmtId="0" fontId="25" fillId="33" borderId="20" xfId="0" applyFont="1" applyFill="1" applyBorder="1" applyAlignment="1">
      <alignment horizontal="distributed" vertical="center" shrinkToFit="1"/>
    </xf>
    <xf numFmtId="49" fontId="25" fillId="0" borderId="37" xfId="44" applyNumberFormat="1" applyFont="1" applyBorder="1" applyAlignment="1" applyProtection="1">
      <alignment horizontal="center" vertical="center" shrinkToFit="1"/>
      <protection locked="0"/>
    </xf>
    <xf numFmtId="49" fontId="25" fillId="0" borderId="125"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85" xfId="44" applyNumberFormat="1"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80"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83" fillId="0" borderId="12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9"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25" fillId="0" borderId="20" xfId="0" applyFont="1" applyBorder="1" applyAlignment="1" applyProtection="1">
      <alignment horizontal="left" vertical="center" shrinkToFit="1"/>
      <protection locked="0"/>
    </xf>
    <xf numFmtId="183" fontId="5" fillId="0" borderId="125" xfId="0" applyNumberFormat="1" applyFont="1" applyFill="1" applyBorder="1" applyAlignment="1" applyProtection="1">
      <alignment horizontal="right" vertical="center"/>
      <protection locked="0"/>
    </xf>
    <xf numFmtId="183" fontId="5" fillId="0" borderId="127" xfId="0" applyNumberFormat="1" applyFont="1" applyBorder="1" applyAlignment="1" applyProtection="1">
      <alignment horizontal="right" vertical="center"/>
      <protection locked="0"/>
    </xf>
    <xf numFmtId="176" fontId="78" fillId="37" borderId="128" xfId="0" applyNumberFormat="1" applyFont="1" applyFill="1" applyBorder="1" applyAlignment="1">
      <alignment horizontal="center" vertical="center" shrinkToFit="1"/>
    </xf>
    <xf numFmtId="176" fontId="78" fillId="37" borderId="127" xfId="0" applyNumberFormat="1" applyFont="1" applyFill="1" applyBorder="1" applyAlignment="1">
      <alignment horizontal="center" vertical="center" shrinkToFit="1"/>
    </xf>
    <xf numFmtId="176" fontId="78" fillId="37" borderId="129" xfId="0" applyNumberFormat="1" applyFont="1" applyFill="1" applyBorder="1" applyAlignment="1">
      <alignment horizontal="center" vertical="center" shrinkToFit="1"/>
    </xf>
    <xf numFmtId="183" fontId="5" fillId="0" borderId="43" xfId="0" applyNumberFormat="1" applyFont="1" applyBorder="1" applyAlignment="1" applyProtection="1">
      <alignment horizontal="right" vertical="center"/>
      <protection locked="0"/>
    </xf>
    <xf numFmtId="178" fontId="5" fillId="0" borderId="40" xfId="0" applyNumberFormat="1" applyFont="1" applyBorder="1" applyAlignment="1" applyProtection="1">
      <alignment vertical="center" shrinkToFit="1"/>
      <protection locked="0"/>
    </xf>
    <xf numFmtId="178" fontId="5" fillId="0" borderId="45" xfId="0" applyNumberFormat="1" applyFont="1" applyBorder="1" applyAlignment="1" applyProtection="1">
      <alignment vertical="center" shrinkToFit="1"/>
      <protection locked="0"/>
    </xf>
    <xf numFmtId="176" fontId="78" fillId="37" borderId="37" xfId="0" applyNumberFormat="1" applyFont="1" applyFill="1" applyBorder="1" applyAlignment="1">
      <alignment horizontal="center" vertical="center" shrinkToFit="1"/>
    </xf>
    <xf numFmtId="176" fontId="78" fillId="37" borderId="125" xfId="0" applyNumberFormat="1" applyFont="1" applyFill="1" applyBorder="1" applyAlignment="1">
      <alignment horizontal="center" vertical="center" shrinkToFit="1"/>
    </xf>
    <xf numFmtId="176" fontId="78" fillId="37" borderId="85" xfId="0" applyNumberFormat="1" applyFont="1" applyFill="1" applyBorder="1" applyAlignment="1">
      <alignment horizontal="center" vertical="center" shrinkToFit="1"/>
    </xf>
    <xf numFmtId="176" fontId="78" fillId="37" borderId="59" xfId="0" applyNumberFormat="1" applyFont="1" applyFill="1" applyBorder="1" applyAlignment="1">
      <alignment horizontal="center" vertical="center" shrinkToFit="1"/>
    </xf>
    <xf numFmtId="176" fontId="78" fillId="37" borderId="43" xfId="0" applyNumberFormat="1" applyFont="1" applyFill="1" applyBorder="1" applyAlignment="1">
      <alignment horizontal="center" vertical="center" shrinkToFit="1"/>
    </xf>
    <xf numFmtId="176" fontId="78" fillId="37" borderId="79" xfId="0" applyNumberFormat="1" applyFont="1" applyFill="1" applyBorder="1" applyAlignment="1">
      <alignment horizontal="center" vertical="center" shrinkToFit="1"/>
    </xf>
    <xf numFmtId="0" fontId="0" fillId="0" borderId="12"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0" xfId="0" applyBorder="1" applyAlignment="1" applyProtection="1">
      <alignment vertical="center"/>
      <protection locked="0"/>
    </xf>
    <xf numFmtId="0" fontId="0" fillId="0" borderId="28" xfId="0" applyBorder="1" applyAlignment="1" applyProtection="1">
      <alignment vertical="center"/>
      <protection locked="0"/>
    </xf>
    <xf numFmtId="0" fontId="3" fillId="0" borderId="11" xfId="0"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79" xfId="0" applyBorder="1" applyAlignment="1">
      <alignment horizontal="left" vertical="center"/>
    </xf>
    <xf numFmtId="0" fontId="3" fillId="0" borderId="49"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0" fillId="33" borderId="6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11" fillId="33" borderId="82" xfId="0" applyFont="1" applyFill="1" applyBorder="1" applyAlignment="1">
      <alignment horizontal="left" vertical="center" shrinkToFit="1"/>
    </xf>
    <xf numFmtId="0" fontId="11" fillId="33" borderId="121"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4" xfId="0" applyFont="1" applyFill="1" applyBorder="1" applyAlignment="1">
      <alignment horizontal="left" vertical="center"/>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9"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49"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40" xfId="0" applyBorder="1" applyAlignment="1">
      <alignment horizontal="right" vertical="center"/>
    </xf>
    <xf numFmtId="49" fontId="0" fillId="0" borderId="43" xfId="0" applyNumberFormat="1" applyFont="1" applyBorder="1" applyAlignment="1" applyProtection="1">
      <alignment horizontal="left" vertical="center" shrinkToFit="1"/>
      <protection locked="0"/>
    </xf>
    <xf numFmtId="49" fontId="0" fillId="0" borderId="43" xfId="0" applyNumberFormat="1" applyFont="1" applyBorder="1" applyAlignment="1">
      <alignment horizontal="left" vertical="center" shrinkToFit="1"/>
    </xf>
    <xf numFmtId="49" fontId="0" fillId="0" borderId="43" xfId="0" applyNumberFormat="1" applyFont="1" applyBorder="1" applyAlignment="1">
      <alignment horizontal="left" vertical="center" shrinkToFit="1"/>
    </xf>
    <xf numFmtId="49" fontId="0" fillId="0" borderId="132" xfId="0" applyNumberFormat="1" applyFont="1" applyBorder="1" applyAlignment="1" applyProtection="1">
      <alignment horizontal="left" vertical="center" shrinkToFit="1"/>
      <protection locked="0"/>
    </xf>
    <xf numFmtId="0" fontId="0" fillId="0" borderId="30" xfId="0" applyBorder="1" applyAlignment="1" applyProtection="1">
      <alignment vertical="center"/>
      <protection locked="0"/>
    </xf>
    <xf numFmtId="0" fontId="0" fillId="0" borderId="16" xfId="0" applyBorder="1" applyAlignment="1">
      <alignment vertical="center"/>
    </xf>
    <xf numFmtId="0" fontId="0" fillId="0" borderId="89" xfId="0" applyBorder="1" applyAlignment="1">
      <alignment vertical="center"/>
    </xf>
    <xf numFmtId="0" fontId="0" fillId="33" borderId="82"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5" xfId="0" applyFill="1" applyBorder="1" applyAlignment="1">
      <alignment horizontal="center" vertical="center"/>
    </xf>
    <xf numFmtId="0" fontId="0" fillId="42" borderId="45" xfId="0" applyFill="1" applyBorder="1" applyAlignment="1">
      <alignment horizontal="center" vertical="center"/>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33" xfId="0" applyFont="1" applyBorder="1" applyAlignment="1">
      <alignment horizontal="center" vertical="center" shrinkToFit="1"/>
    </xf>
    <xf numFmtId="0" fontId="0" fillId="33" borderId="49"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4" xfId="0" applyFill="1" applyBorder="1" applyAlignment="1" applyProtection="1">
      <alignment horizontal="left" vertical="center"/>
      <protection locked="0"/>
    </xf>
    <xf numFmtId="0" fontId="11" fillId="37" borderId="59" xfId="0" applyFont="1" applyFill="1" applyBorder="1" applyAlignment="1">
      <alignment horizontal="left" vertical="center" shrinkToFit="1"/>
    </xf>
    <xf numFmtId="0" fontId="0" fillId="0" borderId="43" xfId="0" applyBorder="1" applyAlignment="1">
      <alignment horizontal="left" vertical="center" shrinkToFit="1"/>
    </xf>
    <xf numFmtId="0" fontId="0" fillId="0" borderId="54" xfId="0" applyBorder="1" applyAlignment="1" applyProtection="1">
      <alignment vertical="center"/>
      <protection locked="0"/>
    </xf>
    <xf numFmtId="0" fontId="5" fillId="0" borderId="37"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187" fontId="0" fillId="0" borderId="49"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0" fillId="33" borderId="35" xfId="0" applyFont="1"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35" xfId="0" applyNumberFormat="1" applyFont="1" applyBorder="1" applyAlignment="1" applyProtection="1">
      <alignment horizontal="left" vertical="center" wrapText="1" shrinkToFit="1"/>
      <protection locked="0"/>
    </xf>
    <xf numFmtId="0" fontId="25" fillId="0" borderId="11" xfId="0" applyNumberFormat="1" applyFont="1" applyBorder="1" applyAlignment="1" applyProtection="1">
      <alignment horizontal="left" vertical="center" wrapText="1" shrinkToFit="1"/>
      <protection locked="0"/>
    </xf>
    <xf numFmtId="0" fontId="25" fillId="0" borderId="43" xfId="0" applyNumberFormat="1" applyFont="1" applyBorder="1" applyAlignment="1" applyProtection="1">
      <alignment horizontal="left" vertical="center" wrapText="1" shrinkToFit="1"/>
      <protection locked="0"/>
    </xf>
    <xf numFmtId="0" fontId="25" fillId="0" borderId="79" xfId="0" applyNumberFormat="1" applyFont="1" applyBorder="1" applyAlignment="1" applyProtection="1">
      <alignment horizontal="left" vertical="center" wrapText="1" shrinkToFit="1"/>
      <protection locked="0"/>
    </xf>
    <xf numFmtId="0" fontId="4" fillId="0" borderId="43"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0" fillId="0" borderId="107" xfId="0" applyFont="1" applyBorder="1" applyAlignment="1">
      <alignment horizontal="center" vertical="center" shrinkToFit="1"/>
    </xf>
    <xf numFmtId="0" fontId="0" fillId="0" borderId="136" xfId="0" applyFont="1" applyBorder="1" applyAlignment="1">
      <alignment horizontal="center" vertical="center" shrinkToFit="1"/>
    </xf>
    <xf numFmtId="49" fontId="0" fillId="0" borderId="11" xfId="0" applyNumberFormat="1" applyFont="1" applyBorder="1" applyAlignment="1">
      <alignment horizontal="left" vertical="center" shrinkToFit="1"/>
    </xf>
    <xf numFmtId="0" fontId="78" fillId="0" borderId="37" xfId="0" applyFont="1" applyBorder="1" applyAlignment="1">
      <alignment horizontal="center" vertical="center" shrinkToFit="1"/>
    </xf>
    <xf numFmtId="0" fontId="78" fillId="0" borderId="125" xfId="0" applyFont="1" applyBorder="1" applyAlignment="1">
      <alignment horizontal="center" vertical="center" shrinkToFit="1"/>
    </xf>
    <xf numFmtId="0" fontId="78" fillId="0" borderId="13" xfId="0" applyFont="1" applyBorder="1" applyAlignment="1">
      <alignment horizontal="center" vertical="center" shrinkToFit="1"/>
    </xf>
    <xf numFmtId="0" fontId="7" fillId="0" borderId="0" xfId="0" applyFont="1" applyAlignment="1">
      <alignment horizontal="left" vertical="center"/>
    </xf>
    <xf numFmtId="0" fontId="0" fillId="0" borderId="76"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49" fontId="0" fillId="0" borderId="132" xfId="0" applyNumberFormat="1" applyFont="1" applyBorder="1" applyAlignment="1" applyProtection="1">
      <alignment horizontal="left" vertical="center" shrinkToFit="1"/>
      <protection locked="0"/>
    </xf>
    <xf numFmtId="0" fontId="2" fillId="0" borderId="0" xfId="0" applyFont="1" applyFill="1" applyBorder="1" applyAlignment="1">
      <alignment horizontal="left" vertical="center"/>
    </xf>
    <xf numFmtId="0" fontId="0" fillId="0" borderId="32" xfId="0" applyBorder="1" applyAlignment="1" applyProtection="1">
      <alignment vertical="center"/>
      <protection locked="0"/>
    </xf>
    <xf numFmtId="0" fontId="0" fillId="0" borderId="54" xfId="0" applyBorder="1" applyAlignment="1" applyProtection="1">
      <alignment horizontal="left" vertical="center"/>
      <protection locked="0"/>
    </xf>
    <xf numFmtId="0" fontId="0" fillId="0" borderId="28" xfId="0" applyBorder="1" applyAlignment="1">
      <alignment horizontal="left" vertical="center"/>
    </xf>
    <xf numFmtId="0" fontId="0" fillId="42" borderId="80" xfId="0" applyFill="1" applyBorder="1" applyAlignment="1">
      <alignment horizontal="center" vertical="center"/>
    </xf>
    <xf numFmtId="0" fontId="0" fillId="42" borderId="121" xfId="0" applyFill="1" applyBorder="1" applyAlignment="1">
      <alignment horizontal="center" vertical="center"/>
    </xf>
    <xf numFmtId="0" fontId="0" fillId="42" borderId="21" xfId="0" applyFill="1" applyBorder="1" applyAlignment="1">
      <alignment horizontal="center" vertical="center"/>
    </xf>
    <xf numFmtId="0" fontId="0" fillId="42" borderId="16"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30" xfId="0" applyFill="1" applyBorder="1" applyAlignment="1">
      <alignment horizontal="center" vertical="center"/>
    </xf>
    <xf numFmtId="0" fontId="0" fillId="42" borderId="89" xfId="0" applyFill="1" applyBorder="1" applyAlignment="1">
      <alignment horizontal="center" vertical="center"/>
    </xf>
    <xf numFmtId="0" fontId="0" fillId="42" borderId="39" xfId="0" applyFill="1" applyBorder="1" applyAlignment="1">
      <alignment horizontal="center" vertical="center"/>
    </xf>
    <xf numFmtId="0" fontId="0" fillId="42" borderId="63" xfId="0" applyFill="1" applyBorder="1" applyAlignment="1">
      <alignment horizontal="center" vertical="center"/>
    </xf>
    <xf numFmtId="0" fontId="0" fillId="0" borderId="31" xfId="0" applyBorder="1" applyAlignment="1">
      <alignment vertical="center"/>
    </xf>
    <xf numFmtId="0" fontId="0" fillId="0" borderId="44" xfId="0" applyBorder="1" applyAlignment="1">
      <alignment vertical="center"/>
    </xf>
    <xf numFmtId="0" fontId="0" fillId="0" borderId="54" xfId="0" applyFont="1" applyBorder="1" applyAlignment="1" applyProtection="1">
      <alignment vertical="center"/>
      <protection locked="0"/>
    </xf>
    <xf numFmtId="0" fontId="0" fillId="0" borderId="0" xfId="0" applyFont="1" applyAlignment="1">
      <alignment vertical="center"/>
    </xf>
    <xf numFmtId="0" fontId="0" fillId="0" borderId="28" xfId="0" applyFont="1" applyBorder="1" applyAlignment="1">
      <alignment vertical="center"/>
    </xf>
    <xf numFmtId="0" fontId="0" fillId="0" borderId="2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54" xfId="0" applyFill="1" applyBorder="1" applyAlignment="1" applyProtection="1">
      <alignment horizontal="left" vertical="center"/>
      <protection locked="0"/>
    </xf>
    <xf numFmtId="0" fontId="0" fillId="0" borderId="28" xfId="0" applyFill="1" applyBorder="1" applyAlignment="1">
      <alignment horizontal="left" vertical="center"/>
    </xf>
    <xf numFmtId="0" fontId="0" fillId="0" borderId="39" xfId="0" applyBorder="1" applyAlignment="1" applyProtection="1">
      <alignment vertical="center"/>
      <protection locked="0"/>
    </xf>
    <xf numFmtId="0" fontId="0" fillId="0" borderId="40" xfId="0" applyBorder="1" applyAlignment="1">
      <alignment vertical="center"/>
    </xf>
    <xf numFmtId="0" fontId="0" fillId="0" borderId="63" xfId="0" applyBorder="1" applyAlignment="1">
      <alignment vertical="center"/>
    </xf>
    <xf numFmtId="0" fontId="0" fillId="0" borderId="65" xfId="0" applyBorder="1" applyAlignment="1" applyProtection="1">
      <alignment vertical="center"/>
      <protection locked="0"/>
    </xf>
    <xf numFmtId="0" fontId="0" fillId="0" borderId="45" xfId="0" applyBorder="1" applyAlignment="1">
      <alignment vertical="center"/>
    </xf>
    <xf numFmtId="0" fontId="0" fillId="33" borderId="60"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3" fillId="0" borderId="29" xfId="0" applyFont="1" applyBorder="1" applyAlignment="1">
      <alignment horizontal="left" vertical="top" wrapText="1"/>
    </xf>
    <xf numFmtId="0" fontId="3" fillId="0" borderId="17" xfId="0" applyFont="1" applyBorder="1" applyAlignment="1">
      <alignment horizontal="left" vertical="top" wrapText="1"/>
    </xf>
    <xf numFmtId="0" fontId="3" fillId="0" borderId="137" xfId="0" applyFont="1" applyBorder="1" applyAlignment="1">
      <alignment horizontal="left" vertical="top" wrapText="1"/>
    </xf>
    <xf numFmtId="0" fontId="0" fillId="33" borderId="49"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6" xfId="0" applyFont="1" applyFill="1" applyBorder="1" applyAlignment="1">
      <alignment horizontal="center" vertical="center" shrinkToFit="1"/>
    </xf>
    <xf numFmtId="0" fontId="0" fillId="43" borderId="82" xfId="0" applyFont="1" applyFill="1" applyBorder="1" applyAlignment="1" applyProtection="1">
      <alignment horizontal="center" vertical="center"/>
      <protection/>
    </xf>
    <xf numFmtId="0" fontId="0" fillId="43" borderId="121" xfId="0" applyFont="1" applyFill="1" applyBorder="1" applyAlignment="1" applyProtection="1">
      <alignment horizontal="center" vertical="center"/>
      <protection/>
    </xf>
    <xf numFmtId="0" fontId="0" fillId="43" borderId="130" xfId="0" applyFont="1" applyFill="1" applyBorder="1" applyAlignment="1" applyProtection="1">
      <alignment horizontal="center" vertical="center"/>
      <protection/>
    </xf>
    <xf numFmtId="0" fontId="0" fillId="44" borderId="115"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85"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0" fillId="35" borderId="4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1"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80" fillId="37" borderId="41" xfId="52" applyNumberFormat="1" applyFont="1" applyFill="1" applyBorder="1" applyAlignment="1">
      <alignment vertical="center"/>
    </xf>
    <xf numFmtId="0" fontId="4" fillId="0" borderId="29" xfId="0" applyFont="1" applyBorder="1" applyAlignment="1">
      <alignment horizontal="left" vertical="top" wrapText="1"/>
    </xf>
    <xf numFmtId="0" fontId="0" fillId="36" borderId="38"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76" xfId="0" applyFont="1" applyFill="1" applyBorder="1" applyAlignment="1">
      <alignment vertical="center" shrinkToFit="1"/>
    </xf>
    <xf numFmtId="0" fontId="0" fillId="0" borderId="138"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85"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43" borderId="84" xfId="0" applyFont="1" applyFill="1" applyBorder="1" applyAlignment="1" applyProtection="1">
      <alignment horizontal="center" vertical="center"/>
      <protection/>
    </xf>
    <xf numFmtId="0" fontId="0" fillId="43" borderId="122" xfId="0" applyFont="1" applyFill="1" applyBorder="1" applyAlignment="1" applyProtection="1">
      <alignment horizontal="center" vertical="center"/>
      <protection/>
    </xf>
    <xf numFmtId="0" fontId="0" fillId="43" borderId="86" xfId="0" applyFont="1" applyFill="1" applyBorder="1" applyAlignment="1" applyProtection="1">
      <alignment horizontal="center" vertical="center"/>
      <protection/>
    </xf>
    <xf numFmtId="0" fontId="2" fillId="33" borderId="58" xfId="0" applyFont="1" applyFill="1" applyBorder="1" applyAlignment="1">
      <alignment horizontal="left" vertical="center" shrinkToFit="1"/>
    </xf>
    <xf numFmtId="0" fontId="2" fillId="33" borderId="68"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3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37"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35" xfId="0" applyFont="1" applyFill="1" applyBorder="1" applyAlignment="1">
      <alignment horizontal="left" vertical="center" shrinkToFit="1"/>
    </xf>
    <xf numFmtId="0" fontId="24" fillId="0" borderId="29" xfId="0" applyFont="1" applyFill="1" applyBorder="1" applyAlignment="1" applyProtection="1">
      <alignment horizontal="left" vertical="center" wrapText="1" shrinkToFit="1"/>
      <protection locked="0"/>
    </xf>
    <xf numFmtId="0" fontId="24" fillId="0" borderId="17" xfId="0" applyFont="1" applyFill="1" applyBorder="1" applyAlignment="1" applyProtection="1">
      <alignment horizontal="left" vertical="center" wrapText="1" shrinkToFit="1"/>
      <protection locked="0"/>
    </xf>
    <xf numFmtId="0" fontId="24" fillId="0" borderId="137" xfId="0" applyFont="1" applyFill="1" applyBorder="1" applyAlignment="1" applyProtection="1">
      <alignment horizontal="left" vertical="center" wrapText="1" shrinkToFit="1"/>
      <protection locked="0"/>
    </xf>
    <xf numFmtId="0" fontId="0" fillId="0" borderId="52"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24" fillId="0" borderId="29" xfId="0" applyFont="1" applyBorder="1" applyAlignment="1" applyProtection="1">
      <alignment horizontal="left" vertical="center" wrapText="1"/>
      <protection locked="0"/>
    </xf>
    <xf numFmtId="0" fontId="25" fillId="0" borderId="17" xfId="0" applyFont="1" applyBorder="1" applyAlignment="1">
      <alignment horizontal="left" vertical="center"/>
    </xf>
    <xf numFmtId="0" fontId="24" fillId="0" borderId="17" xfId="0" applyFont="1" applyBorder="1" applyAlignment="1">
      <alignment horizontal="left" vertical="center"/>
    </xf>
    <xf numFmtId="0" fontId="24" fillId="0" borderId="137" xfId="0" applyFont="1" applyBorder="1" applyAlignment="1">
      <alignment horizontal="left" vertical="center"/>
    </xf>
    <xf numFmtId="0" fontId="0" fillId="0" borderId="37"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7" xfId="0" applyFont="1" applyBorder="1" applyAlignment="1">
      <alignment horizontal="center" vertical="center" wrapText="1"/>
    </xf>
    <xf numFmtId="0" fontId="7" fillId="2" borderId="82" xfId="0" applyFont="1" applyFill="1" applyBorder="1" applyAlignment="1">
      <alignment horizontal="center" vertical="center"/>
    </xf>
    <xf numFmtId="0" fontId="0" fillId="0" borderId="130" xfId="0" applyBorder="1" applyAlignment="1">
      <alignment horizontal="center" vertical="center"/>
    </xf>
    <xf numFmtId="0" fontId="0" fillId="0" borderId="21" xfId="0" applyBorder="1" applyAlignment="1">
      <alignment horizontal="center" vertical="center"/>
    </xf>
    <xf numFmtId="0" fontId="5" fillId="0" borderId="84" xfId="0" applyFont="1" applyFill="1" applyBorder="1" applyAlignment="1" applyProtection="1">
      <alignment horizontal="left" vertical="center" wrapText="1" shrinkToFit="1"/>
      <protection locked="0"/>
    </xf>
    <xf numFmtId="0" fontId="0" fillId="0" borderId="22" xfId="0" applyBorder="1" applyAlignment="1">
      <alignment horizontal="left" vertical="center"/>
    </xf>
    <xf numFmtId="0" fontId="5" fillId="0" borderId="27" xfId="0" applyFont="1" applyFill="1" applyBorder="1" applyAlignment="1">
      <alignment horizontal="left" vertical="center" shrinkToFit="1"/>
    </xf>
    <xf numFmtId="0" fontId="0" fillId="0" borderId="35" xfId="0" applyBorder="1" applyAlignment="1">
      <alignment horizontal="left" vertical="center" shrinkToFit="1"/>
    </xf>
    <xf numFmtId="0" fontId="29" fillId="34" borderId="16" xfId="0" applyFont="1" applyFill="1" applyBorder="1" applyAlignment="1">
      <alignment vertical="center"/>
    </xf>
    <xf numFmtId="0" fontId="29" fillId="34" borderId="31" xfId="0" applyFont="1" applyFill="1" applyBorder="1" applyAlignment="1">
      <alignment vertical="center"/>
    </xf>
    <xf numFmtId="0" fontId="5" fillId="0" borderId="82" xfId="0" applyFont="1" applyFill="1" applyBorder="1" applyAlignment="1">
      <alignment horizontal="left" vertical="center" wrapText="1" shrinkToFit="1"/>
    </xf>
    <xf numFmtId="0" fontId="0" fillId="0" borderId="21" xfId="0" applyBorder="1" applyAlignment="1">
      <alignment horizontal="left" vertical="center" shrinkToFit="1"/>
    </xf>
    <xf numFmtId="0" fontId="5" fillId="0" borderId="115" xfId="0" applyFont="1" applyFill="1" applyBorder="1" applyAlignment="1">
      <alignment horizontal="left" vertical="center" shrinkToFit="1"/>
    </xf>
    <xf numFmtId="0" fontId="0" fillId="0" borderId="13" xfId="0" applyBorder="1" applyAlignment="1">
      <alignment horizontal="left" vertical="center" shrinkToFit="1"/>
    </xf>
    <xf numFmtId="0" fontId="5" fillId="0" borderId="84" xfId="0" applyFont="1" applyFill="1" applyBorder="1" applyAlignment="1">
      <alignment horizontal="left" vertical="center" shrinkToFit="1"/>
    </xf>
    <xf numFmtId="0" fontId="0" fillId="0" borderId="22" xfId="0" applyBorder="1" applyAlignment="1">
      <alignment horizontal="left" vertical="center" shrinkToFi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6" xfId="0" applyFont="1" applyFill="1" applyBorder="1" applyAlignment="1">
      <alignment horizontal="center" vertical="center"/>
    </xf>
    <xf numFmtId="0" fontId="25" fillId="0" borderId="27"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16" xfId="0" applyFont="1" applyBorder="1" applyAlignment="1" applyProtection="1">
      <alignment horizontal="left" vertical="center" wrapText="1"/>
      <protection locked="0"/>
    </xf>
    <xf numFmtId="0" fontId="0" fillId="0" borderId="37"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84"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27" fillId="0" borderId="0" xfId="0" applyFont="1" applyAlignment="1">
      <alignment/>
    </xf>
    <xf numFmtId="0" fontId="17" fillId="0" borderId="0" xfId="0" applyFont="1" applyAlignment="1">
      <alignment horizontal="center" vertical="center" shrinkToFit="1"/>
    </xf>
    <xf numFmtId="0" fontId="28" fillId="0" borderId="0" xfId="0" applyFont="1" applyAlignment="1">
      <alignment horizontal="center" vertical="center" shrinkToFit="1"/>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6" xfId="0" applyNumberFormat="1" applyFont="1" applyFill="1" applyBorder="1" applyAlignment="1">
      <alignment vertical="center"/>
    </xf>
    <xf numFmtId="218" fontId="8" fillId="45" borderId="29" xfId="0" applyNumberFormat="1" applyFont="1" applyFill="1" applyBorder="1" applyAlignment="1">
      <alignment horizontal="center" vertical="center" wrapText="1"/>
    </xf>
    <xf numFmtId="218" fontId="8" fillId="45" borderId="140" xfId="0" applyNumberFormat="1" applyFont="1" applyFill="1" applyBorder="1" applyAlignment="1">
      <alignment horizontal="center" vertical="center" wrapText="1"/>
    </xf>
    <xf numFmtId="218" fontId="8" fillId="45" borderId="16"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218" fontId="21" fillId="0" borderId="40" xfId="0" applyNumberFormat="1" applyFont="1" applyBorder="1" applyAlignment="1">
      <alignment horizontal="left"/>
    </xf>
    <xf numFmtId="218" fontId="25" fillId="0" borderId="68" xfId="0" applyNumberFormat="1" applyFont="1" applyFill="1" applyBorder="1" applyAlignment="1" applyProtection="1">
      <alignment horizontal="center" vertical="center" shrinkToFit="1"/>
      <protection locked="0"/>
    </xf>
    <xf numFmtId="218" fontId="5" fillId="0" borderId="73" xfId="0" applyNumberFormat="1" applyFont="1" applyFill="1" applyBorder="1" applyAlignment="1" applyProtection="1">
      <alignment horizontal="center" vertical="center" shrinkToFit="1"/>
      <protection locked="0"/>
    </xf>
    <xf numFmtId="218" fontId="13" fillId="46" borderId="34" xfId="0" applyNumberFormat="1" applyFont="1" applyFill="1" applyBorder="1" applyAlignment="1">
      <alignment horizontal="center" vertical="center"/>
    </xf>
    <xf numFmtId="218" fontId="13" fillId="46" borderId="116" xfId="0" applyNumberFormat="1" applyFont="1" applyFill="1" applyBorder="1" applyAlignment="1">
      <alignment horizontal="center" vertical="center"/>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78" xfId="0" applyNumberFormat="1" applyFont="1" applyFill="1" applyBorder="1" applyAlignment="1">
      <alignment horizontal="center" vertical="center" textRotation="255"/>
    </xf>
    <xf numFmtId="218" fontId="13" fillId="45" borderId="69" xfId="0" applyNumberFormat="1" applyFont="1" applyFill="1" applyBorder="1" applyAlignment="1">
      <alignment horizontal="center" vertical="center" textRotation="255"/>
    </xf>
    <xf numFmtId="219" fontId="26" fillId="0" borderId="33" xfId="0" applyNumberFormat="1" applyFont="1" applyFill="1" applyBorder="1" applyAlignment="1" applyProtection="1">
      <alignment horizontal="center" vertical="center" wrapText="1" shrinkToFit="1"/>
      <protection locked="0"/>
    </xf>
    <xf numFmtId="219" fontId="19" fillId="0" borderId="137" xfId="0" applyNumberFormat="1" applyFont="1" applyFill="1" applyBorder="1" applyAlignment="1" applyProtection="1">
      <alignment horizontal="center" vertical="center" wrapText="1" shrinkToFit="1"/>
      <protection locked="0"/>
    </xf>
    <xf numFmtId="0" fontId="5" fillId="0" borderId="37" xfId="0" applyFont="1" applyBorder="1" applyAlignment="1">
      <alignment horizontal="center" vertical="center"/>
    </xf>
    <xf numFmtId="0" fontId="0" fillId="0" borderId="13" xfId="0" applyBorder="1" applyAlignment="1">
      <alignment horizontal="center" vertical="center"/>
    </xf>
    <xf numFmtId="218" fontId="5" fillId="0" borderId="79" xfId="0" applyNumberFormat="1" applyFont="1" applyFill="1" applyBorder="1" applyAlignment="1">
      <alignment vertical="center" wrapText="1"/>
    </xf>
    <xf numFmtId="0" fontId="0" fillId="0" borderId="45" xfId="0" applyBorder="1" applyAlignment="1">
      <alignment vertical="center" wrapText="1"/>
    </xf>
    <xf numFmtId="218" fontId="13" fillId="46" borderId="30"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219" fontId="25" fillId="0" borderId="43"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0" fontId="5" fillId="45" borderId="29"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25" fillId="0" borderId="143" xfId="0" applyFont="1" applyBorder="1" applyAlignment="1">
      <alignment horizontal="center" vertical="center"/>
    </xf>
    <xf numFmtId="0" fontId="25" fillId="0" borderId="144"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218" fontId="5" fillId="0" borderId="11" xfId="0" applyNumberFormat="1" applyFont="1" applyFill="1" applyBorder="1" applyAlignment="1">
      <alignment horizontal="left" vertical="center" wrapText="1"/>
    </xf>
    <xf numFmtId="218" fontId="5" fillId="0" borderId="43"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39" xfId="0" applyBorder="1" applyAlignment="1">
      <alignment vertical="center" wrapText="1"/>
    </xf>
    <xf numFmtId="218" fontId="13" fillId="46" borderId="84" xfId="0" applyNumberFormat="1" applyFont="1" applyFill="1" applyBorder="1" applyAlignment="1">
      <alignment horizontal="center" vertical="center" wrapText="1"/>
    </xf>
    <xf numFmtId="218" fontId="13" fillId="46" borderId="86" xfId="0" applyNumberFormat="1" applyFont="1" applyFill="1" applyBorder="1" applyAlignment="1">
      <alignment horizontal="center" vertical="center" wrapText="1"/>
    </xf>
    <xf numFmtId="218" fontId="0" fillId="37" borderId="84" xfId="0" applyNumberFormat="1" applyFont="1" applyFill="1" applyBorder="1" applyAlignment="1">
      <alignment vertical="center" wrapText="1"/>
    </xf>
    <xf numFmtId="218" fontId="0" fillId="37" borderId="122" xfId="0" applyNumberFormat="1" applyFont="1" applyFill="1" applyBorder="1" applyAlignment="1">
      <alignment vertical="center" wrapText="1"/>
    </xf>
    <xf numFmtId="218" fontId="0" fillId="37" borderId="86" xfId="0" applyNumberFormat="1" applyFont="1" applyFill="1" applyBorder="1" applyAlignment="1">
      <alignment vertical="center" wrapText="1"/>
    </xf>
    <xf numFmtId="219" fontId="85" fillId="0" borderId="33" xfId="0" applyNumberFormat="1" applyFont="1" applyFill="1" applyBorder="1" applyAlignment="1" applyProtection="1" quotePrefix="1">
      <alignment horizontal="center" vertical="center" wrapText="1" shrinkToFit="1"/>
      <protection locked="0"/>
    </xf>
    <xf numFmtId="219" fontId="82" fillId="0" borderId="137" xfId="0" applyNumberFormat="1" applyFont="1" applyFill="1" applyBorder="1" applyAlignment="1" applyProtection="1">
      <alignment horizontal="center" vertical="center" wrapText="1" shrinkToFit="1"/>
      <protection locked="0"/>
    </xf>
    <xf numFmtId="218" fontId="13" fillId="46" borderId="27" xfId="0" applyNumberFormat="1" applyFont="1" applyFill="1" applyBorder="1" applyAlignment="1">
      <alignment horizontal="center" vertical="center"/>
    </xf>
    <xf numFmtId="218" fontId="86" fillId="0" borderId="82" xfId="0" applyNumberFormat="1" applyFont="1" applyFill="1" applyBorder="1" applyAlignment="1">
      <alignment vertical="center" wrapText="1"/>
    </xf>
    <xf numFmtId="218" fontId="86" fillId="0" borderId="121" xfId="0" applyNumberFormat="1" applyFont="1" applyFill="1" applyBorder="1" applyAlignment="1">
      <alignment vertical="center" wrapText="1"/>
    </xf>
    <xf numFmtId="218" fontId="86" fillId="0" borderId="130" xfId="0" applyNumberFormat="1" applyFont="1" applyFill="1" applyBorder="1" applyAlignment="1">
      <alignment vertical="center" wrapText="1"/>
    </xf>
    <xf numFmtId="218" fontId="13" fillId="46" borderId="115" xfId="0" applyNumberFormat="1" applyFont="1" applyFill="1" applyBorder="1" applyAlignment="1">
      <alignment horizontal="center" vertical="center" wrapText="1"/>
    </xf>
    <xf numFmtId="218" fontId="13" fillId="46" borderId="85" xfId="0" applyNumberFormat="1" applyFont="1" applyFill="1" applyBorder="1" applyAlignment="1">
      <alignment horizontal="center" vertical="center"/>
    </xf>
    <xf numFmtId="218" fontId="0" fillId="37" borderId="115" xfId="0" applyNumberFormat="1" applyFont="1" applyFill="1" applyBorder="1" applyAlignment="1">
      <alignment vertical="center" wrapText="1"/>
    </xf>
    <xf numFmtId="218" fontId="0" fillId="37" borderId="125" xfId="0" applyNumberFormat="1" applyFont="1" applyFill="1" applyBorder="1" applyAlignment="1">
      <alignment vertical="center" wrapText="1"/>
    </xf>
    <xf numFmtId="218" fontId="0" fillId="37" borderId="85" xfId="0" applyNumberFormat="1" applyFont="1" applyFill="1" applyBorder="1" applyAlignment="1">
      <alignment vertical="center" wrapText="1"/>
    </xf>
    <xf numFmtId="219" fontId="25" fillId="41" borderId="11" xfId="0" applyNumberFormat="1" applyFont="1" applyFill="1" applyBorder="1" applyAlignment="1" applyProtection="1">
      <alignment horizontal="center" vertical="center" wrapText="1" shrinkToFit="1"/>
      <protection locked="0"/>
    </xf>
    <xf numFmtId="219" fontId="5" fillId="41" borderId="12" xfId="0" applyNumberFormat="1" applyFont="1" applyFill="1" applyBorder="1" applyAlignment="1">
      <alignment horizontal="center" vertical="center" wrapText="1" shrinkToFit="1"/>
    </xf>
    <xf numFmtId="218" fontId="13" fillId="46" borderId="82" xfId="0" applyNumberFormat="1" applyFont="1" applyFill="1" applyBorder="1" applyAlignment="1">
      <alignment horizontal="center" vertical="center" wrapText="1"/>
    </xf>
    <xf numFmtId="218" fontId="13" fillId="46" borderId="130" xfId="0" applyNumberFormat="1" applyFont="1" applyFill="1" applyBorder="1" applyAlignment="1">
      <alignment horizontal="center" vertical="center"/>
    </xf>
    <xf numFmtId="218" fontId="8" fillId="45"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35" xfId="0" applyBorder="1" applyAlignment="1">
      <alignment horizontal="center" vertical="center"/>
    </xf>
    <xf numFmtId="218" fontId="26" fillId="41" borderId="33" xfId="0" applyNumberFormat="1" applyFont="1" applyFill="1" applyBorder="1" applyAlignment="1" applyProtection="1">
      <alignment horizontal="center" vertical="center" wrapText="1" shrinkToFit="1"/>
      <protection locked="0"/>
    </xf>
    <xf numFmtId="218" fontId="19" fillId="41" borderId="137"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0" fillId="37" borderId="30"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1"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4" xfId="0" applyNumberFormat="1" applyFont="1" applyFill="1" applyBorder="1" applyAlignment="1">
      <alignment horizontal="left" vertical="center" wrapText="1"/>
    </xf>
    <xf numFmtId="218" fontId="0" fillId="37" borderId="39" xfId="0" applyNumberFormat="1" applyFont="1" applyFill="1" applyBorder="1" applyAlignment="1">
      <alignment horizontal="left" vertical="center" wrapText="1"/>
    </xf>
    <xf numFmtId="218" fontId="0" fillId="37" borderId="40" xfId="0" applyNumberFormat="1" applyFont="1" applyFill="1" applyBorder="1" applyAlignment="1">
      <alignment horizontal="left" vertical="center" wrapText="1"/>
    </xf>
    <xf numFmtId="218" fontId="0" fillId="37" borderId="45" xfId="0" applyNumberFormat="1" applyFont="1" applyFill="1" applyBorder="1" applyAlignment="1">
      <alignment horizontal="left" vertical="center" wrapText="1"/>
    </xf>
    <xf numFmtId="219" fontId="5" fillId="0" borderId="11"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0" fontId="0" fillId="0" borderId="135" xfId="0" applyBorder="1" applyAlignment="1">
      <alignment horizontal="left" vertical="center" wrapText="1" shrinkToFi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218" fontId="5" fillId="37" borderId="79" xfId="0" applyNumberFormat="1" applyFont="1" applyFill="1" applyBorder="1" applyAlignment="1">
      <alignment vertical="center" wrapText="1"/>
    </xf>
    <xf numFmtId="0" fontId="0" fillId="0" borderId="135" xfId="0" applyBorder="1" applyAlignment="1">
      <alignment vertical="center" wrapText="1"/>
    </xf>
    <xf numFmtId="218" fontId="5" fillId="37" borderId="43"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68"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38" fontId="5" fillId="0" borderId="58" xfId="52" applyFont="1" applyBorder="1" applyAlignment="1" applyProtection="1">
      <alignment horizontal="center" vertical="center" shrinkToFit="1"/>
      <protection locked="0"/>
    </xf>
    <xf numFmtId="38" fontId="5" fillId="0" borderId="51" xfId="52" applyFont="1" applyBorder="1" applyAlignment="1" applyProtection="1">
      <alignment horizontal="center" vertical="center" shrinkToFit="1"/>
      <protection locked="0"/>
    </xf>
    <xf numFmtId="38" fontId="82" fillId="0" borderId="33" xfId="52" applyNumberFormat="1" applyFont="1" applyFill="1" applyBorder="1" applyAlignment="1" applyProtection="1" quotePrefix="1">
      <alignment horizontal="center" vertical="center" wrapText="1" shrinkToFit="1"/>
      <protection locked="0"/>
    </xf>
    <xf numFmtId="38" fontId="82" fillId="0" borderId="140" xfId="52" applyNumberFormat="1" applyFont="1" applyFill="1" applyBorder="1" applyAlignment="1" applyProtection="1">
      <alignment horizontal="center" vertical="center" wrapText="1" shrinkToFit="1"/>
      <protection locked="0"/>
    </xf>
    <xf numFmtId="3" fontId="5" fillId="41" borderId="11" xfId="0" applyNumberFormat="1" applyFont="1" applyFill="1" applyBorder="1" applyAlignment="1" applyProtection="1">
      <alignment horizontal="center" vertical="center" shrinkToFit="1"/>
      <protection locked="0"/>
    </xf>
    <xf numFmtId="0" fontId="5" fillId="41" borderId="10" xfId="0" applyFont="1" applyFill="1" applyBorder="1" applyAlignment="1" applyProtection="1">
      <alignment horizontal="center" vertical="center" shrinkToFit="1"/>
      <protection locked="0"/>
    </xf>
    <xf numFmtId="184" fontId="5" fillId="41" borderId="33" xfId="0" applyNumberFormat="1" applyFont="1" applyFill="1" applyBorder="1" applyAlignment="1" applyProtection="1">
      <alignment horizontal="center" vertical="center" shrinkToFit="1"/>
      <protection locked="0"/>
    </xf>
    <xf numFmtId="184" fontId="5" fillId="41" borderId="140" xfId="0" applyNumberFormat="1" applyFont="1" applyFill="1" applyBorder="1" applyAlignment="1" applyProtection="1">
      <alignment horizontal="center" vertical="center" shrinkToFit="1"/>
      <protection locked="0"/>
    </xf>
    <xf numFmtId="218" fontId="5" fillId="0" borderId="17" xfId="0" applyNumberFormat="1" applyFont="1" applyFill="1" applyBorder="1" applyAlignment="1" applyProtection="1">
      <alignment horizontal="center" vertical="center" wrapText="1" shrinkToFit="1"/>
      <protection locked="0"/>
    </xf>
    <xf numFmtId="218" fontId="5" fillId="0" borderId="140" xfId="0" applyNumberFormat="1" applyFont="1" applyFill="1" applyBorder="1" applyAlignment="1" applyProtection="1">
      <alignment horizontal="center" vertical="center" wrapText="1" shrinkToFit="1"/>
      <protection locked="0"/>
    </xf>
    <xf numFmtId="218" fontId="19" fillId="0" borderId="17" xfId="0" applyNumberFormat="1" applyFont="1" applyFill="1" applyBorder="1" applyAlignment="1" applyProtection="1">
      <alignment horizontal="center" vertical="center" wrapText="1" shrinkToFit="1"/>
      <protection locked="0"/>
    </xf>
    <xf numFmtId="218" fontId="19" fillId="0" borderId="140" xfId="0" applyNumberFormat="1" applyFont="1" applyFill="1" applyBorder="1" applyAlignment="1" applyProtection="1">
      <alignment horizontal="center" vertical="center" wrapText="1" shrinkToFit="1"/>
      <protection locked="0"/>
    </xf>
    <xf numFmtId="0" fontId="5" fillId="0" borderId="30"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0" fontId="5" fillId="0" borderId="31" xfId="0" applyFont="1" applyFill="1" applyBorder="1" applyAlignment="1" applyProtection="1">
      <alignment vertical="center" wrapText="1" shrinkToFit="1"/>
      <protection locked="0"/>
    </xf>
    <xf numFmtId="0" fontId="0" fillId="0" borderId="135" xfId="0" applyBorder="1" applyAlignment="1">
      <alignment vertical="center" wrapText="1" shrinkToFit="1"/>
    </xf>
    <xf numFmtId="0" fontId="5" fillId="0" borderId="16"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46"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17" fontId="5" fillId="0" borderId="121" xfId="0" applyNumberFormat="1" applyFont="1" applyFill="1" applyBorder="1" applyAlignment="1" applyProtection="1">
      <alignment horizontal="center" vertical="center" shrinkToFit="1"/>
      <protection locked="0"/>
    </xf>
    <xf numFmtId="217" fontId="5" fillId="0" borderId="125" xfId="0" applyNumberFormat="1" applyFont="1" applyFill="1" applyBorder="1" applyAlignment="1" applyProtection="1">
      <alignment horizontal="center" vertical="center" shrinkToFit="1"/>
      <protection locked="0"/>
    </xf>
    <xf numFmtId="191" fontId="82" fillId="0" borderId="29" xfId="52" applyNumberFormat="1" applyFont="1" applyFill="1" applyBorder="1" applyAlignment="1" applyProtection="1" quotePrefix="1">
      <alignment horizontal="center" vertical="center" shrinkToFit="1"/>
      <protection locked="0"/>
    </xf>
    <xf numFmtId="191" fontId="82" fillId="0" borderId="140" xfId="52" applyNumberFormat="1" applyFont="1" applyFill="1" applyBorder="1" applyAlignment="1" applyProtection="1">
      <alignment horizontal="center" vertical="center"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3" fontId="5" fillId="0" borderId="56" xfId="0" applyNumberFormat="1" applyFont="1" applyFill="1" applyBorder="1" applyAlignment="1" applyProtection="1">
      <alignment horizontal="center" vertical="center" shrinkToFit="1"/>
      <protection locked="0"/>
    </xf>
    <xf numFmtId="0" fontId="5" fillId="0" borderId="125" xfId="0" applyNumberFormat="1" applyFont="1" applyFill="1" applyBorder="1" applyAlignment="1" applyProtection="1">
      <alignment horizontal="center" vertical="center" shrinkToFit="1"/>
      <protection locked="0"/>
    </xf>
    <xf numFmtId="185" fontId="82" fillId="41" borderId="78" xfId="0" applyNumberFormat="1" applyFont="1" applyFill="1" applyBorder="1" applyAlignment="1" applyProtection="1">
      <alignment horizontal="center" vertical="center" shrinkToFit="1"/>
      <protection locked="0"/>
    </xf>
    <xf numFmtId="185" fontId="82" fillId="41" borderId="69" xfId="0" applyNumberFormat="1" applyFont="1" applyFill="1" applyBorder="1" applyAlignment="1" applyProtection="1">
      <alignment horizontal="center" vertical="center" shrinkToFit="1"/>
      <protection locked="0"/>
    </xf>
    <xf numFmtId="184" fontId="82" fillId="41" borderId="78" xfId="0" applyNumberFormat="1" applyFont="1" applyFill="1" applyBorder="1" applyAlignment="1" applyProtection="1">
      <alignment horizontal="center" vertical="center" shrinkToFit="1"/>
      <protection locked="0"/>
    </xf>
    <xf numFmtId="184" fontId="82" fillId="41" borderId="69" xfId="0" applyNumberFormat="1" applyFont="1" applyFill="1" applyBorder="1" applyAlignment="1" applyProtection="1">
      <alignment horizontal="center" vertical="center" shrinkToFit="1"/>
      <protection locked="0"/>
    </xf>
    <xf numFmtId="219" fontId="19" fillId="0" borderId="29" xfId="0" applyNumberFormat="1" applyFont="1" applyFill="1" applyBorder="1" applyAlignment="1" applyProtection="1">
      <alignment horizontal="center" vertical="center" wrapText="1" shrinkToFit="1"/>
      <protection locked="0"/>
    </xf>
    <xf numFmtId="219" fontId="19" fillId="0" borderId="14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37" xfId="0" applyNumberFormat="1" applyFont="1" applyFill="1" applyBorder="1" applyAlignment="1" applyProtection="1">
      <alignment horizontal="center" vertical="center" wrapText="1" shrinkToFit="1"/>
      <protection locked="0"/>
    </xf>
    <xf numFmtId="38" fontId="82" fillId="0" borderId="17" xfId="52" applyFont="1" applyFill="1" applyBorder="1" applyAlignment="1" applyProtection="1" quotePrefix="1">
      <alignment horizontal="center" vertical="center" shrinkToFit="1"/>
      <protection locked="0"/>
    </xf>
    <xf numFmtId="38" fontId="82" fillId="0" borderId="140" xfId="52" applyFont="1" applyFill="1" applyBorder="1" applyAlignment="1" applyProtection="1">
      <alignment horizontal="center" vertical="center" shrinkToFit="1"/>
      <protection locked="0"/>
    </xf>
    <xf numFmtId="178" fontId="82" fillId="41" borderId="134" xfId="0" applyNumberFormat="1" applyFont="1" applyFill="1" applyBorder="1" applyAlignment="1" applyProtection="1">
      <alignment horizontal="center" vertical="center" shrinkToFit="1"/>
      <protection locked="0"/>
    </xf>
    <xf numFmtId="178" fontId="82" fillId="41" borderId="69" xfId="0" applyNumberFormat="1" applyFont="1" applyFill="1" applyBorder="1" applyAlignment="1" applyProtection="1">
      <alignment horizontal="center" vertical="center" shrinkToFit="1"/>
      <protection locked="0"/>
    </xf>
    <xf numFmtId="184" fontId="82" fillId="41" borderId="134" xfId="0" applyNumberFormat="1" applyFont="1" applyFill="1" applyBorder="1" applyAlignment="1" applyProtection="1">
      <alignment horizontal="center" vertical="center" shrinkToFit="1"/>
      <protection locked="0"/>
    </xf>
    <xf numFmtId="229" fontId="19" fillId="0" borderId="11"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218" fontId="19" fillId="0" borderId="12"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178" fontId="82" fillId="41" borderId="68" xfId="0" applyNumberFormat="1" applyFont="1" applyFill="1" applyBorder="1" applyAlignment="1" applyProtection="1">
      <alignment horizontal="center" vertical="center" shrinkToFit="1"/>
      <protection locked="0"/>
    </xf>
    <xf numFmtId="178" fontId="82" fillId="41" borderId="73" xfId="0" applyNumberFormat="1" applyFont="1" applyFill="1" applyBorder="1" applyAlignment="1" applyProtection="1">
      <alignment horizontal="center" vertical="center" shrinkToFit="1"/>
      <protection locked="0"/>
    </xf>
    <xf numFmtId="184" fontId="82" fillId="41" borderId="68" xfId="0" applyNumberFormat="1" applyFont="1" applyFill="1" applyBorder="1" applyAlignment="1" applyProtection="1">
      <alignment horizontal="center" vertical="center" shrinkToFit="1"/>
      <protection locked="0"/>
    </xf>
    <xf numFmtId="184" fontId="82" fillId="41" borderId="7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0" fontId="5" fillId="0" borderId="79" xfId="0" applyFont="1" applyFill="1" applyBorder="1" applyAlignment="1" applyProtection="1">
      <alignment vertical="center" wrapText="1" shrinkToFit="1"/>
      <protection locked="0"/>
    </xf>
    <xf numFmtId="0" fontId="0" fillId="0" borderId="45" xfId="0" applyBorder="1" applyAlignment="1">
      <alignment vertical="center" wrapText="1" shrinkToFit="1"/>
    </xf>
    <xf numFmtId="0" fontId="5" fillId="0" borderId="43"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218" fontId="5" fillId="0" borderId="43"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shrinkToFit="1"/>
      <protection locked="0"/>
    </xf>
    <xf numFmtId="38" fontId="82" fillId="0" borderId="33" xfId="52" applyFont="1" applyFill="1" applyBorder="1" applyAlignment="1" applyProtection="1" quotePrefix="1">
      <alignment horizontal="center" vertical="center" shrinkToFit="1"/>
      <protection locked="0"/>
    </xf>
    <xf numFmtId="38" fontId="82" fillId="0" borderId="137" xfId="52"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0316464"/>
        <c:axId val="4412721"/>
      </c:radarChart>
      <c:catAx>
        <c:axId val="303164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412721"/>
        <c:crosses val="autoZero"/>
        <c:auto val="0"/>
        <c:lblOffset val="100"/>
        <c:tickLblSkip val="1"/>
        <c:noMultiLvlLbl val="0"/>
      </c:catAx>
      <c:valAx>
        <c:axId val="441272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031646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133350</xdr:colOff>
      <xdr:row>8</xdr:row>
      <xdr:rowOff>47625</xdr:rowOff>
    </xdr:from>
    <xdr:to>
      <xdr:col>3</xdr:col>
      <xdr:colOff>1076325</xdr:colOff>
      <xdr:row>35</xdr:row>
      <xdr:rowOff>104775</xdr:rowOff>
    </xdr:to>
    <xdr:sp>
      <xdr:nvSpPr>
        <xdr:cNvPr id="2" name="正方形/長方形 16"/>
        <xdr:cNvSpPr>
          <a:spLocks/>
        </xdr:cNvSpPr>
      </xdr:nvSpPr>
      <xdr:spPr>
        <a:xfrm>
          <a:off x="257175" y="1466850"/>
          <a:ext cx="3324225" cy="468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港湾運営会社として主要埠頭（コンテナ・フェリー・</a:t>
          </a:r>
          <a:r>
            <a:rPr lang="en-US" cap="none" sz="1200" b="1" i="0" u="none" baseline="0">
              <a:solidFill>
                <a:srgbClr val="000000"/>
              </a:solidFill>
            </a:rPr>
            <a:t>RORO)</a:t>
          </a:r>
          <a:r>
            <a:rPr lang="en-US" cap="none" sz="1200" b="1" i="0" u="none" baseline="0">
              <a:solidFill>
                <a:srgbClr val="000000"/>
              </a:solidFill>
            </a:rPr>
            <a:t>の利用促進・活性化を図るため、営業収益の確保にも留意しながら、民の視点を活かした積極的な営業活動や利用者ニーズを踏まえた取組みに努める。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既存事業に</a:t>
          </a:r>
          <a:r>
            <a:rPr lang="en-US" cap="none" sz="1200" b="1" i="0" u="none" baseline="0">
              <a:solidFill>
                <a:srgbClr val="000000"/>
              </a:solidFill>
            </a:rPr>
            <a:t>ついては、大阪府から事業移管</a:t>
          </a:r>
          <a:r>
            <a:rPr lang="en-US" cap="none" sz="1200" b="1" i="0" u="none" baseline="0">
              <a:solidFill>
                <a:srgbClr val="000000"/>
              </a:solidFill>
            </a:rPr>
            <a:t>された</a:t>
          </a:r>
          <a:r>
            <a:rPr lang="en-US" cap="none" sz="1200" b="1" i="0" u="none" baseline="0">
              <a:solidFill>
                <a:srgbClr val="000000"/>
              </a:solidFill>
            </a:rPr>
            <a:t>上屋</a:t>
          </a:r>
          <a:r>
            <a:rPr lang="en-US" cap="none" sz="1200" b="1" i="0" u="none" baseline="0">
              <a:solidFill>
                <a:srgbClr val="000000"/>
              </a:solidFill>
            </a:rPr>
            <a:t>を含め、一元化による効率的な</a:t>
          </a:r>
          <a:r>
            <a:rPr lang="en-US" cap="none" sz="1200" b="1" i="0" u="none" baseline="0">
              <a:solidFill>
                <a:srgbClr val="000000"/>
              </a:solidFill>
            </a:rPr>
            <a:t>管理運営</a:t>
          </a:r>
          <a:r>
            <a:rPr lang="en-US" cap="none" sz="1200" b="1" i="0" u="none" baseline="0">
              <a:solidFill>
                <a:srgbClr val="000000"/>
              </a:solidFill>
            </a:rPr>
            <a:t>を行うことにより</a:t>
          </a:r>
          <a:r>
            <a:rPr lang="en-US" cap="none" sz="1200" b="1" i="0" u="none" baseline="0">
              <a:solidFill>
                <a:srgbClr val="000000"/>
              </a:solidFill>
            </a:rPr>
            <a:t>、収益性の向上、安定的な経営の維持や事業展開を引き続き行い、将来的に阪神国際港湾㈱との統合を目指す。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港湾の整備と活用</a:t>
          </a:r>
        </a:p>
      </xdr:txBody>
    </xdr:sp>
    <xdr:clientData/>
  </xdr:twoCellAnchor>
  <xdr:twoCellAnchor>
    <xdr:from>
      <xdr:col>5</xdr:col>
      <xdr:colOff>76200</xdr:colOff>
      <xdr:row>23</xdr:row>
      <xdr:rowOff>47625</xdr:rowOff>
    </xdr:from>
    <xdr:to>
      <xdr:col>7</xdr:col>
      <xdr:colOff>1266825</xdr:colOff>
      <xdr:row>30</xdr:row>
      <xdr:rowOff>104775</xdr:rowOff>
    </xdr:to>
    <xdr:sp>
      <xdr:nvSpPr>
        <xdr:cNvPr id="3" name="正方形/長方形 18"/>
        <xdr:cNvSpPr>
          <a:spLocks/>
        </xdr:cNvSpPr>
      </xdr:nvSpPr>
      <xdr:spPr>
        <a:xfrm>
          <a:off x="4048125" y="4038600"/>
          <a:ext cx="387667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青果事業の取組みの強化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主要取扱貨物であるシトラス類の貨物量が減少傾向にある中、花卉・野菜等その他貨物の拡大に引き続き取り組み、取扱量の維持と経営資源の有効活用に努める。</a:t>
          </a:r>
          <a:r>
            <a:rPr lang="en-US" cap="none" sz="1200" b="1" i="0" u="none" baseline="0">
              <a:solidFill>
                <a:srgbClr val="000000"/>
              </a:solidFill>
            </a:rPr>
            <a:t>　</a:t>
          </a:r>
        </a:p>
      </xdr:txBody>
    </xdr:sp>
    <xdr:clientData/>
  </xdr:twoCellAnchor>
  <xdr:twoCellAnchor>
    <xdr:from>
      <xdr:col>9</xdr:col>
      <xdr:colOff>104775</xdr:colOff>
      <xdr:row>21</xdr:row>
      <xdr:rowOff>95250</xdr:rowOff>
    </xdr:from>
    <xdr:to>
      <xdr:col>11</xdr:col>
      <xdr:colOff>1257300</xdr:colOff>
      <xdr:row>27</xdr:row>
      <xdr:rowOff>104775</xdr:rowOff>
    </xdr:to>
    <xdr:sp>
      <xdr:nvSpPr>
        <xdr:cNvPr id="4" name="正方形/長方形 21"/>
        <xdr:cNvSpPr>
          <a:spLocks/>
        </xdr:cNvSpPr>
      </xdr:nvSpPr>
      <xdr:spPr>
        <a:xfrm>
          <a:off x="8382000" y="3743325"/>
          <a:ext cx="3838575"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②</a:t>
          </a:r>
          <a:r>
            <a:rPr lang="en-US" cap="none" sz="1100" b="1" i="0" u="none" baseline="0">
              <a:solidFill>
                <a:srgbClr val="000000"/>
              </a:solidFill>
            </a:rPr>
            <a:t>輸入青果物等の取扱量の維持</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輸入青果物等の取扱量</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7,096</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4</xdr:col>
      <xdr:colOff>114300</xdr:colOff>
      <xdr:row>12</xdr:row>
      <xdr:rowOff>0</xdr:rowOff>
    </xdr:from>
    <xdr:to>
      <xdr:col>4</xdr:col>
      <xdr:colOff>114300</xdr:colOff>
      <xdr:row>38</xdr:row>
      <xdr:rowOff>171450</xdr:rowOff>
    </xdr:to>
    <xdr:sp>
      <xdr:nvSpPr>
        <xdr:cNvPr id="5" name="直線コネクタ 37"/>
        <xdr:cNvSpPr>
          <a:spLocks/>
        </xdr:cNvSpPr>
      </xdr:nvSpPr>
      <xdr:spPr>
        <a:xfrm flipH="1" flipV="1">
          <a:off x="3810000" y="2105025"/>
          <a:ext cx="0" cy="4629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26</xdr:row>
      <xdr:rowOff>161925</xdr:rowOff>
    </xdr:from>
    <xdr:to>
      <xdr:col>5</xdr:col>
      <xdr:colOff>76200</xdr:colOff>
      <xdr:row>26</xdr:row>
      <xdr:rowOff>161925</xdr:rowOff>
    </xdr:to>
    <xdr:sp>
      <xdr:nvSpPr>
        <xdr:cNvPr id="6" name="直線コネクタ 45"/>
        <xdr:cNvSpPr>
          <a:spLocks/>
        </xdr:cNvSpPr>
      </xdr:nvSpPr>
      <xdr:spPr>
        <a:xfrm flipV="1">
          <a:off x="3600450" y="4667250"/>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12</xdr:row>
      <xdr:rowOff>19050</xdr:rowOff>
    </xdr:from>
    <xdr:to>
      <xdr:col>5</xdr:col>
      <xdr:colOff>285750</xdr:colOff>
      <xdr:row>12</xdr:row>
      <xdr:rowOff>19050</xdr:rowOff>
    </xdr:to>
    <xdr:sp>
      <xdr:nvSpPr>
        <xdr:cNvPr id="7" name="直線コネクタ 45"/>
        <xdr:cNvSpPr>
          <a:spLocks/>
        </xdr:cNvSpPr>
      </xdr:nvSpPr>
      <xdr:spPr>
        <a:xfrm flipV="1">
          <a:off x="3810000" y="212407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7</xdr:row>
      <xdr:rowOff>38100</xdr:rowOff>
    </xdr:from>
    <xdr:to>
      <xdr:col>7</xdr:col>
      <xdr:colOff>1266825</xdr:colOff>
      <xdr:row>22</xdr:row>
      <xdr:rowOff>66675</xdr:rowOff>
    </xdr:to>
    <xdr:sp>
      <xdr:nvSpPr>
        <xdr:cNvPr id="8" name="正方形/長方形 17"/>
        <xdr:cNvSpPr>
          <a:spLocks/>
        </xdr:cNvSpPr>
      </xdr:nvSpPr>
      <xdr:spPr>
        <a:xfrm>
          <a:off x="4048125" y="1285875"/>
          <a:ext cx="3876675"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主要埠頭（コンテナ・フェリー・</a:t>
          </a:r>
          <a:r>
            <a:rPr lang="en-US" cap="none" sz="1200" b="1" i="0" u="none" baseline="0">
              <a:solidFill>
                <a:srgbClr val="000000"/>
              </a:solidFill>
            </a:rPr>
            <a:t>RORO</a:t>
          </a:r>
          <a:r>
            <a:rPr lang="en-US" cap="none" sz="1200" b="1" i="0" u="none" baseline="0">
              <a:solidFill>
                <a:srgbClr val="000000"/>
              </a:solidFill>
            </a:rPr>
            <a:t>）の運営について、平成</a:t>
          </a:r>
          <a:r>
            <a:rPr lang="en-US" cap="none" sz="1200" b="1" i="0" u="none" baseline="0">
              <a:solidFill>
                <a:srgbClr val="000000"/>
              </a:solidFill>
            </a:rPr>
            <a:t>27</a:t>
          </a:r>
          <a:r>
            <a:rPr lang="en-US" cap="none" sz="1200" b="1" i="0" u="none" baseline="0">
              <a:solidFill>
                <a:srgbClr val="000000"/>
              </a:solidFill>
            </a:rPr>
            <a:t>年</a:t>
          </a:r>
          <a:r>
            <a:rPr lang="en-US" cap="none" sz="1200" b="1" i="0" u="none" baseline="0">
              <a:solidFill>
                <a:srgbClr val="000000"/>
              </a:solidFill>
            </a:rPr>
            <a:t>12</a:t>
          </a:r>
          <a:r>
            <a:rPr lang="en-US" cap="none" sz="1200" b="1" i="0" u="none" baseline="0">
              <a:solidFill>
                <a:srgbClr val="000000"/>
              </a:solidFill>
            </a:rPr>
            <a:t>月に港湾運営会社の指定を受け、平成</a:t>
          </a:r>
          <a:r>
            <a:rPr lang="en-US" cap="none" sz="1200" b="1" i="0" u="none" baseline="0">
              <a:solidFill>
                <a:srgbClr val="000000"/>
              </a:solidFill>
            </a:rPr>
            <a:t>28</a:t>
          </a:r>
          <a:r>
            <a:rPr lang="en-US" cap="none" sz="1200" b="1" i="0" u="none" baseline="0">
              <a:solidFill>
                <a:srgbClr val="000000"/>
              </a:solidFill>
            </a:rPr>
            <a:t>年</a:t>
          </a:r>
          <a:r>
            <a:rPr lang="en-US" cap="none" sz="1200" b="1" i="0" u="none" baseline="0">
              <a:solidFill>
                <a:srgbClr val="000000"/>
              </a:solidFill>
            </a:rPr>
            <a:t>4</a:t>
          </a:r>
          <a:r>
            <a:rPr lang="en-US" cap="none" sz="1200" b="1" i="0" u="none" baseline="0">
              <a:solidFill>
                <a:srgbClr val="000000"/>
              </a:solidFill>
            </a:rPr>
            <a:t>月から業務を開始。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民の視点及びスケール</a:t>
          </a:r>
          <a:r>
            <a:rPr lang="en-US" cap="none" sz="1200" b="1" i="0" u="none" baseline="0">
              <a:solidFill>
                <a:srgbClr val="000000"/>
              </a:solidFill>
            </a:rPr>
            <a:t>メリット</a:t>
          </a:r>
          <a:r>
            <a:rPr lang="en-US" cap="none" sz="1200" b="1" i="0" u="none" baseline="0">
              <a:solidFill>
                <a:srgbClr val="000000"/>
              </a:solidFill>
            </a:rPr>
            <a:t>を活かした効率的な運営を行うことで、利用者サービスの向上に取</a:t>
          </a:r>
          <a:r>
            <a:rPr lang="en-US" cap="none" sz="1200" b="1" i="0" u="none" baseline="0">
              <a:solidFill>
                <a:srgbClr val="000000"/>
              </a:solidFill>
            </a:rPr>
            <a:t>り</a:t>
          </a:r>
          <a:r>
            <a:rPr lang="en-US" cap="none" sz="1200" b="1" i="0" u="none" baseline="0">
              <a:solidFill>
                <a:srgbClr val="000000"/>
              </a:solidFill>
            </a:rPr>
            <a:t>組む。</a:t>
          </a:r>
        </a:p>
      </xdr:txBody>
    </xdr:sp>
    <xdr:clientData/>
  </xdr:twoCellAnchor>
  <xdr:twoCellAnchor>
    <xdr:from>
      <xdr:col>4</xdr:col>
      <xdr:colOff>104775</xdr:colOff>
      <xdr:row>39</xdr:row>
      <xdr:rowOff>0</xdr:rowOff>
    </xdr:from>
    <xdr:to>
      <xdr:col>5</xdr:col>
      <xdr:colOff>276225</xdr:colOff>
      <xdr:row>39</xdr:row>
      <xdr:rowOff>0</xdr:rowOff>
    </xdr:to>
    <xdr:sp>
      <xdr:nvSpPr>
        <xdr:cNvPr id="9" name="直線コネクタ 45"/>
        <xdr:cNvSpPr>
          <a:spLocks/>
        </xdr:cNvSpPr>
      </xdr:nvSpPr>
      <xdr:spPr>
        <a:xfrm flipV="1">
          <a:off x="3800475" y="673417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31</xdr:row>
      <xdr:rowOff>114300</xdr:rowOff>
    </xdr:from>
    <xdr:to>
      <xdr:col>7</xdr:col>
      <xdr:colOff>1257300</xdr:colOff>
      <xdr:row>45</xdr:row>
      <xdr:rowOff>0</xdr:rowOff>
    </xdr:to>
    <xdr:sp>
      <xdr:nvSpPr>
        <xdr:cNvPr id="10" name="正方形/長方形 19"/>
        <xdr:cNvSpPr>
          <a:spLocks/>
        </xdr:cNvSpPr>
      </xdr:nvSpPr>
      <xdr:spPr>
        <a:xfrm>
          <a:off x="4038600" y="5476875"/>
          <a:ext cx="3876675" cy="2286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収益の確保、効率的な経営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事業コストの抑制に係る取組みを継続して収益性を高め、事業採算性に配慮した効率的な経営を進める。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未利用施設の発生を極力回避して売上高の低下を防止する。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内部留保金を有効に活用し、効率的な事業運営に努める。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業績の維持、向上による健全な経営を継続して純資産額を拡大し、財務の健全性を強化する。</a:t>
          </a:r>
        </a:p>
      </xdr:txBody>
    </xdr:sp>
    <xdr:clientData/>
  </xdr:twoCellAnchor>
  <xdr:twoCellAnchor>
    <xdr:from>
      <xdr:col>7</xdr:col>
      <xdr:colOff>1257300</xdr:colOff>
      <xdr:row>15</xdr:row>
      <xdr:rowOff>19050</xdr:rowOff>
    </xdr:from>
    <xdr:to>
      <xdr:col>9</xdr:col>
      <xdr:colOff>123825</xdr:colOff>
      <xdr:row>15</xdr:row>
      <xdr:rowOff>19050</xdr:rowOff>
    </xdr:to>
    <xdr:sp>
      <xdr:nvSpPr>
        <xdr:cNvPr id="11" name="直線コネクタ 45"/>
        <xdr:cNvSpPr>
          <a:spLocks/>
        </xdr:cNvSpPr>
      </xdr:nvSpPr>
      <xdr:spPr>
        <a:xfrm flipV="1">
          <a:off x="7915275" y="26384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xdr:row>
      <xdr:rowOff>161925</xdr:rowOff>
    </xdr:from>
    <xdr:to>
      <xdr:col>11</xdr:col>
      <xdr:colOff>1238250</xdr:colOff>
      <xdr:row>20</xdr:row>
      <xdr:rowOff>9525</xdr:rowOff>
    </xdr:to>
    <xdr:sp>
      <xdr:nvSpPr>
        <xdr:cNvPr id="12" name="正方形/長方形 20"/>
        <xdr:cNvSpPr>
          <a:spLocks/>
        </xdr:cNvSpPr>
      </xdr:nvSpPr>
      <xdr:spPr>
        <a:xfrm>
          <a:off x="8362950" y="1924050"/>
          <a:ext cx="38385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1" i="0" u="none" baseline="0">
              <a:solidFill>
                <a:srgbClr val="000000"/>
              </a:solidFill>
            </a:rPr>
            <a:t>埠頭エリアにおける施設の利用稼働率の向上</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・埠頭上屋、荷捌地の利用稼働率</a:t>
          </a:r>
          <a:r>
            <a:rPr lang="en-US" cap="none" sz="1100" b="0" i="0" u="none" baseline="0">
              <a:solidFill>
                <a:srgbClr val="000000"/>
              </a:solidFill>
            </a:rPr>
            <a:t>
</a:t>
          </a:r>
          <a:r>
            <a:rPr lang="en-US" cap="none" sz="105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89.5</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91.6%(R</a:t>
          </a:r>
          <a:r>
            <a:rPr lang="en-US" cap="none" sz="105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1257300</xdr:colOff>
      <xdr:row>25</xdr:row>
      <xdr:rowOff>19050</xdr:rowOff>
    </xdr:from>
    <xdr:to>
      <xdr:col>9</xdr:col>
      <xdr:colOff>123825</xdr:colOff>
      <xdr:row>25</xdr:row>
      <xdr:rowOff>19050</xdr:rowOff>
    </xdr:to>
    <xdr:sp>
      <xdr:nvSpPr>
        <xdr:cNvPr id="13" name="直線コネクタ 45"/>
        <xdr:cNvSpPr>
          <a:spLocks/>
        </xdr:cNvSpPr>
      </xdr:nvSpPr>
      <xdr:spPr>
        <a:xfrm flipV="1">
          <a:off x="7915275" y="43529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37</xdr:row>
      <xdr:rowOff>133350</xdr:rowOff>
    </xdr:from>
    <xdr:to>
      <xdr:col>8</xdr:col>
      <xdr:colOff>142875</xdr:colOff>
      <xdr:row>37</xdr:row>
      <xdr:rowOff>142875</xdr:rowOff>
    </xdr:to>
    <xdr:sp>
      <xdr:nvSpPr>
        <xdr:cNvPr id="14" name="直線コネクタ 47"/>
        <xdr:cNvSpPr>
          <a:spLocks/>
        </xdr:cNvSpPr>
      </xdr:nvSpPr>
      <xdr:spPr>
        <a:xfrm flipV="1">
          <a:off x="7915275" y="6524625"/>
          <a:ext cx="2286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32</xdr:row>
      <xdr:rowOff>66675</xdr:rowOff>
    </xdr:from>
    <xdr:to>
      <xdr:col>8</xdr:col>
      <xdr:colOff>152400</xdr:colOff>
      <xdr:row>43</xdr:row>
      <xdr:rowOff>76200</xdr:rowOff>
    </xdr:to>
    <xdr:sp>
      <xdr:nvSpPr>
        <xdr:cNvPr id="15" name="直線コネクタ 47"/>
        <xdr:cNvSpPr>
          <a:spLocks/>
        </xdr:cNvSpPr>
      </xdr:nvSpPr>
      <xdr:spPr>
        <a:xfrm flipH="1" flipV="1">
          <a:off x="8153400" y="5600700"/>
          <a:ext cx="0" cy="1895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133350</xdr:rowOff>
    </xdr:from>
    <xdr:to>
      <xdr:col>9</xdr:col>
      <xdr:colOff>219075</xdr:colOff>
      <xdr:row>37</xdr:row>
      <xdr:rowOff>133350</xdr:rowOff>
    </xdr:to>
    <xdr:sp>
      <xdr:nvSpPr>
        <xdr:cNvPr id="16" name="直線コネクタ 49"/>
        <xdr:cNvSpPr>
          <a:spLocks/>
        </xdr:cNvSpPr>
      </xdr:nvSpPr>
      <xdr:spPr>
        <a:xfrm flipV="1">
          <a:off x="8134350" y="65246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43</xdr:row>
      <xdr:rowOff>85725</xdr:rowOff>
    </xdr:from>
    <xdr:to>
      <xdr:col>9</xdr:col>
      <xdr:colOff>190500</xdr:colOff>
      <xdr:row>43</xdr:row>
      <xdr:rowOff>85725</xdr:rowOff>
    </xdr:to>
    <xdr:sp>
      <xdr:nvSpPr>
        <xdr:cNvPr id="17" name="直線コネクタ 50"/>
        <xdr:cNvSpPr>
          <a:spLocks/>
        </xdr:cNvSpPr>
      </xdr:nvSpPr>
      <xdr:spPr>
        <a:xfrm flipV="1">
          <a:off x="8143875" y="7505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35</xdr:row>
      <xdr:rowOff>19050</xdr:rowOff>
    </xdr:from>
    <xdr:to>
      <xdr:col>11</xdr:col>
      <xdr:colOff>1247775</xdr:colOff>
      <xdr:row>40</xdr:row>
      <xdr:rowOff>9525</xdr:rowOff>
    </xdr:to>
    <xdr:sp>
      <xdr:nvSpPr>
        <xdr:cNvPr id="18" name="正方形/長方形 25"/>
        <xdr:cNvSpPr>
          <a:spLocks/>
        </xdr:cNvSpPr>
      </xdr:nvSpPr>
      <xdr:spPr>
        <a:xfrm>
          <a:off x="8372475" y="606742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376</a:t>
          </a:r>
          <a:r>
            <a:rPr lang="en-US" cap="none" sz="1050" b="0" i="0" u="none" baseline="0">
              <a:solidFill>
                <a:srgbClr val="000000"/>
              </a:solidFill>
            </a:rPr>
            <a:t>百万円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423</a:t>
          </a:r>
          <a:r>
            <a:rPr lang="en-US" cap="none" sz="1050" b="0" i="0" u="none" baseline="0">
              <a:solidFill>
                <a:srgbClr val="000000"/>
              </a:solidFill>
            </a:rPr>
            <a:t>百万円</a:t>
          </a:r>
          <a:r>
            <a:rPr lang="en-US" cap="none" sz="105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95250</xdr:colOff>
      <xdr:row>41</xdr:row>
      <xdr:rowOff>0</xdr:rowOff>
    </xdr:from>
    <xdr:to>
      <xdr:col>11</xdr:col>
      <xdr:colOff>1247775</xdr:colOff>
      <xdr:row>45</xdr:row>
      <xdr:rowOff>161925</xdr:rowOff>
    </xdr:to>
    <xdr:sp>
      <xdr:nvSpPr>
        <xdr:cNvPr id="19" name="正方形/長方形 26"/>
        <xdr:cNvSpPr>
          <a:spLocks/>
        </xdr:cNvSpPr>
      </xdr:nvSpPr>
      <xdr:spPr>
        <a:xfrm>
          <a:off x="8372475" y="707707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純資産額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34.9</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R</a:t>
          </a:r>
          <a:r>
            <a:rPr lang="en-US" cap="none" sz="1050" b="0" i="0" u="none" baseline="0">
              <a:solidFill>
                <a:srgbClr val="000000"/>
              </a:solidFill>
            </a:rPr>
            <a:t>2)</a:t>
          </a:r>
          <a:r>
            <a:rPr lang="en-US" cap="none" sz="1050" b="0" i="0" u="none" baseline="0">
              <a:solidFill>
                <a:srgbClr val="000000"/>
              </a:solidFill>
            </a:rPr>
            <a:t>】</a:t>
          </a:r>
        </a:p>
      </xdr:txBody>
    </xdr:sp>
    <xdr:clientData/>
  </xdr:twoCellAnchor>
  <xdr:twoCellAnchor>
    <xdr:from>
      <xdr:col>8</xdr:col>
      <xdr:colOff>152400</xdr:colOff>
      <xdr:row>32</xdr:row>
      <xdr:rowOff>76200</xdr:rowOff>
    </xdr:from>
    <xdr:to>
      <xdr:col>9</xdr:col>
      <xdr:colOff>361950</xdr:colOff>
      <xdr:row>32</xdr:row>
      <xdr:rowOff>76200</xdr:rowOff>
    </xdr:to>
    <xdr:sp>
      <xdr:nvSpPr>
        <xdr:cNvPr id="20" name="直線コネクタ 45"/>
        <xdr:cNvSpPr>
          <a:spLocks/>
        </xdr:cNvSpPr>
      </xdr:nvSpPr>
      <xdr:spPr>
        <a:xfrm flipV="1">
          <a:off x="8153400" y="56102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29</xdr:row>
      <xdr:rowOff>0</xdr:rowOff>
    </xdr:from>
    <xdr:to>
      <xdr:col>11</xdr:col>
      <xdr:colOff>1257300</xdr:colOff>
      <xdr:row>33</xdr:row>
      <xdr:rowOff>161925</xdr:rowOff>
    </xdr:to>
    <xdr:sp>
      <xdr:nvSpPr>
        <xdr:cNvPr id="21" name="正方形/長方形 23"/>
        <xdr:cNvSpPr>
          <a:spLocks/>
        </xdr:cNvSpPr>
      </xdr:nvSpPr>
      <xdr:spPr>
        <a:xfrm>
          <a:off x="8382000" y="501967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050" b="0" i="0" u="none" baseline="0">
              <a:solidFill>
                <a:srgbClr val="000000"/>
              </a:solidFill>
            </a:rPr>
            <a:t> </a:t>
          </a:r>
          <a:r>
            <a:rPr lang="en-US" cap="none" sz="500" b="0"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19.8</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16.5</a:t>
          </a:r>
          <a:r>
            <a:rPr lang="en-US" cap="none" sz="1050" b="0" i="0" u="none" baseline="0">
              <a:solidFill>
                <a:srgbClr val="000000"/>
              </a:solidFill>
            </a:rPr>
            <a:t>％</a:t>
          </a:r>
          <a:r>
            <a:rPr lang="en-US" cap="none" sz="105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ht="25.5" customHeight="1" thickBot="1">
      <c r="A1" s="571" t="s">
        <v>331</v>
      </c>
      <c r="B1" s="571"/>
      <c r="C1" s="571"/>
      <c r="D1" s="571"/>
      <c r="E1" s="571"/>
      <c r="F1" s="571"/>
      <c r="G1" s="571"/>
      <c r="H1" s="571"/>
      <c r="I1" s="571"/>
      <c r="J1" s="571"/>
      <c r="K1" s="2"/>
      <c r="M1" s="2" t="s">
        <v>101</v>
      </c>
      <c r="N1" s="2"/>
      <c r="O1" s="5" t="s">
        <v>101</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572" t="s">
        <v>184</v>
      </c>
      <c r="M3" s="572"/>
      <c r="N3" s="572"/>
      <c r="O3" s="572"/>
      <c r="Q3" s="61" t="s">
        <v>62</v>
      </c>
    </row>
    <row r="4" spans="1:22" ht="19.5" customHeight="1" thickBot="1">
      <c r="A4" s="573" t="s">
        <v>30</v>
      </c>
      <c r="B4" s="574"/>
      <c r="C4" s="575"/>
      <c r="D4" s="576" t="s">
        <v>203</v>
      </c>
      <c r="E4" s="576"/>
      <c r="F4" s="576"/>
      <c r="G4" s="576"/>
      <c r="H4" s="576"/>
      <c r="I4" s="577" t="s">
        <v>104</v>
      </c>
      <c r="J4" s="577"/>
      <c r="K4" s="565" t="s">
        <v>206</v>
      </c>
      <c r="L4" s="566"/>
      <c r="M4" s="566"/>
      <c r="N4" s="566"/>
      <c r="O4" s="567"/>
      <c r="Q4" s="70" t="s">
        <v>55</v>
      </c>
      <c r="R4" s="46" t="s">
        <v>56</v>
      </c>
      <c r="S4" s="555" t="s">
        <v>63</v>
      </c>
      <c r="T4" s="556"/>
      <c r="U4" s="47" t="s">
        <v>64</v>
      </c>
      <c r="V4" s="45" t="s">
        <v>93</v>
      </c>
    </row>
    <row r="5" spans="1:22" ht="19.5" customHeight="1">
      <c r="A5" s="557" t="s">
        <v>10</v>
      </c>
      <c r="B5" s="558"/>
      <c r="C5" s="559"/>
      <c r="D5" s="560" t="s">
        <v>204</v>
      </c>
      <c r="E5" s="560"/>
      <c r="F5" s="560"/>
      <c r="G5" s="560"/>
      <c r="H5" s="560"/>
      <c r="I5" s="561" t="s">
        <v>105</v>
      </c>
      <c r="J5" s="561"/>
      <c r="K5" s="560" t="s">
        <v>207</v>
      </c>
      <c r="L5" s="560"/>
      <c r="M5" s="560"/>
      <c r="N5" s="560"/>
      <c r="O5" s="562"/>
      <c r="Q5" s="307" t="s">
        <v>213</v>
      </c>
      <c r="R5" s="32" t="s">
        <v>214</v>
      </c>
      <c r="S5" s="563" t="s">
        <v>215</v>
      </c>
      <c r="T5" s="564"/>
      <c r="U5" s="316" t="s">
        <v>319</v>
      </c>
      <c r="V5" s="66" t="s">
        <v>216</v>
      </c>
    </row>
    <row r="6" spans="1:22" ht="19.5" customHeight="1">
      <c r="A6" s="568" t="s">
        <v>9</v>
      </c>
      <c r="B6" s="569"/>
      <c r="C6" s="570"/>
      <c r="D6" s="578" t="s">
        <v>205</v>
      </c>
      <c r="E6" s="578"/>
      <c r="F6" s="579"/>
      <c r="G6" s="579"/>
      <c r="H6" s="579"/>
      <c r="I6" s="550" t="s">
        <v>106</v>
      </c>
      <c r="J6" s="550"/>
      <c r="K6" s="551" t="s">
        <v>208</v>
      </c>
      <c r="L6" s="552"/>
      <c r="M6" s="552"/>
      <c r="N6" s="553"/>
      <c r="O6" s="554"/>
      <c r="Q6" s="308" t="s">
        <v>217</v>
      </c>
      <c r="R6" s="34" t="s">
        <v>218</v>
      </c>
      <c r="S6" s="544" t="s">
        <v>219</v>
      </c>
      <c r="T6" s="545"/>
      <c r="U6" s="316" t="s">
        <v>320</v>
      </c>
      <c r="V6" s="66" t="s">
        <v>216</v>
      </c>
    </row>
    <row r="7" spans="1:22" ht="19.5" customHeight="1">
      <c r="A7" s="466" t="s">
        <v>11</v>
      </c>
      <c r="B7" s="467"/>
      <c r="C7" s="468"/>
      <c r="D7" s="475" t="s">
        <v>209</v>
      </c>
      <c r="E7" s="476"/>
      <c r="F7" s="476"/>
      <c r="G7" s="476"/>
      <c r="H7" s="476"/>
      <c r="I7" s="476"/>
      <c r="J7" s="476"/>
      <c r="K7" s="476"/>
      <c r="L7" s="476"/>
      <c r="M7" s="476"/>
      <c r="N7" s="476"/>
      <c r="O7" s="477"/>
      <c r="Q7" s="308" t="s">
        <v>220</v>
      </c>
      <c r="R7" s="34" t="s">
        <v>221</v>
      </c>
      <c r="S7" s="544" t="s">
        <v>222</v>
      </c>
      <c r="T7" s="545"/>
      <c r="U7" s="316" t="s">
        <v>320</v>
      </c>
      <c r="V7" s="66"/>
    </row>
    <row r="8" spans="1:22" ht="19.5" customHeight="1">
      <c r="A8" s="469"/>
      <c r="B8" s="470"/>
      <c r="C8" s="471"/>
      <c r="D8" s="478"/>
      <c r="E8" s="479"/>
      <c r="F8" s="479"/>
      <c r="G8" s="479"/>
      <c r="H8" s="479"/>
      <c r="I8" s="479"/>
      <c r="J8" s="479"/>
      <c r="K8" s="479"/>
      <c r="L8" s="479"/>
      <c r="M8" s="479"/>
      <c r="N8" s="479"/>
      <c r="O8" s="480"/>
      <c r="Q8" s="308" t="s">
        <v>220</v>
      </c>
      <c r="R8" s="34" t="s">
        <v>223</v>
      </c>
      <c r="S8" s="544" t="s">
        <v>224</v>
      </c>
      <c r="T8" s="545"/>
      <c r="U8" s="316" t="s">
        <v>321</v>
      </c>
      <c r="V8" s="66"/>
    </row>
    <row r="9" spans="1:22" ht="19.5" customHeight="1">
      <c r="A9" s="469"/>
      <c r="B9" s="470"/>
      <c r="C9" s="471"/>
      <c r="D9" s="478"/>
      <c r="E9" s="479"/>
      <c r="F9" s="479"/>
      <c r="G9" s="479"/>
      <c r="H9" s="479"/>
      <c r="I9" s="479"/>
      <c r="J9" s="479"/>
      <c r="K9" s="479"/>
      <c r="L9" s="479"/>
      <c r="M9" s="479"/>
      <c r="N9" s="479"/>
      <c r="O9" s="480"/>
      <c r="Q9" s="308" t="s">
        <v>220</v>
      </c>
      <c r="R9" s="34" t="s">
        <v>225</v>
      </c>
      <c r="S9" s="544" t="s">
        <v>226</v>
      </c>
      <c r="T9" s="545"/>
      <c r="U9" s="316" t="s">
        <v>322</v>
      </c>
      <c r="V9" s="66"/>
    </row>
    <row r="10" spans="1:22" ht="19.5" customHeight="1" thickBot="1">
      <c r="A10" s="472"/>
      <c r="B10" s="473"/>
      <c r="C10" s="474"/>
      <c r="D10" s="481"/>
      <c r="E10" s="482"/>
      <c r="F10" s="482"/>
      <c r="G10" s="482"/>
      <c r="H10" s="482"/>
      <c r="I10" s="482"/>
      <c r="J10" s="482"/>
      <c r="K10" s="482"/>
      <c r="L10" s="482"/>
      <c r="M10" s="482"/>
      <c r="N10" s="482"/>
      <c r="O10" s="483"/>
      <c r="Q10" s="308" t="s">
        <v>220</v>
      </c>
      <c r="R10" s="34" t="s">
        <v>227</v>
      </c>
      <c r="S10" s="544" t="s">
        <v>228</v>
      </c>
      <c r="T10" s="545"/>
      <c r="U10" s="316" t="s">
        <v>322</v>
      </c>
      <c r="V10" s="66"/>
    </row>
    <row r="11" spans="1:22" ht="19.5" customHeight="1" thickBot="1">
      <c r="A11" s="531" t="s">
        <v>114</v>
      </c>
      <c r="B11" s="532"/>
      <c r="C11" s="532"/>
      <c r="D11" s="532"/>
      <c r="E11" s="533"/>
      <c r="F11" s="534" t="s">
        <v>115</v>
      </c>
      <c r="G11" s="535"/>
      <c r="H11" s="535"/>
      <c r="I11" s="535"/>
      <c r="J11" s="546">
        <v>54400</v>
      </c>
      <c r="K11" s="546"/>
      <c r="L11" s="118" t="s">
        <v>107</v>
      </c>
      <c r="M11" s="547">
        <v>0.544</v>
      </c>
      <c r="N11" s="548"/>
      <c r="O11" s="549"/>
      <c r="Q11" s="308" t="s">
        <v>109</v>
      </c>
      <c r="R11" s="34" t="s">
        <v>229</v>
      </c>
      <c r="S11" s="544" t="s">
        <v>230</v>
      </c>
      <c r="T11" s="545"/>
      <c r="U11" s="316" t="s">
        <v>323</v>
      </c>
      <c r="V11" s="66"/>
    </row>
    <row r="12" spans="1:22" ht="19.5" customHeight="1" thickTop="1">
      <c r="A12" s="531"/>
      <c r="B12" s="532"/>
      <c r="C12" s="532"/>
      <c r="D12" s="532"/>
      <c r="E12" s="533"/>
      <c r="F12" s="539" t="s">
        <v>210</v>
      </c>
      <c r="G12" s="540"/>
      <c r="H12" s="540"/>
      <c r="I12" s="540"/>
      <c r="J12" s="581">
        <v>6000</v>
      </c>
      <c r="K12" s="581"/>
      <c r="L12" s="16" t="s">
        <v>107</v>
      </c>
      <c r="M12" s="582">
        <v>0.06</v>
      </c>
      <c r="N12" s="583"/>
      <c r="O12" s="584"/>
      <c r="Q12" s="33"/>
      <c r="R12" s="34"/>
      <c r="S12" s="505"/>
      <c r="T12" s="543"/>
      <c r="U12" s="67"/>
      <c r="V12" s="66"/>
    </row>
    <row r="13" spans="1:22" ht="19.5" customHeight="1">
      <c r="A13" s="531"/>
      <c r="B13" s="532"/>
      <c r="C13" s="532"/>
      <c r="D13" s="532"/>
      <c r="E13" s="533"/>
      <c r="F13" s="541" t="s">
        <v>211</v>
      </c>
      <c r="G13" s="542"/>
      <c r="H13" s="542"/>
      <c r="I13" s="542"/>
      <c r="J13" s="580">
        <v>5000</v>
      </c>
      <c r="K13" s="580"/>
      <c r="L13" s="15" t="s">
        <v>107</v>
      </c>
      <c r="M13" s="588">
        <v>0.05</v>
      </c>
      <c r="N13" s="589"/>
      <c r="O13" s="590"/>
      <c r="Q13" s="33"/>
      <c r="R13" s="34"/>
      <c r="S13" s="505"/>
      <c r="T13" s="543"/>
      <c r="U13" s="67"/>
      <c r="V13" s="66"/>
    </row>
    <row r="14" spans="1:22" ht="19.5" customHeight="1">
      <c r="A14" s="531"/>
      <c r="B14" s="532"/>
      <c r="C14" s="532"/>
      <c r="D14" s="532"/>
      <c r="E14" s="533"/>
      <c r="F14" s="541" t="s">
        <v>212</v>
      </c>
      <c r="G14" s="542"/>
      <c r="H14" s="542"/>
      <c r="I14" s="542"/>
      <c r="J14" s="580">
        <v>5000</v>
      </c>
      <c r="K14" s="580"/>
      <c r="L14" s="15" t="s">
        <v>107</v>
      </c>
      <c r="M14" s="588">
        <v>0.05</v>
      </c>
      <c r="N14" s="589"/>
      <c r="O14" s="590"/>
      <c r="Q14" s="33"/>
      <c r="R14" s="34"/>
      <c r="S14" s="505"/>
      <c r="T14" s="506"/>
      <c r="U14" s="67"/>
      <c r="V14" s="66"/>
    </row>
    <row r="15" spans="1:22" ht="19.5" customHeight="1">
      <c r="A15" s="531"/>
      <c r="B15" s="532"/>
      <c r="C15" s="532"/>
      <c r="D15" s="532"/>
      <c r="E15" s="533"/>
      <c r="F15" s="539" t="s">
        <v>116</v>
      </c>
      <c r="G15" s="540"/>
      <c r="H15" s="540"/>
      <c r="I15" s="540"/>
      <c r="J15" s="585">
        <v>29600</v>
      </c>
      <c r="K15" s="585"/>
      <c r="L15" s="119" t="s">
        <v>107</v>
      </c>
      <c r="M15" s="591">
        <v>0.296</v>
      </c>
      <c r="N15" s="592"/>
      <c r="O15" s="593"/>
      <c r="Q15" s="33"/>
      <c r="R15" s="34"/>
      <c r="S15" s="505"/>
      <c r="T15" s="506"/>
      <c r="U15" s="67"/>
      <c r="V15" s="66"/>
    </row>
    <row r="16" spans="1:22" s="26" customFormat="1" ht="19.5" customHeight="1" thickBot="1">
      <c r="A16" s="524" t="s">
        <v>117</v>
      </c>
      <c r="B16" s="525"/>
      <c r="C16" s="525"/>
      <c r="D16" s="525"/>
      <c r="E16" s="526"/>
      <c r="F16" s="527">
        <f>SUM(J11:K15)</f>
        <v>100000</v>
      </c>
      <c r="G16" s="527"/>
      <c r="H16" s="527"/>
      <c r="I16" s="527"/>
      <c r="J16" s="527"/>
      <c r="K16" s="527"/>
      <c r="L16" s="120" t="s">
        <v>18</v>
      </c>
      <c r="M16" s="528" t="s">
        <v>144</v>
      </c>
      <c r="N16" s="529"/>
      <c r="O16" s="530"/>
      <c r="Q16" s="114"/>
      <c r="R16" s="115"/>
      <c r="S16" s="505"/>
      <c r="T16" s="506"/>
      <c r="U16" s="116" t="s">
        <v>113</v>
      </c>
      <c r="V16" s="117" t="s">
        <v>113</v>
      </c>
    </row>
    <row r="17" spans="1:22" s="26" customFormat="1" ht="19.5" customHeight="1" thickBot="1">
      <c r="A17" s="536" t="s">
        <v>93</v>
      </c>
      <c r="B17" s="537"/>
      <c r="C17" s="537"/>
      <c r="D17" s="537"/>
      <c r="E17" s="538"/>
      <c r="F17" s="586"/>
      <c r="G17" s="586"/>
      <c r="H17" s="586"/>
      <c r="I17" s="586"/>
      <c r="J17" s="586"/>
      <c r="K17" s="586"/>
      <c r="L17" s="586"/>
      <c r="M17" s="586"/>
      <c r="N17" s="586"/>
      <c r="O17" s="587"/>
      <c r="Q17" s="33"/>
      <c r="R17" s="34"/>
      <c r="S17" s="505"/>
      <c r="T17" s="506"/>
      <c r="U17" s="116"/>
      <c r="V17" s="117"/>
    </row>
    <row r="18" spans="1:22" ht="19.5" customHeight="1">
      <c r="A18" s="44"/>
      <c r="B18" s="44"/>
      <c r="C18" s="44"/>
      <c r="D18" s="72"/>
      <c r="E18" s="72"/>
      <c r="F18" s="72"/>
      <c r="G18" s="72"/>
      <c r="H18" s="72"/>
      <c r="I18" s="73"/>
      <c r="J18" s="23"/>
      <c r="K18" s="23"/>
      <c r="L18" s="24"/>
      <c r="M18" s="25"/>
      <c r="N18" s="25"/>
      <c r="O18" s="25"/>
      <c r="Q18" s="74"/>
      <c r="R18" s="34"/>
      <c r="S18" s="505"/>
      <c r="T18" s="506"/>
      <c r="U18" s="68"/>
      <c r="V18" s="66"/>
    </row>
    <row r="19" spans="1:22" ht="19.5" customHeight="1" thickBot="1">
      <c r="A19" s="3" t="s">
        <v>4</v>
      </c>
      <c r="B19" s="3"/>
      <c r="C19" s="3"/>
      <c r="D19" s="2"/>
      <c r="E19" s="2"/>
      <c r="F19" s="2"/>
      <c r="G19" s="2"/>
      <c r="H19" s="2"/>
      <c r="I19" s="2"/>
      <c r="J19" s="2"/>
      <c r="K19" s="205" t="s">
        <v>161</v>
      </c>
      <c r="L19" s="520" t="s">
        <v>112</v>
      </c>
      <c r="M19" s="520"/>
      <c r="N19" s="520"/>
      <c r="O19" s="520"/>
      <c r="Q19" s="74"/>
      <c r="R19" s="34"/>
      <c r="S19" s="505"/>
      <c r="T19" s="506"/>
      <c r="U19" s="67"/>
      <c r="V19" s="71"/>
    </row>
    <row r="20" spans="1:22" ht="19.5" customHeight="1">
      <c r="A20" s="75"/>
      <c r="B20" s="76"/>
      <c r="C20" s="76"/>
      <c r="D20" s="77" t="s">
        <v>101</v>
      </c>
      <c r="E20" s="521" t="s">
        <v>173</v>
      </c>
      <c r="F20" s="522"/>
      <c r="G20" s="523"/>
      <c r="H20" s="521" t="s">
        <v>174</v>
      </c>
      <c r="I20" s="522"/>
      <c r="J20" s="522"/>
      <c r="K20" s="523"/>
      <c r="L20" s="521" t="s">
        <v>183</v>
      </c>
      <c r="M20" s="522"/>
      <c r="N20" s="522"/>
      <c r="O20" s="523"/>
      <c r="Q20" s="78"/>
      <c r="R20" s="79"/>
      <c r="S20" s="505"/>
      <c r="T20" s="506"/>
      <c r="U20" s="68"/>
      <c r="V20" s="71"/>
    </row>
    <row r="21" spans="1:22" ht="19.5" customHeight="1" thickBot="1">
      <c r="A21" s="80" t="s">
        <v>101</v>
      </c>
      <c r="B21" s="81"/>
      <c r="C21" s="81"/>
      <c r="D21" s="81"/>
      <c r="E21" s="82"/>
      <c r="F21" s="83" t="s">
        <v>12</v>
      </c>
      <c r="G21" s="84" t="s">
        <v>14</v>
      </c>
      <c r="H21" s="486"/>
      <c r="I21" s="487"/>
      <c r="J21" s="83" t="s">
        <v>12</v>
      </c>
      <c r="K21" s="84" t="s">
        <v>14</v>
      </c>
      <c r="L21" s="82"/>
      <c r="M21" s="83" t="s">
        <v>12</v>
      </c>
      <c r="N21" s="488" t="s">
        <v>14</v>
      </c>
      <c r="O21" s="489"/>
      <c r="Q21" s="78"/>
      <c r="R21" s="79"/>
      <c r="S21" s="505"/>
      <c r="T21" s="506"/>
      <c r="U21" s="68"/>
      <c r="V21" s="71"/>
    </row>
    <row r="22" spans="1:22" ht="19.5" customHeight="1" thickBot="1">
      <c r="A22" s="499" t="s">
        <v>13</v>
      </c>
      <c r="B22" s="85"/>
      <c r="C22" s="507" t="s">
        <v>31</v>
      </c>
      <c r="D22" s="507"/>
      <c r="E22" s="325">
        <v>1</v>
      </c>
      <c r="F22" s="326">
        <v>0</v>
      </c>
      <c r="G22" s="327">
        <v>1</v>
      </c>
      <c r="H22" s="508">
        <v>2</v>
      </c>
      <c r="I22" s="509"/>
      <c r="J22" s="328">
        <v>0</v>
      </c>
      <c r="K22" s="328">
        <v>2</v>
      </c>
      <c r="L22" s="329">
        <v>2</v>
      </c>
      <c r="M22" s="330">
        <v>0</v>
      </c>
      <c r="N22" s="510">
        <v>2</v>
      </c>
      <c r="O22" s="511"/>
      <c r="Q22" s="78"/>
      <c r="R22" s="79"/>
      <c r="S22" s="505" t="s">
        <v>101</v>
      </c>
      <c r="T22" s="506"/>
      <c r="U22" s="68"/>
      <c r="V22" s="71"/>
    </row>
    <row r="23" spans="1:22" ht="19.5" customHeight="1" thickBot="1">
      <c r="A23" s="500"/>
      <c r="B23" s="86"/>
      <c r="C23" s="492" t="s">
        <v>8</v>
      </c>
      <c r="D23" s="492"/>
      <c r="E23" s="331">
        <v>5</v>
      </c>
      <c r="F23" s="332">
        <v>1</v>
      </c>
      <c r="G23" s="333">
        <v>0</v>
      </c>
      <c r="H23" s="512">
        <v>5</v>
      </c>
      <c r="I23" s="513"/>
      <c r="J23" s="332">
        <v>1</v>
      </c>
      <c r="K23" s="332">
        <v>0</v>
      </c>
      <c r="L23" s="331">
        <v>5</v>
      </c>
      <c r="M23" s="333">
        <v>1</v>
      </c>
      <c r="N23" s="514">
        <v>0</v>
      </c>
      <c r="O23" s="515"/>
      <c r="Q23" s="87" t="s">
        <v>179</v>
      </c>
      <c r="R23" s="88"/>
      <c r="S23" s="88"/>
      <c r="T23" s="89"/>
      <c r="U23" s="69"/>
      <c r="V23" s="90"/>
    </row>
    <row r="24" spans="1:22" ht="19.5" customHeight="1">
      <c r="A24" s="450" t="s">
        <v>22</v>
      </c>
      <c r="B24" s="453" t="s">
        <v>20</v>
      </c>
      <c r="C24" s="516" t="s">
        <v>99</v>
      </c>
      <c r="D24" s="517"/>
      <c r="E24" s="334">
        <v>4</v>
      </c>
      <c r="F24" s="335"/>
      <c r="G24" s="336"/>
      <c r="H24" s="518">
        <v>4</v>
      </c>
      <c r="I24" s="519"/>
      <c r="J24" s="335"/>
      <c r="K24" s="335"/>
      <c r="L24" s="329">
        <v>1</v>
      </c>
      <c r="M24" s="335"/>
      <c r="N24" s="493"/>
      <c r="O24" s="494"/>
      <c r="Q24" s="91" t="s">
        <v>92</v>
      </c>
      <c r="R24" s="92" t="s">
        <v>108</v>
      </c>
      <c r="S24" s="111" t="s">
        <v>231</v>
      </c>
      <c r="T24" s="113"/>
      <c r="U24" s="93"/>
      <c r="V24" s="94"/>
    </row>
    <row r="25" spans="1:22" ht="19.5" customHeight="1">
      <c r="A25" s="451"/>
      <c r="B25" s="454"/>
      <c r="C25" s="501" t="s">
        <v>36</v>
      </c>
      <c r="D25" s="502"/>
      <c r="E25" s="334">
        <v>2</v>
      </c>
      <c r="F25" s="337">
        <v>1</v>
      </c>
      <c r="G25" s="338">
        <v>1</v>
      </c>
      <c r="H25" s="484">
        <v>1</v>
      </c>
      <c r="I25" s="485"/>
      <c r="J25" s="337">
        <v>1</v>
      </c>
      <c r="K25" s="337">
        <v>0</v>
      </c>
      <c r="L25" s="334">
        <v>1</v>
      </c>
      <c r="M25" s="339">
        <v>1</v>
      </c>
      <c r="N25" s="460">
        <v>0</v>
      </c>
      <c r="O25" s="461"/>
      <c r="Q25" s="91"/>
      <c r="R25" s="92" t="s">
        <v>109</v>
      </c>
      <c r="S25" s="111" t="s">
        <v>232</v>
      </c>
      <c r="T25" s="113"/>
      <c r="U25" s="93"/>
      <c r="V25" s="94"/>
    </row>
    <row r="26" spans="1:22" ht="19.5" customHeight="1">
      <c r="A26" s="451"/>
      <c r="B26" s="462" t="s">
        <v>21</v>
      </c>
      <c r="C26" s="495" t="s">
        <v>99</v>
      </c>
      <c r="D26" s="496"/>
      <c r="E26" s="340">
        <v>8</v>
      </c>
      <c r="F26" s="341"/>
      <c r="G26" s="342"/>
      <c r="H26" s="440">
        <v>8</v>
      </c>
      <c r="I26" s="441"/>
      <c r="J26" s="341"/>
      <c r="K26" s="341"/>
      <c r="L26" s="340">
        <v>10</v>
      </c>
      <c r="M26" s="341"/>
      <c r="N26" s="497"/>
      <c r="O26" s="498"/>
      <c r="Q26" s="91" t="s">
        <v>49</v>
      </c>
      <c r="R26" s="92" t="s">
        <v>108</v>
      </c>
      <c r="S26" s="92">
        <v>2</v>
      </c>
      <c r="T26" s="95" t="s">
        <v>324</v>
      </c>
      <c r="U26" s="93"/>
      <c r="V26" s="94"/>
    </row>
    <row r="27" spans="1:22" ht="19.5" customHeight="1" thickBot="1">
      <c r="A27" s="451"/>
      <c r="B27" s="463"/>
      <c r="C27" s="503" t="s">
        <v>36</v>
      </c>
      <c r="D27" s="504"/>
      <c r="E27" s="343">
        <v>2</v>
      </c>
      <c r="F27" s="337">
        <v>2</v>
      </c>
      <c r="G27" s="338">
        <v>0</v>
      </c>
      <c r="H27" s="484">
        <v>2</v>
      </c>
      <c r="I27" s="485"/>
      <c r="J27" s="344">
        <v>2</v>
      </c>
      <c r="K27" s="344">
        <v>0</v>
      </c>
      <c r="L27" s="343">
        <v>2</v>
      </c>
      <c r="M27" s="338">
        <v>2</v>
      </c>
      <c r="N27" s="490">
        <v>0</v>
      </c>
      <c r="O27" s="491"/>
      <c r="Q27" s="91"/>
      <c r="R27" s="92" t="s">
        <v>109</v>
      </c>
      <c r="S27" s="96">
        <v>4</v>
      </c>
      <c r="T27" s="95" t="s">
        <v>324</v>
      </c>
      <c r="U27" s="93"/>
      <c r="V27" s="94"/>
    </row>
    <row r="28" spans="1:22" ht="19.5" customHeight="1" thickBot="1" thickTop="1">
      <c r="A28" s="452"/>
      <c r="B28" s="464" t="s">
        <v>100</v>
      </c>
      <c r="C28" s="464"/>
      <c r="D28" s="465"/>
      <c r="E28" s="345">
        <v>16</v>
      </c>
      <c r="F28" s="346">
        <v>3</v>
      </c>
      <c r="G28" s="347">
        <v>1</v>
      </c>
      <c r="H28" s="442">
        <v>15</v>
      </c>
      <c r="I28" s="443"/>
      <c r="J28" s="346">
        <v>3</v>
      </c>
      <c r="K28" s="348">
        <v>0</v>
      </c>
      <c r="L28" s="345">
        <v>14</v>
      </c>
      <c r="M28" s="349">
        <v>3</v>
      </c>
      <c r="N28" s="448">
        <v>0</v>
      </c>
      <c r="O28" s="449"/>
      <c r="Q28" s="91" t="s">
        <v>50</v>
      </c>
      <c r="R28" s="92"/>
      <c r="S28" s="433" t="s">
        <v>233</v>
      </c>
      <c r="T28" s="433"/>
      <c r="U28" s="433"/>
      <c r="V28" s="94"/>
    </row>
    <row r="29" spans="1:22" ht="19.5" customHeight="1" thickBot="1">
      <c r="A29" s="445" t="s">
        <v>102</v>
      </c>
      <c r="B29" s="445"/>
      <c r="C29" s="445"/>
      <c r="D29" s="350">
        <v>12</v>
      </c>
      <c r="E29" s="63" t="s">
        <v>103</v>
      </c>
      <c r="F29" s="446" t="s">
        <v>185</v>
      </c>
      <c r="G29" s="446"/>
      <c r="H29" s="447"/>
      <c r="I29" s="447"/>
      <c r="J29" s="447"/>
      <c r="K29" s="447"/>
      <c r="L29" s="12"/>
      <c r="M29" s="12"/>
      <c r="N29" s="12"/>
      <c r="O29" s="12"/>
      <c r="Q29" s="97"/>
      <c r="R29" s="98"/>
      <c r="S29" s="433"/>
      <c r="T29" s="433"/>
      <c r="U29" s="433"/>
      <c r="V29" s="94"/>
    </row>
    <row r="30" spans="1:22" ht="19.5" customHeight="1" thickBot="1">
      <c r="A30" s="455" t="s">
        <v>47</v>
      </c>
      <c r="B30" s="456"/>
      <c r="C30" s="457"/>
      <c r="D30" s="457"/>
      <c r="E30" s="457"/>
      <c r="F30" s="458">
        <v>8466.5</v>
      </c>
      <c r="G30" s="459"/>
      <c r="H30" s="437" t="s">
        <v>18</v>
      </c>
      <c r="I30" s="438"/>
      <c r="J30" s="439" t="s">
        <v>48</v>
      </c>
      <c r="K30" s="439"/>
      <c r="L30" s="435">
        <v>46.166666666666664</v>
      </c>
      <c r="M30" s="436"/>
      <c r="N30" s="437" t="s">
        <v>54</v>
      </c>
      <c r="O30" s="444"/>
      <c r="Q30" s="99"/>
      <c r="R30" s="100"/>
      <c r="S30" s="434"/>
      <c r="T30" s="434"/>
      <c r="U30" s="434"/>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17:T17"/>
    <mergeCell ref="F17:O17"/>
    <mergeCell ref="M13:O13"/>
    <mergeCell ref="S13:T13"/>
    <mergeCell ref="J14:K14"/>
    <mergeCell ref="M14:O14"/>
    <mergeCell ref="M15:O15"/>
    <mergeCell ref="S15:T15"/>
    <mergeCell ref="S16:T16"/>
    <mergeCell ref="F14:I14"/>
    <mergeCell ref="J13:K13"/>
    <mergeCell ref="J12:K12"/>
    <mergeCell ref="M12:O12"/>
    <mergeCell ref="S14:T14"/>
    <mergeCell ref="F15:I15"/>
    <mergeCell ref="J15:K15"/>
    <mergeCell ref="A6:C6"/>
    <mergeCell ref="A1:J1"/>
    <mergeCell ref="L3:O3"/>
    <mergeCell ref="A4:C4"/>
    <mergeCell ref="D4:H4"/>
    <mergeCell ref="I4:J4"/>
    <mergeCell ref="D6:H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K6:O6"/>
    <mergeCell ref="A16:E16"/>
    <mergeCell ref="F16:K16"/>
    <mergeCell ref="M16:O16"/>
    <mergeCell ref="A11:E15"/>
    <mergeCell ref="F11:I11"/>
    <mergeCell ref="S18:T18"/>
    <mergeCell ref="A17:E17"/>
    <mergeCell ref="F12:I12"/>
    <mergeCell ref="F13:I13"/>
    <mergeCell ref="S12:T12"/>
    <mergeCell ref="N23:O23"/>
    <mergeCell ref="C24:D24"/>
    <mergeCell ref="H24:I24"/>
    <mergeCell ref="L19:O19"/>
    <mergeCell ref="S19:T19"/>
    <mergeCell ref="E20:G20"/>
    <mergeCell ref="H20:K20"/>
    <mergeCell ref="L20:O20"/>
    <mergeCell ref="S20:T20"/>
    <mergeCell ref="A22:A23"/>
    <mergeCell ref="C25:D25"/>
    <mergeCell ref="H25:I25"/>
    <mergeCell ref="C27:D27"/>
    <mergeCell ref="S21:T21"/>
    <mergeCell ref="C22:D22"/>
    <mergeCell ref="H22:I22"/>
    <mergeCell ref="N22:O22"/>
    <mergeCell ref="S22:T22"/>
    <mergeCell ref="H23:I23"/>
    <mergeCell ref="A7:C10"/>
    <mergeCell ref="D7:O10"/>
    <mergeCell ref="H27:I27"/>
    <mergeCell ref="H21:I21"/>
    <mergeCell ref="N21:O21"/>
    <mergeCell ref="N27:O27"/>
    <mergeCell ref="C23:D23"/>
    <mergeCell ref="N24:O24"/>
    <mergeCell ref="C26:D26"/>
    <mergeCell ref="N26:O26"/>
    <mergeCell ref="A29:C29"/>
    <mergeCell ref="F29:K29"/>
    <mergeCell ref="N28:O28"/>
    <mergeCell ref="A24:A28"/>
    <mergeCell ref="B24:B25"/>
    <mergeCell ref="A30:E30"/>
    <mergeCell ref="F30:G30"/>
    <mergeCell ref="N25:O25"/>
    <mergeCell ref="B26:B27"/>
    <mergeCell ref="B28:D28"/>
    <mergeCell ref="S28:U30"/>
    <mergeCell ref="L30:M30"/>
    <mergeCell ref="H30:I30"/>
    <mergeCell ref="J30:K30"/>
    <mergeCell ref="H26:I26"/>
    <mergeCell ref="H28:I28"/>
    <mergeCell ref="N30:O30"/>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3"/>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80" t="s">
        <v>72</v>
      </c>
      <c r="B1" s="680"/>
      <c r="C1" s="680"/>
      <c r="D1" s="680"/>
      <c r="E1" s="680"/>
      <c r="F1" s="680"/>
      <c r="G1" s="680"/>
      <c r="H1" s="680"/>
      <c r="I1" s="680"/>
      <c r="J1" s="4"/>
      <c r="K1" s="677" t="s">
        <v>331</v>
      </c>
      <c r="L1" s="678"/>
      <c r="M1" s="679"/>
    </row>
    <row r="2" spans="1:11" ht="16.5" customHeight="1" thickBot="1">
      <c r="A2" s="690" t="s">
        <v>239</v>
      </c>
      <c r="B2" s="690"/>
      <c r="C2" s="690"/>
      <c r="D2" s="690"/>
      <c r="E2" s="6"/>
      <c r="F2" s="6"/>
      <c r="G2" s="4"/>
      <c r="H2" s="4"/>
      <c r="I2" s="233" t="s">
        <v>71</v>
      </c>
      <c r="J2" s="4"/>
      <c r="K2" s="18"/>
    </row>
    <row r="3" spans="1:13" ht="28.5" customHeight="1" thickBot="1">
      <c r="A3" s="614" t="s">
        <v>25</v>
      </c>
      <c r="B3" s="615"/>
      <c r="C3" s="615"/>
      <c r="D3" s="615"/>
      <c r="E3" s="660"/>
      <c r="F3" s="46" t="s">
        <v>164</v>
      </c>
      <c r="G3" s="47" t="s">
        <v>168</v>
      </c>
      <c r="H3" s="47" t="s">
        <v>186</v>
      </c>
      <c r="I3" s="48" t="s">
        <v>187</v>
      </c>
      <c r="J3" s="684" t="s">
        <v>65</v>
      </c>
      <c r="K3" s="685"/>
      <c r="L3" s="685"/>
      <c r="M3" s="686"/>
    </row>
    <row r="4" spans="1:13" ht="17.25" customHeight="1">
      <c r="A4" s="13" t="s">
        <v>39</v>
      </c>
      <c r="B4" s="683" t="s">
        <v>234</v>
      </c>
      <c r="C4" s="683"/>
      <c r="D4" s="683"/>
      <c r="E4" s="683"/>
      <c r="F4" s="351">
        <v>878026</v>
      </c>
      <c r="G4" s="352">
        <v>904926</v>
      </c>
      <c r="H4" s="352">
        <v>1415529</v>
      </c>
      <c r="I4" s="353">
        <v>1513098</v>
      </c>
      <c r="J4" s="661" t="s">
        <v>240</v>
      </c>
      <c r="K4" s="662"/>
      <c r="L4" s="662"/>
      <c r="M4" s="663"/>
    </row>
    <row r="5" spans="1:13" ht="15.75" customHeight="1">
      <c r="A5" s="10"/>
      <c r="B5" s="681" t="s">
        <v>23</v>
      </c>
      <c r="C5" s="682"/>
      <c r="D5" s="682"/>
      <c r="E5" s="682"/>
      <c r="F5" s="354">
        <v>0.47850888403369957</v>
      </c>
      <c r="G5" s="355">
        <v>0.47848391210827207</v>
      </c>
      <c r="H5" s="356">
        <v>0.591495426920994</v>
      </c>
      <c r="I5" s="357">
        <v>0.5836349035039741</v>
      </c>
      <c r="J5" s="664"/>
      <c r="K5" s="665"/>
      <c r="L5" s="665"/>
      <c r="M5" s="666"/>
    </row>
    <row r="6" spans="1:13" ht="17.25" customHeight="1">
      <c r="A6" s="11" t="s">
        <v>32</v>
      </c>
      <c r="B6" s="630" t="s">
        <v>235</v>
      </c>
      <c r="C6" s="689"/>
      <c r="D6" s="689"/>
      <c r="E6" s="689"/>
      <c r="F6" s="358">
        <v>543752</v>
      </c>
      <c r="G6" s="359">
        <v>565649</v>
      </c>
      <c r="H6" s="359">
        <v>560752</v>
      </c>
      <c r="I6" s="360">
        <v>662636</v>
      </c>
      <c r="J6" s="667" t="s">
        <v>241</v>
      </c>
      <c r="K6" s="668"/>
      <c r="L6" s="668"/>
      <c r="M6" s="669"/>
    </row>
    <row r="7" spans="1:13" ht="15.75" customHeight="1">
      <c r="A7" s="10"/>
      <c r="B7" s="687" t="s">
        <v>23</v>
      </c>
      <c r="C7" s="688"/>
      <c r="D7" s="688"/>
      <c r="E7" s="688"/>
      <c r="F7" s="361">
        <v>0.2963353735664914</v>
      </c>
      <c r="G7" s="362">
        <v>0.29908959008817515</v>
      </c>
      <c r="H7" s="363">
        <v>0.23431681275113492</v>
      </c>
      <c r="I7" s="364">
        <v>0.25559315914650566</v>
      </c>
      <c r="J7" s="664"/>
      <c r="K7" s="665"/>
      <c r="L7" s="665"/>
      <c r="M7" s="666"/>
    </row>
    <row r="8" spans="1:13" ht="17.25" customHeight="1">
      <c r="A8" s="11" t="s">
        <v>33</v>
      </c>
      <c r="B8" s="627" t="s">
        <v>236</v>
      </c>
      <c r="C8" s="627"/>
      <c r="D8" s="627"/>
      <c r="E8" s="627"/>
      <c r="F8" s="365">
        <v>333686</v>
      </c>
      <c r="G8" s="366">
        <v>339608</v>
      </c>
      <c r="H8" s="366">
        <v>342533</v>
      </c>
      <c r="I8" s="367">
        <v>336690</v>
      </c>
      <c r="J8" s="670" t="s">
        <v>242</v>
      </c>
      <c r="K8" s="670"/>
      <c r="L8" s="670"/>
      <c r="M8" s="671"/>
    </row>
    <row r="9" spans="1:13" ht="15.75" customHeight="1">
      <c r="A9" s="10"/>
      <c r="B9" s="643" t="s">
        <v>23</v>
      </c>
      <c r="C9" s="644"/>
      <c r="D9" s="644"/>
      <c r="E9" s="644"/>
      <c r="F9" s="354">
        <v>0.1818530607039758</v>
      </c>
      <c r="G9" s="355">
        <v>0.17956933983913165</v>
      </c>
      <c r="H9" s="356">
        <v>0.14313143924958716</v>
      </c>
      <c r="I9" s="357">
        <v>0.12986867715161413</v>
      </c>
      <c r="J9" s="665"/>
      <c r="K9" s="665"/>
      <c r="L9" s="665"/>
      <c r="M9" s="666"/>
    </row>
    <row r="10" spans="1:13" ht="17.25" customHeight="1">
      <c r="A10" s="11" t="s">
        <v>40</v>
      </c>
      <c r="B10" s="630" t="s">
        <v>237</v>
      </c>
      <c r="C10" s="630"/>
      <c r="D10" s="630"/>
      <c r="E10" s="630"/>
      <c r="F10" s="358">
        <v>72013</v>
      </c>
      <c r="G10" s="359">
        <v>73435</v>
      </c>
      <c r="H10" s="359">
        <v>66902</v>
      </c>
      <c r="I10" s="360">
        <v>72700</v>
      </c>
      <c r="J10" s="670" t="s">
        <v>243</v>
      </c>
      <c r="K10" s="670"/>
      <c r="L10" s="670"/>
      <c r="M10" s="671"/>
    </row>
    <row r="11" spans="1:13" ht="15.75" customHeight="1">
      <c r="A11" s="10"/>
      <c r="B11" s="641" t="s">
        <v>23</v>
      </c>
      <c r="C11" s="642"/>
      <c r="D11" s="642"/>
      <c r="E11" s="642"/>
      <c r="F11" s="361">
        <v>0.03924583129191938</v>
      </c>
      <c r="G11" s="362">
        <v>0.03882910435292052</v>
      </c>
      <c r="H11" s="363">
        <v>0.02795578688382106</v>
      </c>
      <c r="I11" s="364">
        <v>0.02804197579055614</v>
      </c>
      <c r="J11" s="665"/>
      <c r="K11" s="665"/>
      <c r="L11" s="665"/>
      <c r="M11" s="666"/>
    </row>
    <row r="12" spans="1:13" ht="17.25" customHeight="1">
      <c r="A12" s="11" t="s">
        <v>38</v>
      </c>
      <c r="B12" s="628" t="s">
        <v>238</v>
      </c>
      <c r="C12" s="629"/>
      <c r="D12" s="629"/>
      <c r="E12" s="629"/>
      <c r="F12" s="368">
        <v>7444</v>
      </c>
      <c r="G12" s="369">
        <v>7618</v>
      </c>
      <c r="H12" s="369">
        <v>7419</v>
      </c>
      <c r="I12" s="370">
        <v>7418</v>
      </c>
      <c r="J12" s="670" t="s">
        <v>244</v>
      </c>
      <c r="K12" s="670"/>
      <c r="L12" s="670"/>
      <c r="M12" s="671"/>
    </row>
    <row r="13" spans="1:13" ht="15.75" customHeight="1">
      <c r="A13" s="10"/>
      <c r="B13" s="681" t="s">
        <v>23</v>
      </c>
      <c r="C13" s="682"/>
      <c r="D13" s="682"/>
      <c r="E13" s="682"/>
      <c r="F13" s="354">
        <v>0.004056850403913882</v>
      </c>
      <c r="G13" s="355">
        <v>0.004028053611500666</v>
      </c>
      <c r="H13" s="371">
        <v>0.004</v>
      </c>
      <c r="I13" s="372">
        <v>0.002</v>
      </c>
      <c r="J13" s="665"/>
      <c r="K13" s="665"/>
      <c r="L13" s="665"/>
      <c r="M13" s="666"/>
    </row>
    <row r="14" spans="1:13" ht="17.25" customHeight="1">
      <c r="A14" s="676" t="s">
        <v>24</v>
      </c>
      <c r="B14" s="629"/>
      <c r="C14" s="629"/>
      <c r="D14" s="629"/>
      <c r="E14" s="629"/>
      <c r="F14" s="373">
        <v>1834921</v>
      </c>
      <c r="G14" s="374">
        <v>1891236</v>
      </c>
      <c r="H14" s="374">
        <v>2393136</v>
      </c>
      <c r="I14" s="375">
        <v>2592542</v>
      </c>
      <c r="J14" s="670"/>
      <c r="K14" s="670"/>
      <c r="L14" s="670"/>
      <c r="M14" s="671"/>
    </row>
    <row r="15" spans="1:13" ht="15.75" customHeight="1" thickBot="1">
      <c r="A15" s="19"/>
      <c r="B15" s="674" t="s">
        <v>23</v>
      </c>
      <c r="C15" s="675"/>
      <c r="D15" s="675"/>
      <c r="E15" s="675"/>
      <c r="F15" s="376">
        <v>1</v>
      </c>
      <c r="G15" s="377">
        <v>1</v>
      </c>
      <c r="H15" s="378">
        <v>1</v>
      </c>
      <c r="I15" s="379">
        <v>1</v>
      </c>
      <c r="J15" s="672"/>
      <c r="K15" s="672"/>
      <c r="L15" s="672"/>
      <c r="M15" s="673"/>
    </row>
    <row r="16" spans="1:11" ht="3.75" customHeight="1">
      <c r="A16" s="22"/>
      <c r="B16" s="22"/>
      <c r="C16" s="22"/>
      <c r="D16" s="22"/>
      <c r="E16" s="22"/>
      <c r="F16" s="22"/>
      <c r="G16" s="22"/>
      <c r="H16" s="22"/>
      <c r="I16" s="22"/>
      <c r="J16" s="22"/>
      <c r="K16" s="22"/>
    </row>
    <row r="17" spans="1:12" ht="14.25" thickBot="1">
      <c r="A17" s="27" t="s">
        <v>60</v>
      </c>
      <c r="B17" s="21"/>
      <c r="C17" s="21"/>
      <c r="D17" s="21"/>
      <c r="E17" s="21"/>
      <c r="F17" s="21"/>
      <c r="G17" s="21"/>
      <c r="H17" s="21"/>
      <c r="I17" s="21"/>
      <c r="J17" s="21"/>
      <c r="K17" s="21"/>
      <c r="L17" s="21"/>
    </row>
    <row r="18" spans="1:13" ht="13.5">
      <c r="A18" s="700" t="s">
        <v>68</v>
      </c>
      <c r="B18" s="697"/>
      <c r="C18" s="697"/>
      <c r="D18" s="701"/>
      <c r="E18" s="697" t="s">
        <v>66</v>
      </c>
      <c r="F18" s="697"/>
      <c r="G18" s="697"/>
      <c r="H18" s="694" t="s">
        <v>69</v>
      </c>
      <c r="I18" s="695"/>
      <c r="J18" s="695"/>
      <c r="K18" s="696"/>
      <c r="L18" s="637" t="s">
        <v>67</v>
      </c>
      <c r="M18" s="638"/>
    </row>
    <row r="19" spans="1:13" ht="14.25" thickBot="1">
      <c r="A19" s="702"/>
      <c r="B19" s="698"/>
      <c r="C19" s="698"/>
      <c r="D19" s="703"/>
      <c r="E19" s="698"/>
      <c r="F19" s="698"/>
      <c r="G19" s="698"/>
      <c r="H19" s="699" t="s">
        <v>188</v>
      </c>
      <c r="I19" s="699"/>
      <c r="J19" s="699" t="s">
        <v>189</v>
      </c>
      <c r="K19" s="699"/>
      <c r="L19" s="639"/>
      <c r="M19" s="640"/>
    </row>
    <row r="20" spans="1:13" ht="13.5">
      <c r="A20" s="631"/>
      <c r="B20" s="632"/>
      <c r="C20" s="632"/>
      <c r="D20" s="633"/>
      <c r="E20" s="691"/>
      <c r="F20" s="632"/>
      <c r="G20" s="633"/>
      <c r="H20" s="691"/>
      <c r="I20" s="633"/>
      <c r="J20" s="691"/>
      <c r="K20" s="633"/>
      <c r="L20" s="691"/>
      <c r="M20" s="704"/>
    </row>
    <row r="21" spans="1:13" ht="13.5" customHeight="1">
      <c r="A21" s="594" t="s">
        <v>291</v>
      </c>
      <c r="B21" s="595"/>
      <c r="C21" s="595"/>
      <c r="D21" s="596"/>
      <c r="E21" s="653" t="s">
        <v>292</v>
      </c>
      <c r="F21" s="595"/>
      <c r="G21" s="596"/>
      <c r="H21" s="692" t="s">
        <v>293</v>
      </c>
      <c r="I21" s="693"/>
      <c r="J21" s="692" t="s">
        <v>293</v>
      </c>
      <c r="K21" s="693"/>
      <c r="L21" s="653"/>
      <c r="M21" s="705"/>
    </row>
    <row r="22" spans="1:13" ht="13.5" customHeight="1">
      <c r="A22" s="594"/>
      <c r="B22" s="595"/>
      <c r="C22" s="595"/>
      <c r="D22" s="596"/>
      <c r="E22" s="706" t="s">
        <v>294</v>
      </c>
      <c r="F22" s="707"/>
      <c r="G22" s="708"/>
      <c r="H22" s="711" t="s">
        <v>295</v>
      </c>
      <c r="I22" s="712"/>
      <c r="J22" s="711" t="s">
        <v>295</v>
      </c>
      <c r="K22" s="712"/>
      <c r="L22" s="653"/>
      <c r="M22" s="705"/>
    </row>
    <row r="23" spans="1:13" ht="13.5">
      <c r="A23" s="594"/>
      <c r="B23" s="595"/>
      <c r="C23" s="595"/>
      <c r="D23" s="596"/>
      <c r="E23" s="706" t="s">
        <v>296</v>
      </c>
      <c r="F23" s="707"/>
      <c r="G23" s="708"/>
      <c r="H23" s="711" t="s">
        <v>297</v>
      </c>
      <c r="I23" s="712"/>
      <c r="J23" s="711" t="s">
        <v>316</v>
      </c>
      <c r="K23" s="712"/>
      <c r="L23" s="653"/>
      <c r="M23" s="705"/>
    </row>
    <row r="24" spans="1:13" ht="13.5">
      <c r="A24" s="594"/>
      <c r="B24" s="595"/>
      <c r="C24" s="595"/>
      <c r="D24" s="596"/>
      <c r="E24" s="706" t="s">
        <v>298</v>
      </c>
      <c r="F24" s="707"/>
      <c r="G24" s="708"/>
      <c r="H24" s="711" t="s">
        <v>299</v>
      </c>
      <c r="I24" s="712"/>
      <c r="J24" s="711" t="s">
        <v>299</v>
      </c>
      <c r="K24" s="712"/>
      <c r="L24" s="653"/>
      <c r="M24" s="705"/>
    </row>
    <row r="25" spans="1:13" ht="13.5" customHeight="1">
      <c r="A25" s="594"/>
      <c r="B25" s="595"/>
      <c r="C25" s="595"/>
      <c r="D25" s="596"/>
      <c r="E25" s="653"/>
      <c r="F25" s="595"/>
      <c r="G25" s="596"/>
      <c r="H25" s="692"/>
      <c r="I25" s="693"/>
      <c r="J25" s="692"/>
      <c r="K25" s="693"/>
      <c r="L25" s="653"/>
      <c r="M25" s="705"/>
    </row>
    <row r="26" spans="1:13" ht="13.5" customHeight="1">
      <c r="A26" s="594" t="s">
        <v>300</v>
      </c>
      <c r="B26" s="595"/>
      <c r="C26" s="595"/>
      <c r="D26" s="596"/>
      <c r="E26" s="653" t="s">
        <v>301</v>
      </c>
      <c r="F26" s="595"/>
      <c r="G26" s="596"/>
      <c r="H26" s="692" t="s">
        <v>302</v>
      </c>
      <c r="I26" s="693"/>
      <c r="J26" s="713" t="s">
        <v>315</v>
      </c>
      <c r="K26" s="714"/>
      <c r="L26" s="653"/>
      <c r="M26" s="705"/>
    </row>
    <row r="27" spans="1:13" ht="13.5">
      <c r="A27" s="594"/>
      <c r="B27" s="597"/>
      <c r="C27" s="597"/>
      <c r="D27" s="598"/>
      <c r="E27" s="653"/>
      <c r="F27" s="597"/>
      <c r="G27" s="598"/>
      <c r="H27" s="692"/>
      <c r="I27" s="709"/>
      <c r="J27" s="692"/>
      <c r="K27" s="709"/>
      <c r="L27" s="653"/>
      <c r="M27" s="705"/>
    </row>
    <row r="28" spans="1:13" ht="13.5" customHeight="1">
      <c r="A28" s="594" t="s">
        <v>303</v>
      </c>
      <c r="B28" s="597"/>
      <c r="C28" s="597"/>
      <c r="D28" s="598"/>
      <c r="E28" s="653" t="s">
        <v>304</v>
      </c>
      <c r="F28" s="597"/>
      <c r="G28" s="598"/>
      <c r="H28" s="692" t="s">
        <v>305</v>
      </c>
      <c r="I28" s="709"/>
      <c r="J28" s="692" t="s">
        <v>305</v>
      </c>
      <c r="K28" s="709"/>
      <c r="L28" s="653"/>
      <c r="M28" s="705"/>
    </row>
    <row r="29" spans="1:13" ht="13.5">
      <c r="A29" s="594"/>
      <c r="B29" s="597"/>
      <c r="C29" s="597"/>
      <c r="D29" s="598"/>
      <c r="E29" s="692" t="s">
        <v>306</v>
      </c>
      <c r="F29" s="710"/>
      <c r="G29" s="709"/>
      <c r="H29" s="692" t="s">
        <v>307</v>
      </c>
      <c r="I29" s="709"/>
      <c r="J29" s="692" t="s">
        <v>307</v>
      </c>
      <c r="K29" s="709"/>
      <c r="L29" s="653"/>
      <c r="M29" s="705"/>
    </row>
    <row r="30" spans="1:13" ht="13.5">
      <c r="A30" s="594"/>
      <c r="B30" s="597"/>
      <c r="C30" s="597"/>
      <c r="D30" s="598"/>
      <c r="E30" s="653"/>
      <c r="F30" s="597"/>
      <c r="G30" s="598"/>
      <c r="H30" s="692"/>
      <c r="I30" s="709"/>
      <c r="J30" s="692"/>
      <c r="K30" s="709"/>
      <c r="L30" s="653"/>
      <c r="M30" s="705"/>
    </row>
    <row r="31" spans="1:13" ht="13.5">
      <c r="A31" s="594" t="s">
        <v>308</v>
      </c>
      <c r="B31" s="597"/>
      <c r="C31" s="597"/>
      <c r="D31" s="598"/>
      <c r="E31" s="653" t="s">
        <v>309</v>
      </c>
      <c r="F31" s="597"/>
      <c r="G31" s="598"/>
      <c r="H31" s="692" t="s">
        <v>310</v>
      </c>
      <c r="I31" s="709"/>
      <c r="J31" s="692" t="s">
        <v>310</v>
      </c>
      <c r="K31" s="709"/>
      <c r="L31" s="653"/>
      <c r="M31" s="705"/>
    </row>
    <row r="32" spans="1:13" ht="13.5">
      <c r="A32" s="594"/>
      <c r="B32" s="595"/>
      <c r="C32" s="595"/>
      <c r="D32" s="596"/>
      <c r="E32" s="653"/>
      <c r="F32" s="595"/>
      <c r="G32" s="596"/>
      <c r="H32" s="653"/>
      <c r="I32" s="596"/>
      <c r="J32" s="653"/>
      <c r="K32" s="596"/>
      <c r="L32" s="653"/>
      <c r="M32" s="705"/>
    </row>
    <row r="33" spans="1:13" ht="13.5">
      <c r="A33" s="594"/>
      <c r="B33" s="595"/>
      <c r="C33" s="595"/>
      <c r="D33" s="596"/>
      <c r="E33" s="653"/>
      <c r="F33" s="595"/>
      <c r="G33" s="596"/>
      <c r="H33" s="653"/>
      <c r="I33" s="596"/>
      <c r="J33" s="653"/>
      <c r="K33" s="596"/>
      <c r="L33" s="653"/>
      <c r="M33" s="705"/>
    </row>
    <row r="34" spans="1:13" ht="13.5">
      <c r="A34" s="594"/>
      <c r="B34" s="595"/>
      <c r="C34" s="595"/>
      <c r="D34" s="596"/>
      <c r="E34" s="653"/>
      <c r="F34" s="595"/>
      <c r="G34" s="596"/>
      <c r="H34" s="653"/>
      <c r="I34" s="596"/>
      <c r="J34" s="653"/>
      <c r="K34" s="596"/>
      <c r="L34" s="653"/>
      <c r="M34" s="705"/>
    </row>
    <row r="35" spans="1:13" ht="13.5">
      <c r="A35" s="594"/>
      <c r="B35" s="595"/>
      <c r="C35" s="595"/>
      <c r="D35" s="596"/>
      <c r="E35" s="653"/>
      <c r="F35" s="595"/>
      <c r="G35" s="596"/>
      <c r="H35" s="653"/>
      <c r="I35" s="596"/>
      <c r="J35" s="653"/>
      <c r="K35" s="596"/>
      <c r="L35" s="653"/>
      <c r="M35" s="705"/>
    </row>
    <row r="36" spans="1:13" ht="13.5">
      <c r="A36" s="594"/>
      <c r="B36" s="595"/>
      <c r="C36" s="595"/>
      <c r="D36" s="596"/>
      <c r="E36" s="653"/>
      <c r="F36" s="595"/>
      <c r="G36" s="596"/>
      <c r="H36" s="653"/>
      <c r="I36" s="596"/>
      <c r="J36" s="653"/>
      <c r="K36" s="596"/>
      <c r="L36" s="653"/>
      <c r="M36" s="705"/>
    </row>
    <row r="37" spans="1:13" ht="13.5">
      <c r="A37" s="594"/>
      <c r="B37" s="595"/>
      <c r="C37" s="595"/>
      <c r="D37" s="596"/>
      <c r="E37" s="653"/>
      <c r="F37" s="595"/>
      <c r="G37" s="596"/>
      <c r="H37" s="653"/>
      <c r="I37" s="596"/>
      <c r="J37" s="653"/>
      <c r="K37" s="596"/>
      <c r="L37" s="653"/>
      <c r="M37" s="705"/>
    </row>
    <row r="38" spans="1:13" ht="14.25" thickBot="1">
      <c r="A38" s="715"/>
      <c r="B38" s="716"/>
      <c r="C38" s="716"/>
      <c r="D38" s="717"/>
      <c r="E38" s="718"/>
      <c r="F38" s="716"/>
      <c r="G38" s="717"/>
      <c r="H38" s="718"/>
      <c r="I38" s="717"/>
      <c r="J38" s="718"/>
      <c r="K38" s="717"/>
      <c r="L38" s="718"/>
      <c r="M38" s="719"/>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654" t="s">
        <v>331</v>
      </c>
      <c r="L40" s="655"/>
      <c r="M40" s="656"/>
    </row>
    <row r="41" spans="1:13" ht="9" customHeight="1">
      <c r="A41" s="21"/>
      <c r="B41" s="21"/>
      <c r="C41" s="21"/>
      <c r="D41" s="21"/>
      <c r="E41" s="21"/>
      <c r="F41" s="21"/>
      <c r="G41" s="21"/>
      <c r="H41" s="21"/>
      <c r="I41" s="21"/>
      <c r="J41" s="21"/>
      <c r="K41" s="21"/>
      <c r="L41" s="21"/>
      <c r="M41" s="21"/>
    </row>
    <row r="42" spans="1:13" ht="15.75" customHeight="1" thickBot="1">
      <c r="A42" s="3" t="s">
        <v>57</v>
      </c>
      <c r="E42" s="217"/>
      <c r="F42" s="217"/>
      <c r="G42" s="21"/>
      <c r="I42" s="234" t="s">
        <v>71</v>
      </c>
      <c r="J42" s="217"/>
      <c r="K42" s="217"/>
      <c r="L42" s="626"/>
      <c r="M42" s="626"/>
    </row>
    <row r="43" spans="1:13" ht="28.5" customHeight="1" thickBot="1">
      <c r="A43" s="614" t="s">
        <v>27</v>
      </c>
      <c r="B43" s="615"/>
      <c r="C43" s="615"/>
      <c r="D43" s="615"/>
      <c r="E43" s="616"/>
      <c r="F43" s="49" t="s">
        <v>164</v>
      </c>
      <c r="G43" s="47" t="s">
        <v>168</v>
      </c>
      <c r="H43" s="47" t="s">
        <v>174</v>
      </c>
      <c r="I43" s="48" t="s">
        <v>190</v>
      </c>
      <c r="J43" s="614" t="s">
        <v>42</v>
      </c>
      <c r="K43" s="615"/>
      <c r="L43" s="615"/>
      <c r="M43" s="616"/>
    </row>
    <row r="44" spans="1:13" ht="15.75" customHeight="1" thickBot="1">
      <c r="A44" s="634" t="s">
        <v>0</v>
      </c>
      <c r="B44" s="635"/>
      <c r="C44" s="635"/>
      <c r="D44" s="635"/>
      <c r="E44" s="636"/>
      <c r="F44" s="279">
        <v>0</v>
      </c>
      <c r="G44" s="279">
        <v>0</v>
      </c>
      <c r="H44" s="279">
        <v>0</v>
      </c>
      <c r="I44" s="280">
        <v>0</v>
      </c>
      <c r="J44" s="657" t="s">
        <v>58</v>
      </c>
      <c r="K44" s="658"/>
      <c r="L44" s="658"/>
      <c r="M44" s="659"/>
    </row>
    <row r="45" spans="1:13" ht="15.75" customHeight="1" thickBot="1">
      <c r="A45" s="634" t="s">
        <v>1</v>
      </c>
      <c r="B45" s="635"/>
      <c r="C45" s="635"/>
      <c r="D45" s="635"/>
      <c r="E45" s="636"/>
      <c r="F45" s="281">
        <v>0</v>
      </c>
      <c r="G45" s="282">
        <v>0</v>
      </c>
      <c r="H45" s="279">
        <v>0</v>
      </c>
      <c r="I45" s="280">
        <v>0</v>
      </c>
      <c r="J45" s="623"/>
      <c r="K45" s="624"/>
      <c r="L45" s="624"/>
      <c r="M45" s="625"/>
    </row>
    <row r="46" spans="1:13" ht="15.75" customHeight="1" thickBot="1">
      <c r="A46" s="611" t="s">
        <v>2</v>
      </c>
      <c r="B46" s="612"/>
      <c r="C46" s="612"/>
      <c r="D46" s="612"/>
      <c r="E46" s="613"/>
      <c r="F46" s="317">
        <v>0</v>
      </c>
      <c r="G46" s="318">
        <v>0</v>
      </c>
      <c r="H46" s="318">
        <v>0</v>
      </c>
      <c r="I46" s="319">
        <v>0</v>
      </c>
      <c r="J46" s="648" t="s">
        <v>45</v>
      </c>
      <c r="K46" s="649"/>
      <c r="L46" s="649"/>
      <c r="M46" s="650"/>
    </row>
    <row r="47" spans="1:13" ht="15.75" customHeight="1">
      <c r="A47" s="608" t="s">
        <v>7</v>
      </c>
      <c r="B47" s="609"/>
      <c r="C47" s="609"/>
      <c r="D47" s="609"/>
      <c r="E47" s="610"/>
      <c r="F47" s="283">
        <v>25198</v>
      </c>
      <c r="G47" s="279">
        <v>22464</v>
      </c>
      <c r="H47" s="279">
        <v>22384</v>
      </c>
      <c r="I47" s="280">
        <v>22738</v>
      </c>
      <c r="J47" s="602"/>
      <c r="K47" s="603"/>
      <c r="L47" s="603"/>
      <c r="M47" s="604"/>
    </row>
    <row r="48" spans="1:13" ht="15.75" customHeight="1" thickBot="1">
      <c r="A48" s="315"/>
      <c r="B48" s="651" t="s">
        <v>245</v>
      </c>
      <c r="C48" s="652"/>
      <c r="D48" s="652"/>
      <c r="E48" s="275" t="s">
        <v>246</v>
      </c>
      <c r="F48" s="286">
        <v>25198</v>
      </c>
      <c r="G48" s="287">
        <v>22464</v>
      </c>
      <c r="H48" s="287">
        <v>22384</v>
      </c>
      <c r="I48" s="288">
        <v>22738</v>
      </c>
      <c r="J48" s="599" t="s">
        <v>247</v>
      </c>
      <c r="K48" s="600"/>
      <c r="L48" s="600"/>
      <c r="M48" s="601"/>
    </row>
    <row r="49" spans="1:13" ht="15.75" customHeight="1" thickBot="1" thickTop="1">
      <c r="A49" s="620" t="s">
        <v>70</v>
      </c>
      <c r="B49" s="621"/>
      <c r="C49" s="621"/>
      <c r="D49" s="621"/>
      <c r="E49" s="622"/>
      <c r="F49" s="380">
        <v>25198</v>
      </c>
      <c r="G49" s="381">
        <v>22464</v>
      </c>
      <c r="H49" s="382">
        <v>22384</v>
      </c>
      <c r="I49" s="383">
        <v>22738</v>
      </c>
      <c r="J49" s="617"/>
      <c r="K49" s="618"/>
      <c r="L49" s="618"/>
      <c r="M49" s="619"/>
    </row>
    <row r="50" spans="1:13" ht="15" thickBot="1">
      <c r="A50" s="218"/>
      <c r="B50" s="218"/>
      <c r="C50" s="218"/>
      <c r="D50" s="218"/>
      <c r="E50" s="28"/>
      <c r="F50" s="29"/>
      <c r="G50" s="29"/>
      <c r="H50" s="29"/>
      <c r="I50" s="29"/>
      <c r="J50" s="29"/>
      <c r="K50" s="29"/>
      <c r="L50" s="219"/>
      <c r="M50" s="219"/>
    </row>
    <row r="51" spans="1:13" s="21" customFormat="1" ht="15.75" customHeight="1">
      <c r="A51" s="645" t="s">
        <v>43</v>
      </c>
      <c r="B51" s="646"/>
      <c r="C51" s="646"/>
      <c r="D51" s="646"/>
      <c r="E51" s="647"/>
      <c r="F51" s="41">
        <v>0</v>
      </c>
      <c r="G51" s="41">
        <v>0</v>
      </c>
      <c r="H51" s="41">
        <v>0</v>
      </c>
      <c r="I51" s="35" t="s">
        <v>29</v>
      </c>
      <c r="J51" s="36"/>
      <c r="K51" s="36"/>
      <c r="L51" s="36"/>
      <c r="M51" s="36"/>
    </row>
    <row r="52" spans="1:13" s="21" customFormat="1" ht="15.75" customHeight="1" thickBot="1">
      <c r="A52" s="605" t="s">
        <v>44</v>
      </c>
      <c r="B52" s="606"/>
      <c r="C52" s="606"/>
      <c r="D52" s="606"/>
      <c r="E52" s="607"/>
      <c r="F52" s="42">
        <v>0</v>
      </c>
      <c r="G52" s="42">
        <v>0</v>
      </c>
      <c r="H52" s="42">
        <v>0</v>
      </c>
      <c r="I52" s="35" t="s">
        <v>59</v>
      </c>
      <c r="J52" s="36"/>
      <c r="K52" s="36"/>
      <c r="L52" s="36"/>
      <c r="M52" s="36"/>
    </row>
    <row r="53" spans="1:12" ht="13.5">
      <c r="A53" s="21"/>
      <c r="B53" s="21"/>
      <c r="C53" s="21"/>
      <c r="D53" s="21"/>
      <c r="E53" s="21"/>
      <c r="F53" s="21"/>
      <c r="G53" s="21"/>
      <c r="H53" s="21"/>
      <c r="I53" s="21"/>
      <c r="J53" s="21"/>
      <c r="K53" s="21"/>
      <c r="L53" s="21"/>
    </row>
  </sheetData>
  <sheetProtection formatCells="0"/>
  <protectedRanges>
    <protectedRange sqref="H12:I12 J5 H6:I6 H8:I8 H14:I14 H4:I4 H10:I10 J7 J11 J13 J15 J9 K4:L15" name="範囲1_2"/>
    <protectedRange sqref="F49:F50 J50 I49 F44:I45 G49 H49:H50 F46:H48" name="範囲1_1"/>
    <protectedRange sqref="I51:I52"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_1"/>
    <protectedRange sqref="B8:D8" name="範囲1_2_10_1"/>
    <protectedRange sqref="B10:D10" name="範囲1_2_10_2"/>
  </protectedRanges>
  <mergeCells count="142">
    <mergeCell ref="L34:M34"/>
    <mergeCell ref="L35:M35"/>
    <mergeCell ref="L36:M36"/>
    <mergeCell ref="L37:M37"/>
    <mergeCell ref="A38:D38"/>
    <mergeCell ref="E38:G38"/>
    <mergeCell ref="H38:I38"/>
    <mergeCell ref="J38:K38"/>
    <mergeCell ref="L38:M38"/>
    <mergeCell ref="J34:K34"/>
    <mergeCell ref="L28:M28"/>
    <mergeCell ref="L29:M29"/>
    <mergeCell ref="L30:M30"/>
    <mergeCell ref="L31:M31"/>
    <mergeCell ref="L32:M32"/>
    <mergeCell ref="L33:M33"/>
    <mergeCell ref="J35:K35"/>
    <mergeCell ref="J36:K36"/>
    <mergeCell ref="J37:K37"/>
    <mergeCell ref="L22:M22"/>
    <mergeCell ref="L23:M23"/>
    <mergeCell ref="L24:M24"/>
    <mergeCell ref="L25:M25"/>
    <mergeCell ref="L26:M26"/>
    <mergeCell ref="L27:M27"/>
    <mergeCell ref="J28:K28"/>
    <mergeCell ref="J29:K29"/>
    <mergeCell ref="J30:K30"/>
    <mergeCell ref="J31:K31"/>
    <mergeCell ref="J32:K32"/>
    <mergeCell ref="J33:K33"/>
    <mergeCell ref="H34:I34"/>
    <mergeCell ref="H29:I29"/>
    <mergeCell ref="H30:I30"/>
    <mergeCell ref="H31:I31"/>
    <mergeCell ref="H32:I32"/>
    <mergeCell ref="J22:K22"/>
    <mergeCell ref="J23:K23"/>
    <mergeCell ref="J24:K24"/>
    <mergeCell ref="J25:K25"/>
    <mergeCell ref="J26:K26"/>
    <mergeCell ref="J27:K27"/>
    <mergeCell ref="E37:G37"/>
    <mergeCell ref="H22:I22"/>
    <mergeCell ref="H23:I23"/>
    <mergeCell ref="H24:I24"/>
    <mergeCell ref="H25:I25"/>
    <mergeCell ref="H26:I26"/>
    <mergeCell ref="H35:I35"/>
    <mergeCell ref="H36:I36"/>
    <mergeCell ref="H37:I37"/>
    <mergeCell ref="H28:I28"/>
    <mergeCell ref="E32:G32"/>
    <mergeCell ref="E27:G27"/>
    <mergeCell ref="H33:I33"/>
    <mergeCell ref="E34:G34"/>
    <mergeCell ref="E35:G35"/>
    <mergeCell ref="E36:G36"/>
    <mergeCell ref="A31:D31"/>
    <mergeCell ref="H27:I27"/>
    <mergeCell ref="E28:G28"/>
    <mergeCell ref="E29:G29"/>
    <mergeCell ref="E30:G30"/>
    <mergeCell ref="E31:G31"/>
    <mergeCell ref="A29:D29"/>
    <mergeCell ref="A35:D35"/>
    <mergeCell ref="A36:D36"/>
    <mergeCell ref="A37:D37"/>
    <mergeCell ref="E22:G22"/>
    <mergeCell ref="E23:G23"/>
    <mergeCell ref="E24:G24"/>
    <mergeCell ref="E25:G25"/>
    <mergeCell ref="E26:G26"/>
    <mergeCell ref="A30:D30"/>
    <mergeCell ref="E33:G33"/>
    <mergeCell ref="L20:M20"/>
    <mergeCell ref="L21:M21"/>
    <mergeCell ref="A22:D22"/>
    <mergeCell ref="A23:D23"/>
    <mergeCell ref="E20:G20"/>
    <mergeCell ref="A32:D32"/>
    <mergeCell ref="A24:D24"/>
    <mergeCell ref="A25:D25"/>
    <mergeCell ref="A26:D26"/>
    <mergeCell ref="A27:D27"/>
    <mergeCell ref="H20:I20"/>
    <mergeCell ref="H21:I21"/>
    <mergeCell ref="B13:E13"/>
    <mergeCell ref="H18:K18"/>
    <mergeCell ref="E18:G19"/>
    <mergeCell ref="H19:I19"/>
    <mergeCell ref="J20:K20"/>
    <mergeCell ref="J21:K21"/>
    <mergeCell ref="J19:K19"/>
    <mergeCell ref="A18:D19"/>
    <mergeCell ref="K1:M1"/>
    <mergeCell ref="A1:I1"/>
    <mergeCell ref="B5:E5"/>
    <mergeCell ref="B4:E4"/>
    <mergeCell ref="J10:M11"/>
    <mergeCell ref="J12:M13"/>
    <mergeCell ref="J3:M3"/>
    <mergeCell ref="B7:E7"/>
    <mergeCell ref="B6:E6"/>
    <mergeCell ref="A2:D2"/>
    <mergeCell ref="A3:E3"/>
    <mergeCell ref="J4:M5"/>
    <mergeCell ref="J6:M7"/>
    <mergeCell ref="J8:M9"/>
    <mergeCell ref="J14:M15"/>
    <mergeCell ref="B15:E15"/>
    <mergeCell ref="A14:E14"/>
    <mergeCell ref="L18:M19"/>
    <mergeCell ref="B11:E11"/>
    <mergeCell ref="B9:E9"/>
    <mergeCell ref="A51:E51"/>
    <mergeCell ref="J46:M46"/>
    <mergeCell ref="B48:D48"/>
    <mergeCell ref="A21:D21"/>
    <mergeCell ref="E21:G21"/>
    <mergeCell ref="K40:M40"/>
    <mergeCell ref="J44:M44"/>
    <mergeCell ref="J45:M45"/>
    <mergeCell ref="L42:M42"/>
    <mergeCell ref="J43:M43"/>
    <mergeCell ref="B8:E8"/>
    <mergeCell ref="B12:E12"/>
    <mergeCell ref="B10:E10"/>
    <mergeCell ref="A20:D20"/>
    <mergeCell ref="A44:E44"/>
    <mergeCell ref="A45:E45"/>
    <mergeCell ref="A33:D33"/>
    <mergeCell ref="A34:D34"/>
    <mergeCell ref="A28:D28"/>
    <mergeCell ref="J48:M48"/>
    <mergeCell ref="J47:M47"/>
    <mergeCell ref="A52:E52"/>
    <mergeCell ref="A47:E47"/>
    <mergeCell ref="A46:E46"/>
    <mergeCell ref="A43:E43"/>
    <mergeCell ref="J49:M49"/>
    <mergeCell ref="A49:E49"/>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62"/>
  <sheetViews>
    <sheetView view="pageBreakPreview" zoomScaleSheetLayoutView="100" zoomScalePageLayoutView="0" workbookViewId="0" topLeftCell="A1">
      <selection activeCell="A1" sqref="A1:J1"/>
    </sheetView>
  </sheetViews>
  <sheetFormatPr defaultColWidth="9.00390625" defaultRowHeight="13.5"/>
  <cols>
    <col min="1" max="2" width="3.875" style="61" customWidth="1"/>
    <col min="3" max="3" width="10.625" style="61" customWidth="1"/>
    <col min="4" max="4" width="25.875" style="61" customWidth="1"/>
    <col min="5" max="7" width="13.625" style="220" customWidth="1"/>
    <col min="8" max="8" width="10.375" style="220" customWidth="1"/>
    <col min="9" max="9" width="35.75390625" style="61" customWidth="1"/>
    <col min="10" max="10" width="15.375" style="61" customWidth="1"/>
    <col min="11" max="16384" width="9.00390625" style="61" customWidth="1"/>
  </cols>
  <sheetData>
    <row r="1" spans="1:9" ht="15" customHeight="1">
      <c r="A1" s="61" t="s">
        <v>118</v>
      </c>
      <c r="I1" s="176" t="s">
        <v>331</v>
      </c>
    </row>
    <row r="2" spans="1:8" ht="16.5" customHeight="1">
      <c r="A2" s="3" t="s">
        <v>41</v>
      </c>
      <c r="B2" s="3"/>
      <c r="C2" s="3"/>
      <c r="H2" s="61"/>
    </row>
    <row r="3" spans="1:8" ht="16.5" customHeight="1" thickBot="1">
      <c r="A3" s="3"/>
      <c r="B3" s="3"/>
      <c r="C3" s="3"/>
      <c r="H3" s="235" t="s">
        <v>119</v>
      </c>
    </row>
    <row r="4" spans="1:9" ht="14.25" thickBot="1">
      <c r="A4" s="729" t="s">
        <v>118</v>
      </c>
      <c r="B4" s="730"/>
      <c r="C4" s="730"/>
      <c r="D4" s="731"/>
      <c r="E4" s="121" t="s">
        <v>164</v>
      </c>
      <c r="F4" s="122" t="s">
        <v>168</v>
      </c>
      <c r="G4" s="122" t="s">
        <v>174</v>
      </c>
      <c r="H4" s="222" t="s">
        <v>46</v>
      </c>
      <c r="I4" s="123" t="s">
        <v>162</v>
      </c>
    </row>
    <row r="5" spans="1:9" ht="13.5" customHeight="1">
      <c r="A5" s="774" t="s">
        <v>120</v>
      </c>
      <c r="B5" s="777" t="s">
        <v>121</v>
      </c>
      <c r="C5" s="778"/>
      <c r="D5" s="779"/>
      <c r="E5" s="124">
        <v>3389361</v>
      </c>
      <c r="F5" s="125">
        <v>4038066</v>
      </c>
      <c r="G5" s="126">
        <v>4454136</v>
      </c>
      <c r="H5" s="384">
        <v>416070</v>
      </c>
      <c r="I5" s="790" t="s">
        <v>329</v>
      </c>
    </row>
    <row r="6" spans="1:13" ht="13.5" customHeight="1">
      <c r="A6" s="775"/>
      <c r="B6" s="127"/>
      <c r="C6" s="780" t="s">
        <v>15</v>
      </c>
      <c r="D6" s="781"/>
      <c r="E6" s="128">
        <v>1637793</v>
      </c>
      <c r="F6" s="322">
        <v>1732032</v>
      </c>
      <c r="G6" s="323">
        <v>2263165</v>
      </c>
      <c r="H6" s="385">
        <v>531133</v>
      </c>
      <c r="I6" s="791"/>
      <c r="J6" s="324"/>
      <c r="K6" s="324"/>
      <c r="L6" s="324"/>
      <c r="M6" s="324"/>
    </row>
    <row r="7" spans="1:16" ht="13.5">
      <c r="A7" s="775"/>
      <c r="B7" s="129"/>
      <c r="C7" s="302"/>
      <c r="D7" s="236" t="s">
        <v>122</v>
      </c>
      <c r="E7" s="237">
        <v>1585199</v>
      </c>
      <c r="F7" s="238">
        <v>1682764</v>
      </c>
      <c r="G7" s="239">
        <v>2033643</v>
      </c>
      <c r="H7" s="390">
        <v>350879</v>
      </c>
      <c r="I7" s="792"/>
      <c r="P7" s="61" t="s">
        <v>123</v>
      </c>
    </row>
    <row r="8" spans="1:9" ht="13.5">
      <c r="A8" s="775"/>
      <c r="B8" s="129"/>
      <c r="C8" s="302"/>
      <c r="D8" s="243" t="s">
        <v>124</v>
      </c>
      <c r="E8" s="244">
        <v>31177</v>
      </c>
      <c r="F8" s="245">
        <v>31874</v>
      </c>
      <c r="G8" s="246">
        <v>46810</v>
      </c>
      <c r="H8" s="391">
        <v>14936</v>
      </c>
      <c r="I8" s="792"/>
    </row>
    <row r="9" spans="1:9" ht="13.5">
      <c r="A9" s="775"/>
      <c r="B9" s="129"/>
      <c r="C9" s="303"/>
      <c r="D9" s="240" t="s">
        <v>163</v>
      </c>
      <c r="E9" s="241">
        <v>21417</v>
      </c>
      <c r="F9" s="168">
        <v>17394</v>
      </c>
      <c r="G9" s="242">
        <v>182712</v>
      </c>
      <c r="H9" s="392">
        <v>165318</v>
      </c>
      <c r="I9" s="792"/>
    </row>
    <row r="10" spans="1:9" ht="13.5">
      <c r="A10" s="775"/>
      <c r="B10" s="127"/>
      <c r="C10" s="780" t="s">
        <v>125</v>
      </c>
      <c r="D10" s="781"/>
      <c r="E10" s="130">
        <v>1751568</v>
      </c>
      <c r="F10" s="131">
        <v>2306033</v>
      </c>
      <c r="G10" s="320">
        <v>2190971</v>
      </c>
      <c r="H10" s="386">
        <v>-115062</v>
      </c>
      <c r="I10" s="792"/>
    </row>
    <row r="11" spans="1:9" ht="13.5">
      <c r="A11" s="775"/>
      <c r="B11" s="129"/>
      <c r="C11" s="302"/>
      <c r="D11" s="247" t="s">
        <v>126</v>
      </c>
      <c r="E11" s="237">
        <v>1531544</v>
      </c>
      <c r="F11" s="238">
        <v>2099347</v>
      </c>
      <c r="G11" s="239">
        <v>2008148</v>
      </c>
      <c r="H11" s="393">
        <v>-91199</v>
      </c>
      <c r="I11" s="792"/>
    </row>
    <row r="12" spans="1:9" ht="13.5">
      <c r="A12" s="775"/>
      <c r="B12" s="129"/>
      <c r="C12" s="302"/>
      <c r="D12" s="251" t="s">
        <v>127</v>
      </c>
      <c r="E12" s="244">
        <v>15549</v>
      </c>
      <c r="F12" s="245">
        <v>11769</v>
      </c>
      <c r="G12" s="246">
        <v>7989</v>
      </c>
      <c r="H12" s="391">
        <v>-3780</v>
      </c>
      <c r="I12" s="792"/>
    </row>
    <row r="13" spans="1:9" ht="14.25" thickBot="1">
      <c r="A13" s="775"/>
      <c r="B13" s="132"/>
      <c r="C13" s="304"/>
      <c r="D13" s="248" t="s">
        <v>128</v>
      </c>
      <c r="E13" s="249">
        <v>204475</v>
      </c>
      <c r="F13" s="173">
        <v>194917</v>
      </c>
      <c r="G13" s="250">
        <v>174833</v>
      </c>
      <c r="H13" s="394">
        <v>-20084</v>
      </c>
      <c r="I13" s="792"/>
    </row>
    <row r="14" spans="1:9" ht="14.25">
      <c r="A14" s="775"/>
      <c r="B14" s="777" t="s">
        <v>129</v>
      </c>
      <c r="C14" s="778"/>
      <c r="D14" s="779"/>
      <c r="E14" s="124">
        <v>708881</v>
      </c>
      <c r="F14" s="125">
        <v>1126656</v>
      </c>
      <c r="G14" s="126">
        <v>1242008</v>
      </c>
      <c r="H14" s="384">
        <v>115352</v>
      </c>
      <c r="I14" s="792"/>
    </row>
    <row r="15" spans="1:9" ht="13.5">
      <c r="A15" s="775"/>
      <c r="B15" s="129"/>
      <c r="C15" s="780" t="s">
        <v>17</v>
      </c>
      <c r="D15" s="781"/>
      <c r="E15" s="133">
        <v>243873</v>
      </c>
      <c r="F15" s="134">
        <v>264502</v>
      </c>
      <c r="G15" s="135">
        <v>438027</v>
      </c>
      <c r="H15" s="386">
        <v>173525</v>
      </c>
      <c r="I15" s="792"/>
    </row>
    <row r="16" spans="1:9" ht="13.5" customHeight="1">
      <c r="A16" s="775"/>
      <c r="B16" s="129"/>
      <c r="C16" s="302"/>
      <c r="D16" s="252" t="s">
        <v>35</v>
      </c>
      <c r="E16" s="169">
        <v>0</v>
      </c>
      <c r="F16" s="170">
        <v>45000</v>
      </c>
      <c r="G16" s="171">
        <v>45000</v>
      </c>
      <c r="H16" s="390">
        <v>0</v>
      </c>
      <c r="I16" s="792"/>
    </row>
    <row r="17" spans="1:9" ht="13.5">
      <c r="A17" s="775"/>
      <c r="B17" s="129"/>
      <c r="C17" s="302"/>
      <c r="D17" s="254" t="s">
        <v>130</v>
      </c>
      <c r="E17" s="255">
        <v>144948</v>
      </c>
      <c r="F17" s="245">
        <v>101093</v>
      </c>
      <c r="G17" s="256">
        <v>281147</v>
      </c>
      <c r="H17" s="391">
        <v>180054</v>
      </c>
      <c r="I17" s="792"/>
    </row>
    <row r="18" spans="1:9" ht="13.5">
      <c r="A18" s="775"/>
      <c r="B18" s="129"/>
      <c r="C18" s="303"/>
      <c r="D18" s="253" t="s">
        <v>131</v>
      </c>
      <c r="E18" s="241">
        <v>98925</v>
      </c>
      <c r="F18" s="168">
        <v>118410</v>
      </c>
      <c r="G18" s="242">
        <v>111881</v>
      </c>
      <c r="H18" s="392">
        <v>-6529</v>
      </c>
      <c r="I18" s="792"/>
    </row>
    <row r="19" spans="1:9" ht="13.5">
      <c r="A19" s="775"/>
      <c r="B19" s="127"/>
      <c r="C19" s="780" t="s">
        <v>132</v>
      </c>
      <c r="D19" s="781"/>
      <c r="E19" s="136">
        <v>465008</v>
      </c>
      <c r="F19" s="137">
        <v>862153</v>
      </c>
      <c r="G19" s="138">
        <v>803981</v>
      </c>
      <c r="H19" s="386">
        <v>-58172</v>
      </c>
      <c r="I19" s="792"/>
    </row>
    <row r="20" spans="1:9" ht="13.5" customHeight="1">
      <c r="A20" s="775"/>
      <c r="B20" s="129"/>
      <c r="C20" s="302"/>
      <c r="D20" s="252" t="s">
        <v>34</v>
      </c>
      <c r="E20" s="257">
        <v>0</v>
      </c>
      <c r="F20" s="238">
        <v>405000</v>
      </c>
      <c r="G20" s="258">
        <v>360000</v>
      </c>
      <c r="H20" s="390">
        <v>-45000</v>
      </c>
      <c r="I20" s="792"/>
    </row>
    <row r="21" spans="1:9" ht="13.5">
      <c r="A21" s="775"/>
      <c r="B21" s="129"/>
      <c r="C21" s="302"/>
      <c r="D21" s="243" t="s">
        <v>133</v>
      </c>
      <c r="E21" s="255">
        <v>33801</v>
      </c>
      <c r="F21" s="245">
        <v>23816</v>
      </c>
      <c r="G21" s="256">
        <v>9814</v>
      </c>
      <c r="H21" s="391">
        <v>-14002</v>
      </c>
      <c r="I21" s="792"/>
    </row>
    <row r="22" spans="1:9" ht="14.25" thickBot="1">
      <c r="A22" s="775"/>
      <c r="B22" s="132"/>
      <c r="C22" s="304"/>
      <c r="D22" s="259" t="s">
        <v>134</v>
      </c>
      <c r="E22" s="172">
        <v>431207</v>
      </c>
      <c r="F22" s="173">
        <v>433337</v>
      </c>
      <c r="G22" s="174">
        <v>434167</v>
      </c>
      <c r="H22" s="394">
        <v>830</v>
      </c>
      <c r="I22" s="792"/>
    </row>
    <row r="23" spans="1:9" ht="14.25">
      <c r="A23" s="775"/>
      <c r="B23" s="782" t="s">
        <v>135</v>
      </c>
      <c r="C23" s="783"/>
      <c r="D23" s="784"/>
      <c r="E23" s="139">
        <v>2680479</v>
      </c>
      <c r="F23" s="133">
        <v>2911410</v>
      </c>
      <c r="G23" s="140">
        <v>3212127</v>
      </c>
      <c r="H23" s="386">
        <v>300717</v>
      </c>
      <c r="I23" s="792"/>
    </row>
    <row r="24" spans="1:9" ht="13.5">
      <c r="A24" s="775"/>
      <c r="B24" s="141"/>
      <c r="C24" s="764" t="s">
        <v>82</v>
      </c>
      <c r="D24" s="765"/>
      <c r="E24" s="142">
        <v>100000</v>
      </c>
      <c r="F24" s="143">
        <v>100000</v>
      </c>
      <c r="G24" s="144">
        <v>100000</v>
      </c>
      <c r="H24" s="386">
        <v>0</v>
      </c>
      <c r="I24" s="792"/>
    </row>
    <row r="25" spans="1:10" ht="14.25" thickBot="1">
      <c r="A25" s="776"/>
      <c r="B25" s="145"/>
      <c r="C25" s="766" t="s">
        <v>136</v>
      </c>
      <c r="D25" s="767"/>
      <c r="E25" s="146">
        <v>2580479</v>
      </c>
      <c r="F25" s="147">
        <v>2811410</v>
      </c>
      <c r="G25" s="148">
        <v>3112127</v>
      </c>
      <c r="H25" s="387">
        <v>300717</v>
      </c>
      <c r="I25" s="793"/>
      <c r="J25" s="98"/>
    </row>
    <row r="26" spans="1:10" ht="15.75" customHeight="1">
      <c r="A26" s="768"/>
      <c r="B26" s="768"/>
      <c r="C26" s="768"/>
      <c r="D26" s="768"/>
      <c r="E26" s="149"/>
      <c r="F26" s="149"/>
      <c r="G26" s="149"/>
      <c r="H26" s="223"/>
      <c r="I26" s="224"/>
      <c r="J26" s="98"/>
    </row>
    <row r="27" spans="1:10" ht="7.5" customHeight="1" thickBot="1">
      <c r="A27" s="150"/>
      <c r="B27" s="151"/>
      <c r="C27" s="151"/>
      <c r="D27" s="151"/>
      <c r="E27" s="152"/>
      <c r="F27" s="152"/>
      <c r="G27" s="152"/>
      <c r="H27" s="225"/>
      <c r="I27" s="226"/>
      <c r="J27" s="98"/>
    </row>
    <row r="28" spans="1:9" s="102" customFormat="1" ht="13.5" customHeight="1">
      <c r="A28" s="769" t="s">
        <v>137</v>
      </c>
      <c r="B28" s="153"/>
      <c r="C28" s="772" t="s">
        <v>73</v>
      </c>
      <c r="D28" s="773"/>
      <c r="E28" s="260">
        <v>1834921</v>
      </c>
      <c r="F28" s="260">
        <v>1891236</v>
      </c>
      <c r="G28" s="261">
        <v>2393136</v>
      </c>
      <c r="H28" s="395">
        <v>501900</v>
      </c>
      <c r="I28" s="785" t="s">
        <v>325</v>
      </c>
    </row>
    <row r="29" spans="1:9" s="102" customFormat="1" ht="13.5" customHeight="1">
      <c r="A29" s="770"/>
      <c r="B29" s="154"/>
      <c r="C29" s="757" t="s">
        <v>74</v>
      </c>
      <c r="D29" s="758"/>
      <c r="E29" s="264">
        <v>0</v>
      </c>
      <c r="F29" s="264">
        <v>0</v>
      </c>
      <c r="G29" s="265">
        <v>0</v>
      </c>
      <c r="H29" s="396">
        <v>0</v>
      </c>
      <c r="I29" s="786"/>
    </row>
    <row r="30" spans="1:9" s="102" customFormat="1" ht="13.5" customHeight="1">
      <c r="A30" s="770"/>
      <c r="B30" s="154"/>
      <c r="C30" s="788" t="s">
        <v>75</v>
      </c>
      <c r="D30" s="789"/>
      <c r="E30" s="262">
        <v>1477496</v>
      </c>
      <c r="F30" s="262">
        <v>1517390</v>
      </c>
      <c r="G30" s="263">
        <v>1905741</v>
      </c>
      <c r="H30" s="397">
        <v>388351</v>
      </c>
      <c r="I30" s="786"/>
    </row>
    <row r="31" spans="1:9" s="102" customFormat="1" ht="13.5" customHeight="1">
      <c r="A31" s="770"/>
      <c r="B31" s="753" t="s">
        <v>76</v>
      </c>
      <c r="C31" s="753"/>
      <c r="D31" s="754"/>
      <c r="E31" s="155">
        <v>357425</v>
      </c>
      <c r="F31" s="156">
        <v>373846</v>
      </c>
      <c r="G31" s="156">
        <v>487395</v>
      </c>
      <c r="H31" s="388">
        <v>113549</v>
      </c>
      <c r="I31" s="786"/>
    </row>
    <row r="32" spans="1:9" s="102" customFormat="1" ht="13.5" customHeight="1">
      <c r="A32" s="770"/>
      <c r="B32" s="154"/>
      <c r="C32" s="755" t="s">
        <v>165</v>
      </c>
      <c r="D32" s="756"/>
      <c r="E32" s="157">
        <v>2555</v>
      </c>
      <c r="F32" s="157">
        <v>2682</v>
      </c>
      <c r="G32" s="158">
        <v>1567</v>
      </c>
      <c r="H32" s="398">
        <v>-1115</v>
      </c>
      <c r="I32" s="786"/>
    </row>
    <row r="33" spans="1:9" s="102" customFormat="1" ht="13.5" customHeight="1">
      <c r="A33" s="770"/>
      <c r="B33" s="154"/>
      <c r="C33" s="751" t="s">
        <v>77</v>
      </c>
      <c r="D33" s="752"/>
      <c r="E33" s="266">
        <v>142</v>
      </c>
      <c r="F33" s="266">
        <v>121</v>
      </c>
      <c r="G33" s="267">
        <v>2904</v>
      </c>
      <c r="H33" s="399">
        <v>2783</v>
      </c>
      <c r="I33" s="786"/>
    </row>
    <row r="34" spans="1:9" s="102" customFormat="1" ht="13.5" customHeight="1">
      <c r="A34" s="770"/>
      <c r="B34" s="753" t="s">
        <v>78</v>
      </c>
      <c r="C34" s="753"/>
      <c r="D34" s="754"/>
      <c r="E34" s="155">
        <v>359838</v>
      </c>
      <c r="F34" s="156">
        <v>376408</v>
      </c>
      <c r="G34" s="156">
        <v>486057</v>
      </c>
      <c r="H34" s="388">
        <v>109649</v>
      </c>
      <c r="I34" s="786"/>
    </row>
    <row r="35" spans="1:9" s="102" customFormat="1" ht="13.5" customHeight="1">
      <c r="A35" s="770"/>
      <c r="B35" s="154"/>
      <c r="C35" s="755" t="s">
        <v>79</v>
      </c>
      <c r="D35" s="756"/>
      <c r="E35" s="157">
        <v>0</v>
      </c>
      <c r="F35" s="157">
        <v>0</v>
      </c>
      <c r="G35" s="158">
        <v>42090</v>
      </c>
      <c r="H35" s="398">
        <v>42090</v>
      </c>
      <c r="I35" s="786"/>
    </row>
    <row r="36" spans="1:9" s="102" customFormat="1" ht="13.5" customHeight="1">
      <c r="A36" s="770"/>
      <c r="B36" s="154"/>
      <c r="C36" s="757" t="s">
        <v>80</v>
      </c>
      <c r="D36" s="758"/>
      <c r="E36" s="264">
        <v>6659</v>
      </c>
      <c r="F36" s="264">
        <v>87</v>
      </c>
      <c r="G36" s="265">
        <v>46420</v>
      </c>
      <c r="H36" s="396">
        <v>46333</v>
      </c>
      <c r="I36" s="786"/>
    </row>
    <row r="37" spans="1:9" s="102" customFormat="1" ht="13.5" customHeight="1" thickBot="1">
      <c r="A37" s="770"/>
      <c r="B37" s="154"/>
      <c r="C37" s="759" t="s">
        <v>138</v>
      </c>
      <c r="D37" s="760"/>
      <c r="E37" s="268">
        <v>122309</v>
      </c>
      <c r="F37" s="268">
        <v>130390</v>
      </c>
      <c r="G37" s="269">
        <v>166010</v>
      </c>
      <c r="H37" s="400">
        <v>35620</v>
      </c>
      <c r="I37" s="786"/>
    </row>
    <row r="38" spans="1:9" s="102" customFormat="1" ht="15" thickBot="1">
      <c r="A38" s="770"/>
      <c r="B38" s="738" t="s">
        <v>81</v>
      </c>
      <c r="C38" s="739"/>
      <c r="D38" s="740"/>
      <c r="E38" s="159">
        <v>230869</v>
      </c>
      <c r="F38" s="160">
        <v>245931</v>
      </c>
      <c r="G38" s="160">
        <v>315717</v>
      </c>
      <c r="H38" s="389">
        <v>69786</v>
      </c>
      <c r="I38" s="786"/>
    </row>
    <row r="39" spans="1:9" s="102" customFormat="1" ht="15" thickBot="1">
      <c r="A39" s="771"/>
      <c r="B39" s="738" t="s">
        <v>139</v>
      </c>
      <c r="C39" s="739"/>
      <c r="D39" s="740"/>
      <c r="E39" s="161">
        <v>1550679</v>
      </c>
      <c r="F39" s="161">
        <v>1780410</v>
      </c>
      <c r="G39" s="160">
        <v>2081127</v>
      </c>
      <c r="H39" s="389">
        <v>300717</v>
      </c>
      <c r="I39" s="787"/>
    </row>
    <row r="40" spans="1:9" s="95" customFormat="1" ht="4.5" customHeight="1">
      <c r="A40" s="103"/>
      <c r="B40" s="39"/>
      <c r="C40" s="39"/>
      <c r="D40" s="39"/>
      <c r="E40" s="162"/>
      <c r="F40" s="162"/>
      <c r="G40" s="162"/>
      <c r="H40" s="149"/>
      <c r="I40" s="227"/>
    </row>
    <row r="41" spans="1:9" s="95" customFormat="1" ht="15" customHeight="1">
      <c r="A41" s="284" t="s">
        <v>166</v>
      </c>
      <c r="B41" s="207"/>
      <c r="C41" s="207"/>
      <c r="D41" s="207"/>
      <c r="E41" s="208"/>
      <c r="F41" s="208"/>
      <c r="G41" s="208"/>
      <c r="H41" s="167"/>
      <c r="I41" s="228"/>
    </row>
    <row r="42" spans="1:9" s="95" customFormat="1" ht="13.5">
      <c r="A42" s="206"/>
      <c r="B42" s="207"/>
      <c r="C42" s="207"/>
      <c r="D42" s="207"/>
      <c r="E42" s="208"/>
      <c r="F42" s="208"/>
      <c r="G42" s="208"/>
      <c r="H42" s="167"/>
      <c r="I42" s="221" t="s">
        <v>331</v>
      </c>
    </row>
    <row r="43" spans="1:9" s="95" customFormat="1" ht="4.5" customHeight="1" thickBot="1">
      <c r="A43" s="206"/>
      <c r="B43" s="207"/>
      <c r="C43" s="207"/>
      <c r="D43" s="207"/>
      <c r="E43" s="208"/>
      <c r="F43" s="208"/>
      <c r="G43" s="208"/>
      <c r="H43" s="167"/>
      <c r="I43" s="228"/>
    </row>
    <row r="44" spans="1:9" s="112" customFormat="1" ht="16.5" customHeight="1">
      <c r="A44" s="741" t="s">
        <v>147</v>
      </c>
      <c r="B44" s="742"/>
      <c r="C44" s="742"/>
      <c r="D44" s="177" t="s">
        <v>191</v>
      </c>
      <c r="E44" s="745" t="s">
        <v>201</v>
      </c>
      <c r="F44" s="745"/>
      <c r="G44" s="745" t="s">
        <v>202</v>
      </c>
      <c r="H44" s="745"/>
      <c r="I44" s="178" t="s">
        <v>148</v>
      </c>
    </row>
    <row r="45" spans="1:9" ht="18.75" customHeight="1" thickBot="1">
      <c r="A45" s="743"/>
      <c r="B45" s="744"/>
      <c r="C45" s="744"/>
      <c r="D45" s="401">
        <v>0</v>
      </c>
      <c r="E45" s="746">
        <v>0</v>
      </c>
      <c r="F45" s="746">
        <v>0</v>
      </c>
      <c r="G45" s="746">
        <v>0</v>
      </c>
      <c r="H45" s="746">
        <v>0</v>
      </c>
      <c r="I45" s="402">
        <v>0</v>
      </c>
    </row>
    <row r="46" spans="1:8" ht="14.25" thickBot="1">
      <c r="A46" s="93"/>
      <c r="B46" s="93"/>
      <c r="C46" s="93"/>
      <c r="D46" s="93"/>
      <c r="E46" s="167"/>
      <c r="F46" s="167"/>
      <c r="G46" s="167"/>
      <c r="H46" s="229"/>
    </row>
    <row r="47" spans="1:9" ht="14.25" thickBot="1">
      <c r="A47" s="729" t="s">
        <v>141</v>
      </c>
      <c r="B47" s="730"/>
      <c r="C47" s="730"/>
      <c r="D47" s="731"/>
      <c r="E47" s="163" t="s">
        <v>164</v>
      </c>
      <c r="F47" s="164" t="s">
        <v>168</v>
      </c>
      <c r="G47" s="165" t="s">
        <v>174</v>
      </c>
      <c r="H47" s="230" t="s">
        <v>46</v>
      </c>
      <c r="I47" s="166" t="s">
        <v>140</v>
      </c>
    </row>
    <row r="48" spans="1:9" ht="18" customHeight="1">
      <c r="A48" s="732" t="s">
        <v>90</v>
      </c>
      <c r="B48" s="733"/>
      <c r="C48" s="733"/>
      <c r="D48" s="734"/>
      <c r="E48" s="403">
        <v>10376</v>
      </c>
      <c r="F48" s="404">
        <v>10796</v>
      </c>
      <c r="G48" s="405">
        <v>16866</v>
      </c>
      <c r="H48" s="406">
        <v>6070</v>
      </c>
      <c r="I48" s="747" t="s">
        <v>317</v>
      </c>
    </row>
    <row r="49" spans="1:9" ht="18" customHeight="1">
      <c r="A49" s="735" t="s">
        <v>91</v>
      </c>
      <c r="B49" s="736"/>
      <c r="C49" s="736"/>
      <c r="D49" s="737"/>
      <c r="E49" s="407">
        <v>141229</v>
      </c>
      <c r="F49" s="408">
        <v>162656</v>
      </c>
      <c r="G49" s="409">
        <v>165466</v>
      </c>
      <c r="H49" s="406">
        <v>2810</v>
      </c>
      <c r="I49" s="723"/>
    </row>
    <row r="50" spans="1:9" ht="18" customHeight="1">
      <c r="A50" s="735" t="s">
        <v>110</v>
      </c>
      <c r="B50" s="736"/>
      <c r="C50" s="736"/>
      <c r="D50" s="737"/>
      <c r="E50" s="407">
        <v>2868</v>
      </c>
      <c r="F50" s="408">
        <v>-510</v>
      </c>
      <c r="G50" s="409">
        <v>691</v>
      </c>
      <c r="H50" s="406">
        <v>1201</v>
      </c>
      <c r="I50" s="723"/>
    </row>
    <row r="51" spans="1:9" ht="18" customHeight="1" thickBot="1">
      <c r="A51" s="761" t="s">
        <v>111</v>
      </c>
      <c r="B51" s="762"/>
      <c r="C51" s="762"/>
      <c r="D51" s="763"/>
      <c r="E51" s="410">
        <v>195462</v>
      </c>
      <c r="F51" s="411">
        <v>171168</v>
      </c>
      <c r="G51" s="412">
        <v>295488</v>
      </c>
      <c r="H51" s="406">
        <v>124320</v>
      </c>
      <c r="I51" s="724"/>
    </row>
    <row r="52" spans="1:9" s="102" customFormat="1" ht="14.25" thickBot="1">
      <c r="A52" s="103"/>
      <c r="B52" s="39"/>
      <c r="C52" s="39"/>
      <c r="D52" s="39"/>
      <c r="E52" s="162"/>
      <c r="F52" s="162"/>
      <c r="G52" s="162"/>
      <c r="H52" s="149"/>
      <c r="I52" s="227"/>
    </row>
    <row r="53" spans="1:9" ht="14.25" customHeight="1" thickBot="1">
      <c r="A53" s="748" t="s">
        <v>3</v>
      </c>
      <c r="B53" s="749"/>
      <c r="C53" s="749"/>
      <c r="D53" s="750"/>
      <c r="E53" s="64" t="s">
        <v>164</v>
      </c>
      <c r="F53" s="65" t="s">
        <v>168</v>
      </c>
      <c r="G53" s="65" t="s">
        <v>174</v>
      </c>
      <c r="H53" s="231" t="s">
        <v>46</v>
      </c>
      <c r="I53" s="166" t="s">
        <v>140</v>
      </c>
    </row>
    <row r="54" spans="1:9" ht="18" customHeight="1">
      <c r="A54" s="725" t="s">
        <v>28</v>
      </c>
      <c r="B54" s="726"/>
      <c r="C54" s="726"/>
      <c r="D54" s="104" t="s">
        <v>83</v>
      </c>
      <c r="E54" s="413">
        <v>0.08418509570711763</v>
      </c>
      <c r="F54" s="414">
        <v>0.09144390229458407</v>
      </c>
      <c r="G54" s="415">
        <v>0.07647831130366181</v>
      </c>
      <c r="H54" s="416">
        <v>-0.014965590990922262</v>
      </c>
      <c r="I54" s="722" t="s">
        <v>328</v>
      </c>
    </row>
    <row r="55" spans="1:9" ht="18" customHeight="1">
      <c r="A55" s="727" t="s">
        <v>84</v>
      </c>
      <c r="B55" s="728"/>
      <c r="C55" s="728"/>
      <c r="D55" s="105" t="s">
        <v>85</v>
      </c>
      <c r="E55" s="417">
        <v>0.8052095975794054</v>
      </c>
      <c r="F55" s="418">
        <v>0.8023271553629479</v>
      </c>
      <c r="G55" s="419">
        <v>0.7963362717371683</v>
      </c>
      <c r="H55" s="416">
        <v>-0.005990883625779597</v>
      </c>
      <c r="I55" s="723"/>
    </row>
    <row r="56" spans="1:9" ht="18" customHeight="1">
      <c r="A56" s="727" t="s">
        <v>146</v>
      </c>
      <c r="B56" s="728"/>
      <c r="C56" s="728"/>
      <c r="D56" s="105" t="s">
        <v>145</v>
      </c>
      <c r="E56" s="417">
        <v>0.06811578937740771</v>
      </c>
      <c r="F56" s="418">
        <v>0.06090316502999208</v>
      </c>
      <c r="G56" s="419">
        <v>0.07088176023363453</v>
      </c>
      <c r="H56" s="416">
        <v>0.00997859520364245</v>
      </c>
      <c r="I56" s="723"/>
    </row>
    <row r="57" spans="1:9" ht="18" customHeight="1">
      <c r="A57" s="727" t="s">
        <v>142</v>
      </c>
      <c r="B57" s="728"/>
      <c r="C57" s="728"/>
      <c r="D57" s="105" t="s">
        <v>143</v>
      </c>
      <c r="E57" s="420">
        <v>22.165712856302804</v>
      </c>
      <c r="F57" s="421">
        <v>25.621758469064677</v>
      </c>
      <c r="G57" s="422">
        <v>22.334556832541068</v>
      </c>
      <c r="H57" s="423">
        <v>-3.2872016365236085</v>
      </c>
      <c r="I57" s="723"/>
    </row>
    <row r="58" spans="1:9" ht="18" customHeight="1">
      <c r="A58" s="727" t="s">
        <v>37</v>
      </c>
      <c r="B58" s="728"/>
      <c r="C58" s="728"/>
      <c r="D58" s="105" t="s">
        <v>86</v>
      </c>
      <c r="E58" s="417">
        <v>0.19610544541154634</v>
      </c>
      <c r="F58" s="418">
        <v>0.19902751428166554</v>
      </c>
      <c r="G58" s="419">
        <v>0.20310462923962533</v>
      </c>
      <c r="H58" s="416">
        <v>0.004077114957959788</v>
      </c>
      <c r="I58" s="723"/>
    </row>
    <row r="59" spans="1:9" ht="18" customHeight="1">
      <c r="A59" s="727" t="s">
        <v>87</v>
      </c>
      <c r="B59" s="728"/>
      <c r="C59" s="728"/>
      <c r="D59" s="106" t="s">
        <v>19</v>
      </c>
      <c r="E59" s="417">
        <v>6.71576189246042</v>
      </c>
      <c r="F59" s="418">
        <v>6.548275627405464</v>
      </c>
      <c r="G59" s="419">
        <v>5.1667248822561165</v>
      </c>
      <c r="H59" s="416">
        <v>-1.3815507451493474</v>
      </c>
      <c r="I59" s="723"/>
    </row>
    <row r="60" spans="1:9" ht="18" customHeight="1" thickBot="1">
      <c r="A60" s="720" t="s">
        <v>88</v>
      </c>
      <c r="B60" s="721"/>
      <c r="C60" s="721"/>
      <c r="D60" s="107" t="s">
        <v>89</v>
      </c>
      <c r="E60" s="424">
        <v>0</v>
      </c>
      <c r="F60" s="425">
        <v>0.11143948613024156</v>
      </c>
      <c r="G60" s="426">
        <v>0.09092672518306581</v>
      </c>
      <c r="H60" s="427">
        <v>-0.020512760947175745</v>
      </c>
      <c r="I60" s="724"/>
    </row>
    <row r="61" spans="5:8" ht="13.5">
      <c r="E61" s="175" t="s">
        <v>16</v>
      </c>
      <c r="F61" s="232"/>
      <c r="G61" s="232"/>
      <c r="H61" s="232"/>
    </row>
    <row r="62" ht="13.5">
      <c r="E62" s="167" t="s">
        <v>118</v>
      </c>
    </row>
  </sheetData>
  <sheetProtection formatCells="0"/>
  <protectedRanges>
    <protectedRange sqref="E10:G13" name="範囲2"/>
    <protectedRange sqref="E14:G22" name="範囲2_1"/>
    <protectedRange sqref="E26:F26" name="範囲1_1"/>
    <protectedRange sqref="E46:G46" name="範囲1"/>
    <protectedRange sqref="E48:G51" name="範囲1_2"/>
  </protectedRanges>
  <mergeCells count="47">
    <mergeCell ref="B14:D14"/>
    <mergeCell ref="C15:D15"/>
    <mergeCell ref="C19:D19"/>
    <mergeCell ref="B23:D23"/>
    <mergeCell ref="I28:I39"/>
    <mergeCell ref="C29:D29"/>
    <mergeCell ref="C30:D30"/>
    <mergeCell ref="B31:D31"/>
    <mergeCell ref="C32:D32"/>
    <mergeCell ref="I5:I25"/>
    <mergeCell ref="C24:D24"/>
    <mergeCell ref="C25:D25"/>
    <mergeCell ref="A26:D26"/>
    <mergeCell ref="A28:A39"/>
    <mergeCell ref="C28:D28"/>
    <mergeCell ref="A4:D4"/>
    <mergeCell ref="A5:A25"/>
    <mergeCell ref="B5:D5"/>
    <mergeCell ref="C6:D6"/>
    <mergeCell ref="C10:D10"/>
    <mergeCell ref="I48:I51"/>
    <mergeCell ref="A53:D53"/>
    <mergeCell ref="C33:D33"/>
    <mergeCell ref="B34:D34"/>
    <mergeCell ref="C35:D35"/>
    <mergeCell ref="C36:D36"/>
    <mergeCell ref="C37:D37"/>
    <mergeCell ref="A50:D50"/>
    <mergeCell ref="A51:D51"/>
    <mergeCell ref="B38:D38"/>
    <mergeCell ref="A59:C59"/>
    <mergeCell ref="B39:D39"/>
    <mergeCell ref="A44:C45"/>
    <mergeCell ref="E44:F44"/>
    <mergeCell ref="G44:H44"/>
    <mergeCell ref="E45:F45"/>
    <mergeCell ref="G45:H45"/>
    <mergeCell ref="A60:C60"/>
    <mergeCell ref="I54:I60"/>
    <mergeCell ref="A54:C54"/>
    <mergeCell ref="A55:C55"/>
    <mergeCell ref="A56:C56"/>
    <mergeCell ref="A47:D47"/>
    <mergeCell ref="A48:D48"/>
    <mergeCell ref="A49:D49"/>
    <mergeCell ref="A57:C57"/>
    <mergeCell ref="A58:C58"/>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M18"/>
  <sheetViews>
    <sheetView view="pageBreakPreview" zoomScale="80" zoomScaleSheetLayoutView="80" workbookViewId="0" topLeftCell="A1">
      <selection activeCell="A1" sqref="A1:J1"/>
    </sheetView>
  </sheetViews>
  <sheetFormatPr defaultColWidth="9.00390625" defaultRowHeight="13.5"/>
  <cols>
    <col min="1" max="1" width="2.375" style="50" customWidth="1"/>
    <col min="2" max="2" width="3.25390625" style="50" customWidth="1"/>
    <col min="3" max="3" width="30.875" style="50" customWidth="1"/>
    <col min="4" max="4" width="3.25390625" style="50" customWidth="1"/>
    <col min="5" max="5" width="28.25390625" style="50" customWidth="1"/>
    <col min="6" max="6" width="4.875" style="50" customWidth="1"/>
    <col min="7" max="12" width="13.00390625" style="50" customWidth="1"/>
    <col min="13" max="16384" width="9.00390625" style="50" customWidth="1"/>
  </cols>
  <sheetData>
    <row r="1" spans="2:12" ht="23.25" customHeight="1">
      <c r="B1" s="108"/>
      <c r="D1" s="108"/>
      <c r="F1" s="108"/>
      <c r="G1" s="108"/>
      <c r="H1" s="108"/>
      <c r="I1" s="52"/>
      <c r="J1" s="794" t="s">
        <v>331</v>
      </c>
      <c r="K1" s="795"/>
      <c r="L1" s="796"/>
    </row>
    <row r="2" spans="1:10" ht="21" customHeight="1" thickBot="1">
      <c r="A2" s="797" t="s">
        <v>192</v>
      </c>
      <c r="B2" s="797"/>
      <c r="C2" s="797"/>
      <c r="D2" s="797"/>
      <c r="E2" s="797"/>
      <c r="F2" s="797"/>
      <c r="G2" s="9"/>
      <c r="H2" s="9"/>
      <c r="J2" s="38"/>
    </row>
    <row r="3" spans="1:12" ht="30" customHeight="1" thickBot="1">
      <c r="A3" s="54" t="s">
        <v>172</v>
      </c>
      <c r="B3" s="55"/>
      <c r="C3" s="55"/>
      <c r="D3" s="55"/>
      <c r="E3" s="55"/>
      <c r="F3" s="55"/>
      <c r="G3" s="55"/>
      <c r="H3" s="55"/>
      <c r="I3" s="55"/>
      <c r="J3" s="55"/>
      <c r="K3" s="55"/>
      <c r="L3" s="56"/>
    </row>
    <row r="4" spans="1:12" ht="39.75" customHeight="1">
      <c r="A4" s="292"/>
      <c r="B4" s="805" t="s">
        <v>180</v>
      </c>
      <c r="C4" s="806"/>
      <c r="D4" s="805" t="s">
        <v>181</v>
      </c>
      <c r="E4" s="807"/>
      <c r="F4" s="272" t="s">
        <v>6</v>
      </c>
      <c r="G4" s="271" t="s">
        <v>193</v>
      </c>
      <c r="H4" s="291" t="s">
        <v>194</v>
      </c>
      <c r="I4" s="58" t="s">
        <v>195</v>
      </c>
      <c r="J4" s="57" t="s">
        <v>182</v>
      </c>
      <c r="K4" s="58" t="s">
        <v>96</v>
      </c>
      <c r="L4" s="270" t="s">
        <v>97</v>
      </c>
    </row>
    <row r="5" spans="1:12" ht="54.75" customHeight="1" thickBot="1">
      <c r="A5" s="51"/>
      <c r="B5" s="309" t="s">
        <v>248</v>
      </c>
      <c r="C5" s="306" t="s">
        <v>249</v>
      </c>
      <c r="D5" s="808" t="s">
        <v>250</v>
      </c>
      <c r="E5" s="809"/>
      <c r="F5" s="273" t="s">
        <v>252</v>
      </c>
      <c r="G5" s="310">
        <v>89.5</v>
      </c>
      <c r="H5" s="311">
        <v>90.6</v>
      </c>
      <c r="I5" s="428">
        <v>92</v>
      </c>
      <c r="J5" s="59">
        <v>40</v>
      </c>
      <c r="K5" s="109">
        <v>40</v>
      </c>
      <c r="L5" s="301" t="s">
        <v>311</v>
      </c>
    </row>
    <row r="6" spans="1:13" ht="26.25" customHeight="1" thickBot="1">
      <c r="A6" s="799" t="s">
        <v>159</v>
      </c>
      <c r="B6" s="800"/>
      <c r="C6" s="800"/>
      <c r="D6" s="800"/>
      <c r="E6" s="800"/>
      <c r="F6" s="812"/>
      <c r="G6" s="812"/>
      <c r="H6" s="812"/>
      <c r="I6" s="812"/>
      <c r="J6" s="812"/>
      <c r="K6" s="812"/>
      <c r="L6" s="813"/>
      <c r="M6" s="321"/>
    </row>
    <row r="7" spans="1:12" ht="54.75" customHeight="1" thickBot="1">
      <c r="A7" s="51"/>
      <c r="B7" s="293" t="s">
        <v>32</v>
      </c>
      <c r="C7" s="296" t="s">
        <v>254</v>
      </c>
      <c r="D7" s="810" t="s">
        <v>256</v>
      </c>
      <c r="E7" s="811"/>
      <c r="F7" s="276" t="s">
        <v>257</v>
      </c>
      <c r="G7" s="312">
        <v>7096</v>
      </c>
      <c r="H7" s="312">
        <v>6350</v>
      </c>
      <c r="I7" s="429">
        <v>6757</v>
      </c>
      <c r="J7" s="183">
        <v>25</v>
      </c>
      <c r="K7" s="182">
        <v>25</v>
      </c>
      <c r="L7" s="305" t="s">
        <v>312</v>
      </c>
    </row>
    <row r="8" spans="1:12" ht="26.25" customHeight="1" thickBot="1">
      <c r="A8" s="799" t="s">
        <v>160</v>
      </c>
      <c r="B8" s="800"/>
      <c r="C8" s="800"/>
      <c r="D8" s="800"/>
      <c r="E8" s="800"/>
      <c r="F8" s="800"/>
      <c r="G8" s="800"/>
      <c r="H8" s="800"/>
      <c r="I8" s="800"/>
      <c r="J8" s="800"/>
      <c r="K8" s="800"/>
      <c r="L8" s="801"/>
    </row>
    <row r="9" spans="1:12" ht="54.75" customHeight="1">
      <c r="A9" s="51"/>
      <c r="B9" s="293" t="s">
        <v>33</v>
      </c>
      <c r="C9" s="296" t="s">
        <v>258</v>
      </c>
      <c r="D9" s="814" t="s">
        <v>259</v>
      </c>
      <c r="E9" s="815"/>
      <c r="F9" s="276" t="s">
        <v>251</v>
      </c>
      <c r="G9" s="274">
        <v>19.8</v>
      </c>
      <c r="H9" s="274">
        <v>13.8</v>
      </c>
      <c r="I9" s="430">
        <v>20.4</v>
      </c>
      <c r="J9" s="183">
        <v>15</v>
      </c>
      <c r="K9" s="182">
        <v>15</v>
      </c>
      <c r="L9" s="802" t="s">
        <v>313</v>
      </c>
    </row>
    <row r="10" spans="1:12" ht="54.75" customHeight="1">
      <c r="A10" s="51"/>
      <c r="B10" s="294" t="s">
        <v>260</v>
      </c>
      <c r="C10" s="297" t="s">
        <v>261</v>
      </c>
      <c r="D10" s="816" t="s">
        <v>262</v>
      </c>
      <c r="E10" s="817"/>
      <c r="F10" s="277" t="s">
        <v>263</v>
      </c>
      <c r="G10" s="313">
        <v>376408</v>
      </c>
      <c r="H10" s="313">
        <v>326000</v>
      </c>
      <c r="I10" s="431">
        <v>486057</v>
      </c>
      <c r="J10" s="180">
        <v>10</v>
      </c>
      <c r="K10" s="181">
        <v>10</v>
      </c>
      <c r="L10" s="803"/>
    </row>
    <row r="11" spans="1:12" ht="54.75" customHeight="1" thickBot="1">
      <c r="A11" s="110"/>
      <c r="B11" s="295" t="s">
        <v>264</v>
      </c>
      <c r="C11" s="298" t="s">
        <v>265</v>
      </c>
      <c r="D11" s="818" t="s">
        <v>266</v>
      </c>
      <c r="E11" s="819"/>
      <c r="F11" s="278" t="s">
        <v>267</v>
      </c>
      <c r="G11" s="314">
        <v>2911410</v>
      </c>
      <c r="H11" s="314">
        <v>3091410</v>
      </c>
      <c r="I11" s="432">
        <v>3212127</v>
      </c>
      <c r="J11" s="196">
        <v>10</v>
      </c>
      <c r="K11" s="197">
        <v>10</v>
      </c>
      <c r="L11" s="804"/>
    </row>
    <row r="12" spans="1:11" ht="18" customHeight="1">
      <c r="A12" s="798" t="s">
        <v>175</v>
      </c>
      <c r="B12" s="798"/>
      <c r="C12" s="798"/>
      <c r="D12" s="798"/>
      <c r="E12" s="798"/>
      <c r="F12" s="798"/>
      <c r="G12" s="798"/>
      <c r="H12" s="798"/>
      <c r="I12" s="798"/>
      <c r="J12" s="798"/>
      <c r="K12" s="798"/>
    </row>
    <row r="13" spans="1:11" ht="18" customHeight="1">
      <c r="A13" s="798" t="s">
        <v>176</v>
      </c>
      <c r="B13" s="798"/>
      <c r="C13" s="798"/>
      <c r="D13" s="798"/>
      <c r="E13" s="798"/>
      <c r="F13" s="798"/>
      <c r="G13" s="798"/>
      <c r="H13" s="798"/>
      <c r="I13" s="798"/>
      <c r="J13" s="798"/>
      <c r="K13" s="798"/>
    </row>
    <row r="14" spans="1:11" ht="18" customHeight="1">
      <c r="A14" s="798" t="s">
        <v>177</v>
      </c>
      <c r="B14" s="798"/>
      <c r="C14" s="798"/>
      <c r="D14" s="798"/>
      <c r="E14" s="798"/>
      <c r="F14" s="798"/>
      <c r="G14" s="798"/>
      <c r="H14" s="798"/>
      <c r="I14" s="798"/>
      <c r="J14" s="798"/>
      <c r="K14" s="798"/>
    </row>
    <row r="15" spans="1:11" ht="18" customHeight="1">
      <c r="A15" s="62"/>
      <c r="B15" s="62"/>
      <c r="C15" s="62"/>
      <c r="D15" s="62"/>
      <c r="E15" s="62"/>
      <c r="F15" s="62"/>
      <c r="G15" s="62"/>
      <c r="H15" s="62"/>
      <c r="I15" s="62"/>
      <c r="J15" s="62"/>
      <c r="K15" s="62"/>
    </row>
    <row r="16" spans="1:10" ht="21" customHeight="1" thickBot="1">
      <c r="A16" s="797" t="s">
        <v>98</v>
      </c>
      <c r="B16" s="797"/>
      <c r="C16" s="797"/>
      <c r="D16" s="797"/>
      <c r="E16" s="797"/>
      <c r="F16" s="797"/>
      <c r="G16" s="9"/>
      <c r="H16" s="9"/>
      <c r="J16" s="38"/>
    </row>
    <row r="17" spans="1:12" s="61" customFormat="1" ht="32.25" customHeight="1" thickBot="1">
      <c r="A17" s="820" t="s">
        <v>61</v>
      </c>
      <c r="B17" s="821"/>
      <c r="C17" s="821"/>
      <c r="D17" s="821"/>
      <c r="E17" s="821"/>
      <c r="F17" s="821"/>
      <c r="G17" s="821"/>
      <c r="H17" s="821"/>
      <c r="I17" s="821"/>
      <c r="J17" s="821"/>
      <c r="K17" s="53" t="s">
        <v>94</v>
      </c>
      <c r="L17" s="53" t="s">
        <v>95</v>
      </c>
    </row>
    <row r="18" spans="1:12" s="61" customFormat="1" ht="133.5" customHeight="1" thickBot="1">
      <c r="A18" s="822" t="s">
        <v>326</v>
      </c>
      <c r="B18" s="823"/>
      <c r="C18" s="823"/>
      <c r="D18" s="823"/>
      <c r="E18" s="823"/>
      <c r="F18" s="823"/>
      <c r="G18" s="823"/>
      <c r="H18" s="823"/>
      <c r="I18" s="823"/>
      <c r="J18" s="823"/>
      <c r="K18" s="299">
        <v>100</v>
      </c>
      <c r="L18" s="300" t="s">
        <v>314</v>
      </c>
    </row>
    <row r="19" ht="30" customHeight="1"/>
  </sheetData>
  <sheetProtection/>
  <mergeCells count="18">
    <mergeCell ref="A6:L6"/>
    <mergeCell ref="D9:E9"/>
    <mergeCell ref="D10:E10"/>
    <mergeCell ref="D11:E11"/>
    <mergeCell ref="A17:J17"/>
    <mergeCell ref="A18:J18"/>
    <mergeCell ref="A16:F16"/>
    <mergeCell ref="A13:K13"/>
    <mergeCell ref="J1:L1"/>
    <mergeCell ref="A2:F2"/>
    <mergeCell ref="A14:K14"/>
    <mergeCell ref="A12:K12"/>
    <mergeCell ref="A8:L8"/>
    <mergeCell ref="L9:L11"/>
    <mergeCell ref="B4:C4"/>
    <mergeCell ref="D4:E4"/>
    <mergeCell ref="D5:E5"/>
    <mergeCell ref="D7:E7"/>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39" t="s">
        <v>16</v>
      </c>
      <c r="B1" s="839"/>
      <c r="C1" s="839"/>
      <c r="D1" s="839"/>
      <c r="E1" s="839"/>
      <c r="F1" s="839"/>
      <c r="G1" s="839"/>
      <c r="H1" s="839"/>
      <c r="I1" s="839"/>
      <c r="J1" s="840"/>
      <c r="K1" s="836" t="s">
        <v>331</v>
      </c>
      <c r="L1" s="837"/>
      <c r="M1" s="838"/>
    </row>
    <row r="2" spans="1:13" ht="13.5">
      <c r="A2" s="37"/>
      <c r="B2" s="37"/>
      <c r="C2" s="37"/>
      <c r="D2" s="37"/>
      <c r="E2" s="37"/>
      <c r="F2" s="37"/>
      <c r="G2" s="37"/>
      <c r="H2" s="37"/>
      <c r="I2" s="37"/>
      <c r="J2" s="37"/>
      <c r="K2" s="37"/>
      <c r="L2" s="37"/>
      <c r="M2" s="37"/>
    </row>
    <row r="3" spans="1:7" ht="15.75" customHeight="1">
      <c r="A3" s="3" t="s">
        <v>51</v>
      </c>
      <c r="B3" s="20"/>
      <c r="C3" s="20"/>
      <c r="D3" s="4"/>
      <c r="E3" s="4"/>
      <c r="F3" s="20"/>
      <c r="G3" s="20"/>
    </row>
    <row r="4" spans="1:7" ht="15" customHeight="1" thickBot="1">
      <c r="A4" s="3"/>
      <c r="B4" s="20"/>
      <c r="C4" s="20"/>
      <c r="D4" s="4"/>
      <c r="E4" s="4"/>
      <c r="F4" s="20"/>
      <c r="G4" s="20"/>
    </row>
    <row r="5" spans="1:13" ht="15" customHeight="1" thickBot="1">
      <c r="A5" s="830" t="s">
        <v>52</v>
      </c>
      <c r="B5" s="831"/>
      <c r="C5" s="831"/>
      <c r="D5" s="832"/>
      <c r="E5" s="31"/>
      <c r="F5" s="830" t="s">
        <v>53</v>
      </c>
      <c r="G5" s="831"/>
      <c r="H5" s="831"/>
      <c r="I5" s="831"/>
      <c r="J5" s="831"/>
      <c r="K5" s="831"/>
      <c r="L5" s="831"/>
      <c r="M5" s="832"/>
    </row>
    <row r="6" spans="1:13" ht="237.75" customHeight="1" thickBot="1">
      <c r="A6" s="827" t="s">
        <v>318</v>
      </c>
      <c r="B6" s="828"/>
      <c r="C6" s="828"/>
      <c r="D6" s="829"/>
      <c r="E6" s="40"/>
      <c r="F6" s="833" t="s">
        <v>330</v>
      </c>
      <c r="G6" s="834"/>
      <c r="H6" s="834"/>
      <c r="I6" s="834"/>
      <c r="J6" s="834"/>
      <c r="K6" s="834"/>
      <c r="L6" s="834"/>
      <c r="M6" s="835"/>
    </row>
    <row r="7" spans="2:8" ht="24.75" customHeight="1">
      <c r="B7" s="17"/>
      <c r="C7" s="17"/>
      <c r="D7" s="30"/>
      <c r="E7" s="30"/>
      <c r="F7" s="30"/>
      <c r="G7" s="17"/>
      <c r="H7" s="17"/>
    </row>
    <row r="8" spans="1:13" s="1" customFormat="1" ht="14.25">
      <c r="A8" s="841" t="s">
        <v>196</v>
      </c>
      <c r="B8" s="841"/>
      <c r="C8" s="841"/>
      <c r="D8" s="841"/>
      <c r="E8" s="841"/>
      <c r="F8" s="841"/>
      <c r="G8" s="841"/>
      <c r="H8" s="841"/>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24" t="s">
        <v>268</v>
      </c>
      <c r="B10" s="825"/>
      <c r="C10" s="825"/>
      <c r="D10" s="825"/>
      <c r="E10" s="825"/>
      <c r="F10" s="825"/>
      <c r="G10" s="825"/>
      <c r="H10" s="825"/>
      <c r="I10" s="825"/>
      <c r="J10" s="825"/>
      <c r="K10" s="825"/>
      <c r="L10" s="825"/>
      <c r="M10" s="826"/>
    </row>
  </sheetData>
  <sheetProtection formatCells="0"/>
  <protectedRanges>
    <protectedRange sqref="A10" name="範囲1_1_1"/>
  </protectedRanges>
  <mergeCells count="8">
    <mergeCell ref="A10:M10"/>
    <mergeCell ref="A6:D6"/>
    <mergeCell ref="F5:M5"/>
    <mergeCell ref="F6:M6"/>
    <mergeCell ref="A5:D5"/>
    <mergeCell ref="K1:M1"/>
    <mergeCell ref="A1:J1"/>
    <mergeCell ref="A8:H8"/>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0"/>
      <c r="J1" s="842" t="s">
        <v>331</v>
      </c>
      <c r="K1" s="843"/>
      <c r="L1" s="844"/>
    </row>
    <row r="5" spans="2:12" ht="13.5">
      <c r="B5" s="845" t="s">
        <v>170</v>
      </c>
      <c r="C5" s="846"/>
      <c r="D5" s="846"/>
      <c r="F5" s="847" t="s">
        <v>169</v>
      </c>
      <c r="G5" s="846"/>
      <c r="H5" s="846"/>
      <c r="J5" s="849" t="s">
        <v>171</v>
      </c>
      <c r="K5" s="849"/>
      <c r="L5" s="849"/>
    </row>
    <row r="6" spans="2:13" ht="13.5">
      <c r="B6" s="846"/>
      <c r="C6" s="846"/>
      <c r="D6" s="846"/>
      <c r="F6" s="848"/>
      <c r="G6" s="848"/>
      <c r="H6" s="848"/>
      <c r="I6" s="321"/>
      <c r="J6" s="850"/>
      <c r="K6" s="850"/>
      <c r="L6" s="850"/>
      <c r="M6" s="321"/>
    </row>
    <row r="7" spans="2:12" ht="13.5">
      <c r="B7" s="289"/>
      <c r="C7" s="289"/>
      <c r="D7" s="289"/>
      <c r="F7" s="289"/>
      <c r="G7" s="289"/>
      <c r="H7" s="289"/>
      <c r="J7" s="290"/>
      <c r="K7" s="290"/>
      <c r="L7" s="290"/>
    </row>
    <row r="8" spans="2:12" ht="13.5">
      <c r="B8" s="289"/>
      <c r="C8" s="289"/>
      <c r="D8" s="289"/>
      <c r="F8" s="289"/>
      <c r="G8" s="289"/>
      <c r="H8" s="289"/>
      <c r="J8" s="290"/>
      <c r="K8" s="290"/>
      <c r="L8" s="290"/>
    </row>
    <row r="9" spans="2:12" ht="13.5">
      <c r="B9" s="289"/>
      <c r="C9" s="289"/>
      <c r="D9" s="289"/>
      <c r="F9" s="289"/>
      <c r="G9" s="289"/>
      <c r="H9" s="289"/>
      <c r="J9" s="290"/>
      <c r="K9" s="290"/>
      <c r="L9" s="290"/>
    </row>
    <row r="10" spans="2:12" ht="13.5">
      <c r="B10" s="289"/>
      <c r="C10" s="289"/>
      <c r="D10" s="289"/>
      <c r="F10" s="289"/>
      <c r="G10" s="289"/>
      <c r="H10" s="289"/>
      <c r="J10" s="290"/>
      <c r="K10" s="290"/>
      <c r="L10" s="290"/>
    </row>
    <row r="11" spans="2:12" ht="13.5">
      <c r="B11" s="289"/>
      <c r="C11" s="289"/>
      <c r="D11" s="289"/>
      <c r="F11" s="289"/>
      <c r="G11" s="289"/>
      <c r="H11" s="289"/>
      <c r="J11" s="290"/>
      <c r="K11" s="290"/>
      <c r="L11" s="290"/>
    </row>
    <row r="12" spans="2:12" ht="13.5">
      <c r="B12" s="289"/>
      <c r="C12" s="289"/>
      <c r="D12" s="289"/>
      <c r="F12" s="289"/>
      <c r="G12" s="289"/>
      <c r="H12" s="289"/>
      <c r="J12" s="290"/>
      <c r="K12" s="290"/>
      <c r="L12" s="290"/>
    </row>
    <row r="13" spans="2:12" ht="13.5">
      <c r="B13" s="289"/>
      <c r="C13" s="289"/>
      <c r="D13" s="289"/>
      <c r="F13" s="289"/>
      <c r="G13" s="289"/>
      <c r="H13" s="289"/>
      <c r="J13" s="290"/>
      <c r="K13" s="290"/>
      <c r="L13" s="290"/>
    </row>
    <row r="14" spans="2:12" ht="13.5">
      <c r="B14" s="289"/>
      <c r="C14" s="289"/>
      <c r="D14" s="289"/>
      <c r="F14" s="289"/>
      <c r="G14" s="289"/>
      <c r="H14" s="289"/>
      <c r="J14" s="290"/>
      <c r="K14" s="290"/>
      <c r="L14" s="290"/>
    </row>
    <row r="15" spans="2:12" ht="13.5">
      <c r="B15" s="289"/>
      <c r="C15" s="289"/>
      <c r="D15" s="289"/>
      <c r="F15" s="289"/>
      <c r="G15" s="289"/>
      <c r="H15" s="289"/>
      <c r="J15" s="290"/>
      <c r="K15" s="290"/>
      <c r="L15" s="290"/>
    </row>
    <row r="16" spans="2:12" ht="13.5">
      <c r="B16" s="289"/>
      <c r="C16" s="289"/>
      <c r="D16" s="289"/>
      <c r="F16" s="289"/>
      <c r="G16" s="289"/>
      <c r="H16" s="289"/>
      <c r="J16" s="290"/>
      <c r="K16" s="290"/>
      <c r="L16" s="290"/>
    </row>
    <row r="17" spans="2:12" ht="13.5">
      <c r="B17" s="289"/>
      <c r="C17" s="289"/>
      <c r="D17" s="289"/>
      <c r="F17" s="289"/>
      <c r="G17" s="289"/>
      <c r="H17" s="289"/>
      <c r="J17" s="290"/>
      <c r="K17" s="290"/>
      <c r="L17" s="290"/>
    </row>
    <row r="18" spans="2:12" ht="13.5">
      <c r="B18" s="289"/>
      <c r="C18" s="289"/>
      <c r="D18" s="289"/>
      <c r="F18" s="289"/>
      <c r="G18" s="289"/>
      <c r="H18" s="289"/>
      <c r="J18" s="290"/>
      <c r="K18" s="290"/>
      <c r="L18" s="290"/>
    </row>
    <row r="19" spans="2:12" ht="13.5">
      <c r="B19" s="289"/>
      <c r="C19" s="289"/>
      <c r="D19" s="289"/>
      <c r="F19" s="289"/>
      <c r="G19" s="289"/>
      <c r="H19" s="289"/>
      <c r="J19" s="290"/>
      <c r="K19" s="290"/>
      <c r="L19" s="290"/>
    </row>
    <row r="20" spans="2:12" ht="13.5">
      <c r="B20" s="289"/>
      <c r="C20" s="289"/>
      <c r="D20" s="289"/>
      <c r="F20" s="289"/>
      <c r="G20" s="289"/>
      <c r="H20" s="289"/>
      <c r="J20" s="290"/>
      <c r="K20" s="290"/>
      <c r="L20" s="290"/>
    </row>
    <row r="21" spans="2:12" ht="13.5">
      <c r="B21" s="289"/>
      <c r="C21" s="289"/>
      <c r="D21" s="289"/>
      <c r="F21" s="289"/>
      <c r="G21" s="289"/>
      <c r="H21" s="289"/>
      <c r="J21" s="290"/>
      <c r="K21" s="290"/>
      <c r="L21" s="290"/>
    </row>
    <row r="22" spans="2:12" ht="13.5">
      <c r="B22" s="289"/>
      <c r="C22" s="289"/>
      <c r="D22" s="289"/>
      <c r="F22" s="289"/>
      <c r="G22" s="289"/>
      <c r="H22" s="289"/>
      <c r="J22" s="290"/>
      <c r="K22" s="290"/>
      <c r="L22" s="290"/>
    </row>
    <row r="23" spans="2:12" ht="13.5">
      <c r="B23" s="289"/>
      <c r="C23" s="289"/>
      <c r="D23" s="289"/>
      <c r="F23" s="289"/>
      <c r="G23" s="289"/>
      <c r="H23" s="289"/>
      <c r="J23" s="290"/>
      <c r="K23" s="290"/>
      <c r="L23" s="290"/>
    </row>
    <row r="24" spans="2:12" ht="13.5">
      <c r="B24" s="289"/>
      <c r="C24" s="289"/>
      <c r="D24" s="289"/>
      <c r="F24" s="289"/>
      <c r="G24" s="289"/>
      <c r="H24" s="289"/>
      <c r="J24" s="290"/>
      <c r="K24" s="290"/>
      <c r="L24" s="290"/>
    </row>
    <row r="25" spans="2:12" ht="13.5">
      <c r="B25" s="289"/>
      <c r="C25" s="289"/>
      <c r="D25" s="289"/>
      <c r="F25" s="289"/>
      <c r="G25" s="289"/>
      <c r="H25" s="289"/>
      <c r="J25" s="290"/>
      <c r="K25" s="290"/>
      <c r="L25" s="290"/>
    </row>
    <row r="26" spans="2:12" ht="13.5">
      <c r="B26" s="289"/>
      <c r="C26" s="289"/>
      <c r="D26" s="289"/>
      <c r="F26" s="289"/>
      <c r="G26" s="289"/>
      <c r="H26" s="289"/>
      <c r="J26" s="290"/>
      <c r="K26" s="290"/>
      <c r="L26" s="290"/>
    </row>
    <row r="27" spans="2:12" ht="13.5">
      <c r="B27" s="289"/>
      <c r="C27" s="289"/>
      <c r="D27" s="289"/>
      <c r="F27" s="289"/>
      <c r="G27" s="289"/>
      <c r="H27" s="289"/>
      <c r="J27" s="290"/>
      <c r="K27" s="290"/>
      <c r="L27" s="290"/>
    </row>
    <row r="28" spans="2:12" ht="13.5">
      <c r="B28" s="289"/>
      <c r="C28" s="289"/>
      <c r="D28" s="289"/>
      <c r="F28" s="289"/>
      <c r="G28" s="289"/>
      <c r="H28" s="289"/>
      <c r="J28" s="290"/>
      <c r="K28" s="290"/>
      <c r="L28" s="290"/>
    </row>
    <row r="29" spans="2:12" ht="13.5">
      <c r="B29" s="289"/>
      <c r="C29" s="289"/>
      <c r="D29" s="289"/>
      <c r="E29" s="179"/>
      <c r="F29" s="289"/>
      <c r="G29" s="289"/>
      <c r="H29" s="289"/>
      <c r="J29" s="290"/>
      <c r="K29" s="290"/>
      <c r="L29" s="290"/>
    </row>
    <row r="30" spans="2:12" ht="13.5">
      <c r="B30" s="289"/>
      <c r="C30" s="289"/>
      <c r="D30" s="289"/>
      <c r="F30" s="289"/>
      <c r="G30" s="289"/>
      <c r="H30" s="289"/>
      <c r="J30" s="290"/>
      <c r="K30" s="290"/>
      <c r="L30" s="290"/>
    </row>
    <row r="31" spans="2:12" ht="13.5">
      <c r="B31" s="289"/>
      <c r="C31" s="289"/>
      <c r="D31" s="289"/>
      <c r="F31" s="289"/>
      <c r="G31" s="289"/>
      <c r="H31" s="289"/>
      <c r="J31" s="290"/>
      <c r="K31" s="290"/>
      <c r="L31" s="290"/>
    </row>
    <row r="32" spans="2:12" ht="13.5">
      <c r="B32" s="289"/>
      <c r="C32" s="289"/>
      <c r="D32" s="289"/>
      <c r="F32" s="289"/>
      <c r="G32" s="289"/>
      <c r="H32" s="289"/>
      <c r="J32" s="290"/>
      <c r="K32" s="290"/>
      <c r="L32" s="290"/>
    </row>
    <row r="33" spans="2:12" ht="13.5">
      <c r="B33" s="289"/>
      <c r="C33" s="289"/>
      <c r="D33" s="289"/>
      <c r="F33" s="289"/>
      <c r="G33" s="289"/>
      <c r="H33" s="289"/>
      <c r="J33" s="290"/>
      <c r="K33" s="290"/>
      <c r="L33" s="290"/>
    </row>
    <row r="34" spans="2:12" ht="13.5">
      <c r="B34" s="289"/>
      <c r="C34" s="289"/>
      <c r="D34" s="289"/>
      <c r="F34" s="289"/>
      <c r="G34" s="289"/>
      <c r="H34" s="289"/>
      <c r="J34" s="290"/>
      <c r="K34" s="290"/>
      <c r="L34" s="290"/>
    </row>
    <row r="35" spans="2:12" ht="13.5">
      <c r="B35" s="289"/>
      <c r="C35" s="289"/>
      <c r="D35" s="289"/>
      <c r="F35" s="289"/>
      <c r="G35" s="289"/>
      <c r="H35" s="289"/>
      <c r="J35" s="290"/>
      <c r="K35" s="290"/>
      <c r="L35" s="290"/>
    </row>
    <row r="36" spans="2:12" ht="13.5">
      <c r="B36" s="289"/>
      <c r="C36" s="289"/>
      <c r="D36" s="289"/>
      <c r="F36" s="289"/>
      <c r="G36" s="289"/>
      <c r="H36" s="289"/>
      <c r="J36" s="290"/>
      <c r="K36" s="290"/>
      <c r="L36" s="290"/>
    </row>
    <row r="37" spans="2:12" ht="13.5">
      <c r="B37" s="289"/>
      <c r="C37" s="289"/>
      <c r="D37" s="289"/>
      <c r="F37" s="289"/>
      <c r="G37" s="289"/>
      <c r="H37" s="289"/>
      <c r="J37" s="290"/>
      <c r="K37" s="290"/>
      <c r="L37" s="290"/>
    </row>
    <row r="38" spans="2:12" ht="13.5">
      <c r="B38" s="289"/>
      <c r="C38" s="289"/>
      <c r="D38" s="289"/>
      <c r="F38" s="289"/>
      <c r="G38" s="289"/>
      <c r="H38" s="289"/>
      <c r="J38" s="290"/>
      <c r="K38" s="290"/>
      <c r="L38" s="290"/>
    </row>
    <row r="39" spans="2:12" ht="13.5">
      <c r="B39" s="289"/>
      <c r="C39" s="289"/>
      <c r="D39" s="289"/>
      <c r="F39" s="289"/>
      <c r="G39" s="289"/>
      <c r="H39" s="289"/>
      <c r="J39" s="290"/>
      <c r="K39" s="290"/>
      <c r="L39" s="290"/>
    </row>
    <row r="40" spans="2:12" ht="13.5">
      <c r="B40" s="289"/>
      <c r="C40" s="289"/>
      <c r="D40" s="289"/>
      <c r="F40" s="289"/>
      <c r="G40" s="289"/>
      <c r="H40" s="289"/>
      <c r="J40" s="290"/>
      <c r="K40" s="290"/>
      <c r="L40" s="290"/>
    </row>
    <row r="41" spans="2:12" ht="13.5">
      <c r="B41" s="289"/>
      <c r="C41" s="289"/>
      <c r="D41" s="289"/>
      <c r="F41" s="289"/>
      <c r="G41" s="289"/>
      <c r="H41" s="289"/>
      <c r="J41" s="290"/>
      <c r="K41" s="290"/>
      <c r="L41" s="290"/>
    </row>
    <row r="42" spans="2:12" ht="13.5">
      <c r="B42" s="289"/>
      <c r="C42" s="289"/>
      <c r="D42" s="289"/>
      <c r="E42" s="179"/>
      <c r="F42" s="289"/>
      <c r="G42" s="289"/>
      <c r="H42" s="289"/>
      <c r="J42" s="290"/>
      <c r="K42" s="290"/>
      <c r="L42" s="290"/>
    </row>
    <row r="43" spans="2:12" ht="13.5">
      <c r="B43" s="289"/>
      <c r="C43" s="289"/>
      <c r="D43" s="289"/>
      <c r="F43" s="289"/>
      <c r="G43" s="289"/>
      <c r="H43" s="289"/>
      <c r="J43" s="290"/>
      <c r="K43" s="290"/>
      <c r="L43" s="290"/>
    </row>
    <row r="44" spans="2:12" ht="13.5">
      <c r="B44" s="289"/>
      <c r="C44" s="289"/>
      <c r="D44" s="289"/>
      <c r="F44" s="289"/>
      <c r="G44" s="289"/>
      <c r="H44" s="289"/>
      <c r="J44" s="290"/>
      <c r="K44" s="290"/>
      <c r="L44" s="290"/>
    </row>
    <row r="45" spans="2:12" ht="13.5">
      <c r="B45" s="289"/>
      <c r="C45" s="289"/>
      <c r="D45" s="289"/>
      <c r="F45" s="289"/>
      <c r="G45" s="289"/>
      <c r="H45" s="289"/>
      <c r="J45" s="290"/>
      <c r="K45" s="290"/>
      <c r="L45" s="290"/>
    </row>
    <row r="46" spans="2:12" ht="13.5">
      <c r="B46" s="289"/>
      <c r="C46" s="289"/>
      <c r="D46" s="289"/>
      <c r="F46" s="289"/>
      <c r="G46" s="289"/>
      <c r="H46" s="289"/>
      <c r="J46" s="290"/>
      <c r="K46" s="290"/>
      <c r="L46" s="290"/>
    </row>
    <row r="47" spans="2:12" ht="13.5">
      <c r="B47" s="289"/>
      <c r="C47" s="289"/>
      <c r="D47" s="289"/>
      <c r="F47" s="289"/>
      <c r="G47" s="289"/>
      <c r="H47" s="289"/>
      <c r="J47" s="290"/>
      <c r="K47" s="290"/>
      <c r="L47" s="290"/>
    </row>
    <row r="48" spans="2:12" ht="13.5">
      <c r="B48" s="289"/>
      <c r="C48" s="289"/>
      <c r="D48" s="289"/>
      <c r="F48" s="289"/>
      <c r="G48" s="289"/>
      <c r="H48" s="289"/>
      <c r="J48" s="290"/>
      <c r="K48" s="290"/>
      <c r="L48" s="290"/>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5" zoomScaleSheetLayoutView="75" zoomScalePageLayoutView="0" workbookViewId="0" topLeftCell="A1">
      <selection activeCell="A1" sqref="A1:J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5" customWidth="1"/>
    <col min="13" max="13" width="43.00390625" style="184" customWidth="1"/>
    <col min="14" max="16384" width="9.00390625" style="184" customWidth="1"/>
  </cols>
  <sheetData>
    <row r="1" spans="3:15" ht="29.25" customHeight="1">
      <c r="C1" s="198"/>
      <c r="D1" s="198"/>
      <c r="J1" s="199"/>
      <c r="K1" s="200"/>
      <c r="L1" s="869" t="s">
        <v>331</v>
      </c>
      <c r="M1" s="870"/>
      <c r="N1" s="20"/>
      <c r="O1" s="20"/>
    </row>
    <row r="2" spans="1:12" ht="60" customHeight="1" thickBot="1">
      <c r="A2" s="858" t="s">
        <v>197</v>
      </c>
      <c r="B2" s="858"/>
      <c r="C2" s="858"/>
      <c r="D2" s="858"/>
      <c r="E2" s="858"/>
      <c r="F2" s="858"/>
      <c r="G2" s="858"/>
      <c r="H2" s="186"/>
      <c r="I2" s="186"/>
      <c r="J2" s="186"/>
      <c r="K2" s="187"/>
      <c r="L2" s="187"/>
    </row>
    <row r="3" spans="1:13" ht="39.75" customHeight="1" thickBot="1">
      <c r="A3" s="851" t="s">
        <v>172</v>
      </c>
      <c r="B3" s="863"/>
      <c r="C3" s="863"/>
      <c r="D3" s="863"/>
      <c r="E3" s="863"/>
      <c r="F3" s="863"/>
      <c r="G3" s="863"/>
      <c r="H3" s="863"/>
      <c r="I3" s="863"/>
      <c r="J3" s="863"/>
      <c r="K3" s="863"/>
      <c r="L3" s="863"/>
      <c r="M3" s="864"/>
    </row>
    <row r="4" spans="1:13" ht="39.75" customHeight="1">
      <c r="A4" s="188"/>
      <c r="B4" s="873" t="s">
        <v>158</v>
      </c>
      <c r="C4" s="874"/>
      <c r="D4" s="873" t="s">
        <v>5</v>
      </c>
      <c r="E4" s="874"/>
      <c r="F4" s="865" t="s">
        <v>6</v>
      </c>
      <c r="G4" s="856" t="s">
        <v>178</v>
      </c>
      <c r="H4" s="854" t="s">
        <v>198</v>
      </c>
      <c r="I4" s="921" t="s">
        <v>199</v>
      </c>
      <c r="J4" s="854" t="s">
        <v>200</v>
      </c>
      <c r="K4" s="879" t="s">
        <v>273</v>
      </c>
      <c r="L4" s="881"/>
      <c r="M4" s="882"/>
    </row>
    <row r="5" spans="1:13" ht="39.75" customHeight="1">
      <c r="A5" s="189"/>
      <c r="B5" s="875"/>
      <c r="C5" s="876"/>
      <c r="D5" s="875"/>
      <c r="E5" s="876"/>
      <c r="F5" s="866"/>
      <c r="G5" s="857"/>
      <c r="H5" s="855"/>
      <c r="I5" s="922"/>
      <c r="J5" s="855"/>
      <c r="K5" s="880"/>
      <c r="L5" s="883"/>
      <c r="M5" s="884"/>
    </row>
    <row r="6" spans="1:13" ht="39.75" customHeight="1">
      <c r="A6" s="189"/>
      <c r="B6" s="893" t="s">
        <v>269</v>
      </c>
      <c r="C6" s="871" t="s">
        <v>270</v>
      </c>
      <c r="D6" s="889" t="s">
        <v>271</v>
      </c>
      <c r="E6" s="890"/>
      <c r="F6" s="859" t="s">
        <v>272</v>
      </c>
      <c r="G6" s="877">
        <v>89.5</v>
      </c>
      <c r="H6" s="900">
        <v>92</v>
      </c>
      <c r="I6" s="911">
        <v>91.4</v>
      </c>
      <c r="J6" s="919">
        <v>40</v>
      </c>
      <c r="K6" s="867">
        <v>91.6</v>
      </c>
      <c r="L6" s="885"/>
      <c r="M6" s="886"/>
    </row>
    <row r="7" spans="1:13" ht="39.75" customHeight="1" thickBot="1">
      <c r="A7" s="189"/>
      <c r="B7" s="894"/>
      <c r="C7" s="872"/>
      <c r="D7" s="891"/>
      <c r="E7" s="892"/>
      <c r="F7" s="860"/>
      <c r="G7" s="878"/>
      <c r="H7" s="901"/>
      <c r="I7" s="912"/>
      <c r="J7" s="920"/>
      <c r="K7" s="868"/>
      <c r="L7" s="887"/>
      <c r="M7" s="888"/>
    </row>
    <row r="8" spans="1:13" ht="60" customHeight="1" thickBot="1">
      <c r="A8" s="190"/>
      <c r="B8" s="902" t="s">
        <v>149</v>
      </c>
      <c r="C8" s="861"/>
      <c r="D8" s="861"/>
      <c r="E8" s="861"/>
      <c r="F8" s="861"/>
      <c r="G8" s="861"/>
      <c r="H8" s="861"/>
      <c r="I8" s="861"/>
      <c r="J8" s="862"/>
      <c r="K8" s="861" t="s">
        <v>150</v>
      </c>
      <c r="L8" s="861"/>
      <c r="M8" s="862"/>
    </row>
    <row r="9" spans="1:13" ht="134.25" customHeight="1">
      <c r="A9" s="190"/>
      <c r="B9" s="913" t="s">
        <v>151</v>
      </c>
      <c r="C9" s="914"/>
      <c r="D9" s="903" t="s">
        <v>276</v>
      </c>
      <c r="E9" s="904"/>
      <c r="F9" s="904"/>
      <c r="G9" s="904"/>
      <c r="H9" s="904"/>
      <c r="I9" s="904"/>
      <c r="J9" s="905"/>
      <c r="K9" s="923" t="s">
        <v>327</v>
      </c>
      <c r="L9" s="924"/>
      <c r="M9" s="925"/>
    </row>
    <row r="10" spans="1:13" ht="251.25" customHeight="1">
      <c r="A10" s="190"/>
      <c r="B10" s="906" t="s">
        <v>152</v>
      </c>
      <c r="C10" s="907"/>
      <c r="D10" s="908" t="s">
        <v>274</v>
      </c>
      <c r="E10" s="909"/>
      <c r="F10" s="909"/>
      <c r="G10" s="909"/>
      <c r="H10" s="909"/>
      <c r="I10" s="909"/>
      <c r="J10" s="910"/>
      <c r="K10" s="926"/>
      <c r="L10" s="927"/>
      <c r="M10" s="928"/>
    </row>
    <row r="11" spans="1:13" ht="241.5" customHeight="1" thickBot="1">
      <c r="A11" s="191"/>
      <c r="B11" s="895" t="s">
        <v>153</v>
      </c>
      <c r="C11" s="896"/>
      <c r="D11" s="897" t="s">
        <v>275</v>
      </c>
      <c r="E11" s="898"/>
      <c r="F11" s="898"/>
      <c r="G11" s="898"/>
      <c r="H11" s="898"/>
      <c r="I11" s="898"/>
      <c r="J11" s="899"/>
      <c r="K11" s="929"/>
      <c r="L11" s="930"/>
      <c r="M11" s="931"/>
    </row>
    <row r="12" spans="1:13" ht="5.25" customHeight="1">
      <c r="A12" s="209"/>
      <c r="B12" s="210"/>
      <c r="C12" s="210"/>
      <c r="D12" s="211"/>
      <c r="E12" s="211"/>
      <c r="F12" s="212"/>
      <c r="G12" s="213"/>
      <c r="H12" s="213"/>
      <c r="I12" s="214"/>
      <c r="J12" s="215"/>
      <c r="K12" s="216"/>
      <c r="L12" s="216"/>
      <c r="M12" s="213"/>
    </row>
    <row r="13" spans="1:13" ht="28.5" customHeight="1">
      <c r="A13" s="209"/>
      <c r="B13" s="210"/>
      <c r="C13" s="210"/>
      <c r="D13" s="211"/>
      <c r="E13" s="211"/>
      <c r="F13" s="212"/>
      <c r="G13" s="213"/>
      <c r="H13" s="213"/>
      <c r="I13" s="214"/>
      <c r="J13" s="215"/>
      <c r="K13" s="216"/>
      <c r="L13" s="869" t="s">
        <v>331</v>
      </c>
      <c r="M13" s="870"/>
    </row>
    <row r="14" spans="1:13" ht="7.5" customHeight="1" thickBot="1">
      <c r="A14" s="209"/>
      <c r="B14" s="210"/>
      <c r="C14" s="210"/>
      <c r="D14" s="211"/>
      <c r="E14" s="211"/>
      <c r="F14" s="212"/>
      <c r="G14" s="213"/>
      <c r="H14" s="213"/>
      <c r="I14" s="214"/>
      <c r="J14" s="215"/>
      <c r="K14" s="216"/>
      <c r="L14" s="216"/>
      <c r="M14" s="213"/>
    </row>
    <row r="15" spans="1:13" ht="39.75" customHeight="1" thickBot="1">
      <c r="A15" s="851" t="s">
        <v>154</v>
      </c>
      <c r="B15" s="863"/>
      <c r="C15" s="863"/>
      <c r="D15" s="863"/>
      <c r="E15" s="863"/>
      <c r="F15" s="863"/>
      <c r="G15" s="863"/>
      <c r="H15" s="863"/>
      <c r="I15" s="863"/>
      <c r="J15" s="863"/>
      <c r="K15" s="863"/>
      <c r="L15" s="863"/>
      <c r="M15" s="864"/>
    </row>
    <row r="16" spans="1:13" ht="39.75" customHeight="1">
      <c r="A16" s="188"/>
      <c r="B16" s="873" t="s">
        <v>157</v>
      </c>
      <c r="C16" s="874"/>
      <c r="D16" s="873" t="s">
        <v>5</v>
      </c>
      <c r="E16" s="874"/>
      <c r="F16" s="865" t="s">
        <v>6</v>
      </c>
      <c r="G16" s="856" t="s">
        <v>178</v>
      </c>
      <c r="H16" s="854" t="s">
        <v>198</v>
      </c>
      <c r="I16" s="921" t="s">
        <v>199</v>
      </c>
      <c r="J16" s="854" t="s">
        <v>200</v>
      </c>
      <c r="K16" s="879" t="s">
        <v>273</v>
      </c>
      <c r="L16" s="915" t="s">
        <v>155</v>
      </c>
      <c r="M16" s="916"/>
    </row>
    <row r="17" spans="1:13" ht="39.75" customHeight="1">
      <c r="A17" s="189"/>
      <c r="B17" s="875"/>
      <c r="C17" s="876"/>
      <c r="D17" s="875"/>
      <c r="E17" s="876"/>
      <c r="F17" s="866"/>
      <c r="G17" s="857"/>
      <c r="H17" s="855"/>
      <c r="I17" s="922"/>
      <c r="J17" s="855"/>
      <c r="K17" s="880"/>
      <c r="L17" s="917"/>
      <c r="M17" s="918"/>
    </row>
    <row r="18" spans="1:13" ht="105.75" customHeight="1">
      <c r="A18" s="189"/>
      <c r="B18" s="936" t="s">
        <v>32</v>
      </c>
      <c r="C18" s="938" t="s">
        <v>253</v>
      </c>
      <c r="D18" s="936" t="s">
        <v>255</v>
      </c>
      <c r="E18" s="940"/>
      <c r="F18" s="943" t="s">
        <v>277</v>
      </c>
      <c r="G18" s="945">
        <v>7096</v>
      </c>
      <c r="H18" s="947">
        <v>6757</v>
      </c>
      <c r="I18" s="949">
        <v>6400</v>
      </c>
      <c r="J18" s="951">
        <v>25</v>
      </c>
      <c r="K18" s="953">
        <v>6350</v>
      </c>
      <c r="L18" s="932" t="s">
        <v>278</v>
      </c>
      <c r="M18" s="933"/>
    </row>
    <row r="19" spans="1:13" ht="105.75" customHeight="1" thickBot="1">
      <c r="A19" s="189"/>
      <c r="B19" s="937"/>
      <c r="C19" s="939"/>
      <c r="D19" s="941"/>
      <c r="E19" s="942"/>
      <c r="F19" s="944"/>
      <c r="G19" s="946"/>
      <c r="H19" s="948"/>
      <c r="I19" s="950"/>
      <c r="J19" s="952"/>
      <c r="K19" s="954"/>
      <c r="L19" s="934"/>
      <c r="M19" s="935"/>
    </row>
    <row r="20" spans="1:14" ht="39.75" customHeight="1" thickBot="1">
      <c r="A20" s="851" t="s">
        <v>156</v>
      </c>
      <c r="B20" s="852"/>
      <c r="C20" s="852"/>
      <c r="D20" s="852"/>
      <c r="E20" s="852"/>
      <c r="F20" s="852"/>
      <c r="G20" s="852"/>
      <c r="H20" s="852"/>
      <c r="I20" s="852"/>
      <c r="J20" s="852"/>
      <c r="K20" s="852"/>
      <c r="L20" s="852"/>
      <c r="M20" s="853"/>
      <c r="N20" s="194"/>
    </row>
    <row r="21" spans="1:13" ht="53.25" customHeight="1">
      <c r="A21" s="195"/>
      <c r="B21" s="957" t="s">
        <v>281</v>
      </c>
      <c r="C21" s="959" t="s">
        <v>258</v>
      </c>
      <c r="D21" s="957" t="s">
        <v>282</v>
      </c>
      <c r="E21" s="961"/>
      <c r="F21" s="964" t="s">
        <v>251</v>
      </c>
      <c r="G21" s="966">
        <v>19.8</v>
      </c>
      <c r="H21" s="968">
        <v>20.4</v>
      </c>
      <c r="I21" s="978">
        <v>17.9</v>
      </c>
      <c r="J21" s="980">
        <v>15</v>
      </c>
      <c r="K21" s="982">
        <v>16.5</v>
      </c>
      <c r="L21" s="970" t="s">
        <v>283</v>
      </c>
      <c r="M21" s="971"/>
    </row>
    <row r="22" spans="1:14" ht="53.25" customHeight="1">
      <c r="A22" s="189"/>
      <c r="B22" s="958"/>
      <c r="C22" s="960"/>
      <c r="D22" s="962"/>
      <c r="E22" s="963"/>
      <c r="F22" s="965"/>
      <c r="G22" s="967"/>
      <c r="H22" s="969"/>
      <c r="I22" s="979"/>
      <c r="J22" s="981"/>
      <c r="K22" s="983"/>
      <c r="L22" s="972"/>
      <c r="M22" s="935"/>
      <c r="N22" s="201"/>
    </row>
    <row r="23" spans="1:13" ht="53.25" customHeight="1">
      <c r="A23" s="195"/>
      <c r="B23" s="973" t="s">
        <v>284</v>
      </c>
      <c r="C23" s="974" t="s">
        <v>285</v>
      </c>
      <c r="D23" s="973" t="s">
        <v>262</v>
      </c>
      <c r="E23" s="975"/>
      <c r="F23" s="944" t="s">
        <v>286</v>
      </c>
      <c r="G23" s="976">
        <v>376408</v>
      </c>
      <c r="H23" s="986">
        <v>486057</v>
      </c>
      <c r="I23" s="988">
        <v>463000</v>
      </c>
      <c r="J23" s="990">
        <v>10</v>
      </c>
      <c r="K23" s="955">
        <v>423000</v>
      </c>
      <c r="L23" s="994" t="s">
        <v>287</v>
      </c>
      <c r="M23" s="995"/>
    </row>
    <row r="24" spans="1:14" ht="53.25" customHeight="1">
      <c r="A24" s="189"/>
      <c r="B24" s="958"/>
      <c r="C24" s="960"/>
      <c r="D24" s="973"/>
      <c r="E24" s="963"/>
      <c r="F24" s="965"/>
      <c r="G24" s="977"/>
      <c r="H24" s="987"/>
      <c r="I24" s="989"/>
      <c r="J24" s="981"/>
      <c r="K24" s="956"/>
      <c r="L24" s="972"/>
      <c r="M24" s="935"/>
      <c r="N24" s="201"/>
    </row>
    <row r="25" spans="1:13" ht="53.25" customHeight="1">
      <c r="A25" s="189"/>
      <c r="B25" s="1000" t="s">
        <v>280</v>
      </c>
      <c r="C25" s="1002" t="s">
        <v>288</v>
      </c>
      <c r="D25" s="1000" t="s">
        <v>289</v>
      </c>
      <c r="E25" s="1004"/>
      <c r="F25" s="943" t="s">
        <v>279</v>
      </c>
      <c r="G25" s="1008">
        <v>2911410</v>
      </c>
      <c r="H25" s="1010">
        <v>3212127</v>
      </c>
      <c r="I25" s="996">
        <v>3471826</v>
      </c>
      <c r="J25" s="998">
        <v>10</v>
      </c>
      <c r="K25" s="984">
        <v>3488000</v>
      </c>
      <c r="L25" s="991" t="s">
        <v>290</v>
      </c>
      <c r="M25" s="933"/>
    </row>
    <row r="26" spans="1:14" ht="53.25" customHeight="1" thickBot="1">
      <c r="A26" s="202"/>
      <c r="B26" s="1001"/>
      <c r="C26" s="1003"/>
      <c r="D26" s="1005"/>
      <c r="E26" s="1006"/>
      <c r="F26" s="1007"/>
      <c r="G26" s="1009"/>
      <c r="H26" s="1011"/>
      <c r="I26" s="997"/>
      <c r="J26" s="999"/>
      <c r="K26" s="985"/>
      <c r="L26" s="992"/>
      <c r="M26" s="993"/>
      <c r="N26" s="201"/>
    </row>
    <row r="27" spans="10:13" ht="13.5">
      <c r="J27" s="192"/>
      <c r="K27" s="193"/>
      <c r="L27" s="193"/>
      <c r="M27" s="203"/>
    </row>
    <row r="28" spans="1:13" ht="28.5" customHeight="1">
      <c r="A28" s="285" t="s">
        <v>167</v>
      </c>
      <c r="B28" s="8"/>
      <c r="C28" s="8"/>
      <c r="D28" s="8"/>
      <c r="E28" s="8"/>
      <c r="F28" s="8"/>
      <c r="G28" s="8"/>
      <c r="H28" s="8"/>
      <c r="I28" s="8"/>
      <c r="J28" s="8"/>
      <c r="K28" s="8"/>
      <c r="L28" s="8"/>
      <c r="M28" s="204"/>
    </row>
    <row r="29" spans="1:13" ht="13.5">
      <c r="A29" s="8"/>
      <c r="B29" s="8"/>
      <c r="C29" s="8"/>
      <c r="D29" s="8"/>
      <c r="E29" s="8"/>
      <c r="F29" s="8"/>
      <c r="G29" s="8"/>
      <c r="H29" s="8"/>
      <c r="I29" s="8"/>
      <c r="J29" s="8"/>
      <c r="K29" s="8"/>
      <c r="L29" s="8"/>
      <c r="M29" s="204"/>
    </row>
  </sheetData>
  <sheetProtection/>
  <mergeCells count="82">
    <mergeCell ref="B25:B26"/>
    <mergeCell ref="C25:C26"/>
    <mergeCell ref="D25:E26"/>
    <mergeCell ref="F25:F26"/>
    <mergeCell ref="G25:G26"/>
    <mergeCell ref="H25:H26"/>
    <mergeCell ref="K25:K26"/>
    <mergeCell ref="H23:H24"/>
    <mergeCell ref="I23:I24"/>
    <mergeCell ref="J23:J24"/>
    <mergeCell ref="L25:M26"/>
    <mergeCell ref="L23:M24"/>
    <mergeCell ref="I25:I26"/>
    <mergeCell ref="J25:J26"/>
    <mergeCell ref="L21:M22"/>
    <mergeCell ref="B23:B24"/>
    <mergeCell ref="C23:C24"/>
    <mergeCell ref="D23:E24"/>
    <mergeCell ref="F23:F24"/>
    <mergeCell ref="G23:G24"/>
    <mergeCell ref="I21:I22"/>
    <mergeCell ref="J21:J22"/>
    <mergeCell ref="K21:K22"/>
    <mergeCell ref="I18:I19"/>
    <mergeCell ref="J18:J19"/>
    <mergeCell ref="K18:K19"/>
    <mergeCell ref="K23:K24"/>
    <mergeCell ref="B21:B22"/>
    <mergeCell ref="C21:C22"/>
    <mergeCell ref="D21:E22"/>
    <mergeCell ref="F21:F22"/>
    <mergeCell ref="G21:G22"/>
    <mergeCell ref="H21:H22"/>
    <mergeCell ref="I4:I5"/>
    <mergeCell ref="J4:J5"/>
    <mergeCell ref="K9:M11"/>
    <mergeCell ref="L18:M19"/>
    <mergeCell ref="B18:B19"/>
    <mergeCell ref="C18:C19"/>
    <mergeCell ref="D18:E19"/>
    <mergeCell ref="F18:F19"/>
    <mergeCell ref="G18:G19"/>
    <mergeCell ref="H18:H19"/>
    <mergeCell ref="B10:C10"/>
    <mergeCell ref="D10:J10"/>
    <mergeCell ref="I6:I7"/>
    <mergeCell ref="B9:C9"/>
    <mergeCell ref="K16:K17"/>
    <mergeCell ref="L16:M17"/>
    <mergeCell ref="J6:J7"/>
    <mergeCell ref="I16:I17"/>
    <mergeCell ref="J16:J17"/>
    <mergeCell ref="K4:K5"/>
    <mergeCell ref="L4:M7"/>
    <mergeCell ref="D6:E7"/>
    <mergeCell ref="B6:B7"/>
    <mergeCell ref="B11:C11"/>
    <mergeCell ref="D11:J11"/>
    <mergeCell ref="H6:H7"/>
    <mergeCell ref="B8:J8"/>
    <mergeCell ref="G4:G5"/>
    <mergeCell ref="D9:J9"/>
    <mergeCell ref="L1:M1"/>
    <mergeCell ref="L13:M13"/>
    <mergeCell ref="C6:C7"/>
    <mergeCell ref="B16:C17"/>
    <mergeCell ref="D16:E17"/>
    <mergeCell ref="A3:M3"/>
    <mergeCell ref="B4:C5"/>
    <mergeCell ref="D4:E5"/>
    <mergeCell ref="F4:F5"/>
    <mergeCell ref="G6:G7"/>
    <mergeCell ref="A20:M20"/>
    <mergeCell ref="H4:H5"/>
    <mergeCell ref="G16:G17"/>
    <mergeCell ref="H16:H17"/>
    <mergeCell ref="A2:G2"/>
    <mergeCell ref="F6:F7"/>
    <mergeCell ref="K8:M8"/>
    <mergeCell ref="A15:M15"/>
    <mergeCell ref="F16:F17"/>
    <mergeCell ref="K6:K7"/>
  </mergeCells>
  <printOptions horizontalCentered="1"/>
  <pageMargins left="0.5905511811023623" right="0.5905511811023623" top="0.984251968503937" bottom="0.5905511811023623" header="0.5118110236220472" footer="0.5118110236220472"/>
  <pageSetup horizontalDpi="600" verticalDpi="600" orientation="landscape" paperSize="9" scale="53"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2019-09-05T07:00:10Z</dcterms:created>
  <dcterms:modified xsi:type="dcterms:W3CDTF">2019-09-05T07:10:23Z</dcterms:modified>
  <cp:category/>
  <cp:version/>
  <cp:contentType/>
  <cp:contentStatus/>
</cp:coreProperties>
</file>