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791" activeTab="0"/>
  </bookViews>
  <sheets>
    <sheet name="資料１" sheetId="1" r:id="rId1"/>
    <sheet name="資料２" sheetId="2" r:id="rId2"/>
    <sheet name="資料３-②" sheetId="3" r:id="rId3"/>
    <sheet name="資料６(1)環境" sheetId="4" r:id="rId4"/>
    <sheet name="資料６(2)森林" sheetId="5" r:id="rId5"/>
  </sheets>
  <definedNames>
    <definedName name="_xlnm.Print_Area" localSheetId="0">'資料１'!$A$1:$M$53</definedName>
    <definedName name="_xlnm.Print_Area" localSheetId="1">'資料２'!$A$1:$P$37</definedName>
    <definedName name="_xlnm.Print_Area" localSheetId="3">'資料６(1)環境'!$A$1:$I$29</definedName>
    <definedName name="_xlnm.Print_Area" localSheetId="4">'資料６(2)森林'!$A$1:$I$15</definedName>
  </definedNames>
  <calcPr fullCalcOnLoad="1"/>
</workbook>
</file>

<file path=xl/sharedStrings.xml><?xml version="1.0" encoding="utf-8"?>
<sst xmlns="http://schemas.openxmlformats.org/spreadsheetml/2006/main" count="155" uniqueCount="115">
  <si>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</si>
  <si>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</si>
  <si>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</si>
  <si>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</si>
  <si>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</si>
  <si>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</si>
  <si>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</si>
  <si>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</si>
  <si>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</si>
  <si>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</si>
  <si>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</si>
  <si>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</si>
  <si>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</si>
  <si>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</si>
  <si>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</si>
  <si>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</si>
  <si>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</si>
  <si>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</si>
  <si>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</si>
  <si>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</si>
  <si>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</si>
  <si>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</si>
  <si>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</si>
  <si>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</si>
  <si>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</si>
  <si>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</si>
  <si>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</si>
  <si>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</si>
  <si>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</si>
  <si>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</si>
  <si>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</si>
  <si>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</si>
  <si>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</si>
  <si>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</si>
  <si>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</si>
  <si>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</si>
  <si>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</si>
  <si>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</si>
  <si>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</si>
  <si>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</si>
  <si>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</si>
  <si>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</si>
  <si>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</si>
  <si>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</si>
  <si>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</si>
  <si>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</si>
  <si>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</si>
  <si>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</si>
  <si>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</si>
  <si>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</si>
  <si>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</si>
  <si>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</si>
  <si>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</si>
  <si>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①</t>
  </si>
  <si>
    <t>ha</t>
  </si>
  <si>
    <t>15以上</t>
  </si>
  <si>
    <t>地域への働きかけ</t>
  </si>
  <si>
    <t>回</t>
  </si>
  <si>
    <t>中期経営計画
（H28～H32）</t>
  </si>
  <si>
    <t>②</t>
  </si>
  <si>
    <t>啓発事業、支援業務の実施</t>
  </si>
  <si>
    <t>セミナーなど環境教育・啓発事業参加者数</t>
  </si>
  <si>
    <t>人</t>
  </si>
  <si>
    <t>引き続き、参加意欲を醸し出すイベントやセミナーの企画に努め、中期経営計画最終年度目標以上の成果を継続できるよう努める。</t>
  </si>
  <si>
    <t>ＣＯ２削減効果</t>
  </si>
  <si>
    <t>t</t>
  </si>
  <si>
    <t>③</t>
  </si>
  <si>
    <t>府民の森各園地の適切な維持管理</t>
  </si>
  <si>
    <t>ナラ枯れ対策の確実な実施
（伐採本数／ナラ枯被害危険木）</t>
  </si>
  <si>
    <t>％</t>
  </si>
  <si>
    <t>④</t>
  </si>
  <si>
    <t>安定的財政基盤の確立</t>
  </si>
  <si>
    <t>千円</t>
  </si>
  <si>
    <t>△13,558</t>
  </si>
  <si>
    <t>△24,871</t>
  </si>
  <si>
    <t>地球温暖化の緩和策及び適応策の推進ならびに府民の行動変容向けた普及啓発を3本の柱に、府民がより深く理解できるセミナーなどを実施する。</t>
  </si>
  <si>
    <t>t</t>
  </si>
  <si>
    <t>一般財団法人 大阪府みどり公社</t>
  </si>
  <si>
    <t>地球温暖化の緩和策の推進として、家庭向けに「省エネ相談会」や「うちエコ診断」、事業者向けには「ポテンシャル診断」等を行い、効果的な設備改善や運用改善によるCO2排出量の削減対策の提案を行う。</t>
  </si>
  <si>
    <t>引き続き、啓発や診断等により省CO2対策を効果的に推進し、中期経営計画最終年度目標以上の成果を継続できるよう努める。</t>
  </si>
  <si>
    <t>毎年被害が顕在化する8月に府と合同で被害調査を実施し、利用者の多い施設・広場・園路・管理道周辺のナラ枯被害危険木すべてを伐採処理する。</t>
  </si>
  <si>
    <t>府民の森利用者満足度</t>
  </si>
  <si>
    <t>各園地案内所にアンケート用紙を
常時配備</t>
  </si>
  <si>
    <t>利用者</t>
  </si>
  <si>
    <t>4月～12月</t>
  </si>
  <si>
    <t>くろんど　22件
ほしだ　441件
むろいけ　48件
中部　45件
ちはや　37件</t>
  </si>
  <si>
    <t>・案内地図をわかりやすくしてほしい。分かれ道のところには案内表示を。
・順路と所要時間を正確に表示してほしい。
・トイレの数を増やしてほしい。
・生駒山に咲く花の名前を表示してほしい。
・駐車場がもう少し広かったらいいと思う。。
・駐車場、自販機の料金が高いと思う。
・夏の時間延長も検討してはどうか。夜景も見たい。</t>
  </si>
  <si>
    <t>・老朽化し、わかりずらい案内板、標識等については、撤去、案内地図や補助案内板の設置を行うなど、利用者の安全、安心を確保。
・利用者の関心の高い花名板や樹名板、見どころ紹介などがが園地各所に設置するよう努める。</t>
  </si>
  <si>
    <t>平成30年度と同様に実施</t>
  </si>
  <si>
    <t>15以上</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</si>
  <si>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をベースに機構関連農地整備事業の実施等を考慮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47回を目標値とする。
＜基本方針と公社の役割＞
基本方針：Ｈ26からＨ35までに240ｈａの農地を集約。240ｈａの内訳は、新規参入によるもの78ｈａ、規模拡大等によるもの162ｈａ。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</si>
  <si>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る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</si>
  <si>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</si>
  <si>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 xml:space="preserve"> △34,711</t>
  </si>
  <si>
    <t>〔3〕</t>
  </si>
  <si>
    <t>CO2削減効果</t>
  </si>
  <si>
    <t>ナラ枯れ対策の確実な実施
（伐採本数／ナラ枯被害危険木）</t>
  </si>
  <si>
    <t>農地の借入等面積</t>
  </si>
  <si>
    <t>一般正味財産増減額</t>
  </si>
  <si>
    <t>△29,500</t>
  </si>
  <si>
    <t>引き続き運営体制の効率化や新規受託業務の獲得により収益を上げる。　　　　　　　　　　　　　　　　　　　　　　　　　　　　　　　　</t>
  </si>
  <si>
    <t>『大阪府農地中間管理事業の推進に関する基本方針』に則る年間15haをベースに機構関連農地整備事業の実施等を考慮して35ｈａとする。</t>
  </si>
  <si>
    <t>中期経営計画では農業振興地域19地域でそれぞれ2回の38回を目標としている。これまでの実績から地域への働きかけが中間管理事業の推進に有効であると考え、平成30年度の実績を踏まえ47回とする。</t>
  </si>
  <si>
    <t>新規事業チームの設置と組織体制の整備を行い、新規業務の実施により運営体制の効率化を進めるとともに、収益事業の新規受注獲得を積極的に取組む。</t>
  </si>
  <si>
    <t>環境農林水産部　環境農林水産総務課</t>
  </si>
  <si>
    <r>
      <rPr>
        <b/>
        <sz val="12"/>
        <rFont val="ＭＳ Ｐゴシック"/>
        <family val="3"/>
      </rPr>
      <t>1　大阪府や市町村、関係機関との連携強化</t>
    </r>
    <r>
      <rPr>
        <sz val="12"/>
        <rFont val="ＭＳ Ｐゴシック"/>
        <family val="3"/>
      </rPr>
      <t xml:space="preserve">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t>
    </r>
    <r>
      <rPr>
        <b/>
        <sz val="12"/>
        <rFont val="ＭＳ Ｐゴシック"/>
        <family val="3"/>
      </rPr>
      <t xml:space="preserve">
２　重点地域等地域への具体的な働きかけ</t>
    </r>
    <r>
      <rPr>
        <sz val="12"/>
        <rFont val="ＭＳ Ｐゴシック"/>
        <family val="3"/>
      </rPr>
      <t xml:space="preserve">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r>
  </si>
  <si>
    <t>・園地の各所で設置できるよう園地ごとにい案内地図を作成、今後、ハイキングコース、園路等分岐に順次設置。
・補助案内標識も必要な場所に設置。
・ほしだ園地のトイレの増設について、府へ要望。31年度事業で対応見込。
・現在見ることができる花や野鳥の写真を管理事務所前に展示。花名板、樹名板も順次整備。</t>
  </si>
  <si>
    <t>多様な担い手への農地の集積・集約化と遊休農地の解消及び未然防止に係る取組みの実施</t>
  </si>
  <si>
    <t>ナラ枯れ被害は北河内、中河内地区では減少傾向にあるが、引き続き利用者の安全確保のため、危険木を確実に伐採するよう努める。</t>
  </si>
  <si>
    <t>△27,276</t>
  </si>
  <si>
    <t>△19,985</t>
  </si>
  <si>
    <t>↓2200</t>
  </si>
  <si>
    <t>↓530</t>
  </si>
  <si>
    <t xml:space="preserve">・2,000人の経営目標に向けて、コストパフォーマンスの高いイベント等に経営資源を集中させ、参加者の効果を高めるように努めた結果、平成28年度は2,188人、平成29年度は2,126人と目標を上回る成果を挙げ、平成30年度は2,581人とこれまで以上に高い効果を挙げることができた。
・しかしながら、イベント等は天候等により参加者は大きく左右され、平成30年度のような状況が続けられるとは考えられない。例えば、ロハスフェスタ春では、平成29年度が雨で180人、平成30年度が晴れで380人と天候による影響が反映している。
・このような状況を踏まえ、平成31年度は、集客力が高く啓発効果が大きいイベントを選び出展するとともに、来場者を引きつけるような出展企画に心がけ、天候に恵まれなくても、参加者数が2,200人を超えるようにすることを目標とする。
</t>
  </si>
  <si>
    <t xml:space="preserve">①環境教育・啓発による削減量については、
目標設定当初は、50kg/人×2,000人＝100ｔ　としていた。
府民がより深く理解できるように啓発方法に工夫を加えてきた結果、平成30年度の環境教育・啓発による削減量は133kg/人に向上した。
令和元年度は、環境教育・啓発者数2,200人にこの原単位を乗じると、
133kg/人×2,200人＝292ｔ　の削減が期待できる。
②うちエコ診断による削減量については、
目標設定当初は、300kg/人×500人＝150ｔ　としていた。
これまで活用してきた環境省の「うちエコ診断制度」の補助金が平成30年度をもって廃止され、これまでのようにうちエコ診断を実施することは、不可能になった。令和元年度は、大阪府の「家庭の省エネエコライフスタイル推進事業」を提案公募で獲得して、家庭対策を継続して行う予定としているが、平成30年度のこの事業での1世帯あたりの削減見込量は108㎏/人であった。
削減量は相談後にアンケートを配布し、その回答数から集計している。平成30年度と同様329名から回答があるとすると、
108kg/人×329人＝35ｔ　の削減が期待できる。
③省エネ診断による削減量については、
目標設定当初は、30t/社×6社≒200ｔ　としていた。
令和元年度の補助・委託が予定されている省エネ診断事業は、環境省のCO2削減ポテンシャル診断事業しかない。
この事業のこれまでの省エネ診断実績は、大阪府の協力を得て企業に働きかけた結果、平成27年度3社、平成28年度7社、平成29年度7社、平成30年度3社であった。
令和元年度は、これまでの最大値7社の診断を行うことを目指すと、
30t/社×7社≒210ｔ　の削減が期待できる。
①②③より、CO2削減目標量は、530ｔとする。
</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</si>
</sst>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name val="Cambria"/>
      <family val="3"/>
    </font>
    <font>
      <sz val="12"/>
      <color theme="1"/>
      <name val="ＭＳ Ｐゴシック"/>
      <family val="3"/>
    </font>
    <font>
      <sz val="11"/>
      <color rgb="FFFF0000"/>
      <name val="Meiryo UI"/>
      <family val="3"/>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color indexed="63"/>
      </right>
      <top style="thin"/>
      <bottom style="medium"/>
    </border>
    <border>
      <left/>
      <right style="thin"/>
      <top style="thin"/>
      <bottom style="medium"/>
    </border>
    <border>
      <left style="thin"/>
      <right style="thick"/>
      <top style="thin"/>
      <bottom style="thin"/>
    </border>
    <border>
      <left style="thin"/>
      <right style="thick"/>
      <top>
        <color indexed="63"/>
      </top>
      <bottom>
        <color indexed="63"/>
      </bottom>
    </border>
    <border>
      <left style="thin"/>
      <right style="thick"/>
      <top>
        <color indexed="63"/>
      </top>
      <bottom style="medium"/>
    </border>
    <border>
      <left style="thin"/>
      <right>
        <color indexed="63"/>
      </right>
      <top>
        <color indexed="63"/>
      </top>
      <bottom style="thin"/>
    </border>
    <border>
      <left style="medium"/>
      <right style="medium"/>
      <top>
        <color indexed="63"/>
      </top>
      <bottom style="medium"/>
    </border>
    <border>
      <left style="thin"/>
      <right>
        <color indexed="63"/>
      </right>
      <top style="thin"/>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ck"/>
      <right>
        <color indexed="63"/>
      </right>
      <top style="thin"/>
      <bottom>
        <color indexed="63"/>
      </bottom>
    </border>
    <border>
      <left style="thick"/>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right style="thin"/>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thick"/>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medium"/>
      <top>
        <color indexed="63"/>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border>
    <border>
      <left style="thin"/>
      <right style="thin"/>
      <top>
        <color indexed="63"/>
      </top>
      <bottom>
        <color indexed="63"/>
      </bottom>
    </border>
    <border>
      <left style="thick"/>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thick"/>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thick"/>
      <top style="thick"/>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thin"/>
      <right/>
      <top/>
      <bottom style="medium"/>
    </border>
    <border>
      <left style="thin"/>
      <right style="thick"/>
      <top style="medium"/>
      <bottom>
        <color indexed="63"/>
      </bottom>
    </border>
    <border>
      <left>
        <color indexed="63"/>
      </left>
      <right style="thin"/>
      <top>
        <color indexed="63"/>
      </top>
      <bottom style="medium"/>
    </border>
    <border>
      <left style="thick"/>
      <right style="thin"/>
      <top style="medium"/>
      <bottom style="thin"/>
    </border>
    <border>
      <left style="thick"/>
      <right style="thin"/>
      <top style="thin"/>
      <bottom style="medium"/>
    </border>
    <border>
      <left>
        <color indexed="63"/>
      </left>
      <right>
        <color indexed="63"/>
      </right>
      <top style="medium"/>
      <bottom style="medium"/>
    </border>
    <border>
      <left style="thin"/>
      <right style="medium"/>
      <top style="medium"/>
      <bottom>
        <color indexed="63"/>
      </bottom>
    </border>
    <border>
      <left>
        <color indexed="63"/>
      </left>
      <right>
        <color indexed="63"/>
      </right>
      <top style="thin"/>
      <bottom style="mediu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 fillId="0" borderId="0" applyNumberFormat="0" applyFill="0" applyBorder="0" applyAlignment="0" applyProtection="0"/>
    <xf numFmtId="0" fontId="73" fillId="32" borderId="0" applyNumberFormat="0" applyBorder="0" applyAlignment="0" applyProtection="0"/>
  </cellStyleXfs>
  <cellXfs count="315">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xf>
    <xf numFmtId="234" fontId="0" fillId="0" borderId="0" xfId="0" applyNumberFormat="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7" xfId="0" applyFont="1" applyFill="1" applyBorder="1" applyAlignment="1">
      <alignment horizontal="center" vertical="center" shrinkToFit="1"/>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27" fillId="37" borderId="17" xfId="0" applyFont="1" applyFill="1" applyBorder="1" applyAlignment="1">
      <alignment horizontal="center" vertical="center"/>
    </xf>
    <xf numFmtId="234" fontId="16" fillId="0" borderId="0" xfId="0" applyNumberFormat="1" applyFont="1" applyAlignment="1">
      <alignment horizontal="center" vertical="center"/>
    </xf>
    <xf numFmtId="234" fontId="16" fillId="38" borderId="0" xfId="0" applyNumberFormat="1" applyFont="1" applyFill="1" applyAlignment="1">
      <alignment horizontal="center" vertical="center"/>
    </xf>
    <xf numFmtId="0" fontId="28" fillId="0" borderId="17" xfId="0" applyFont="1" applyBorder="1" applyAlignment="1">
      <alignment vertical="center" shrinkToFit="1"/>
    </xf>
    <xf numFmtId="0" fontId="29" fillId="37" borderId="17" xfId="0" applyFont="1" applyFill="1" applyBorder="1" applyAlignment="1">
      <alignment horizontal="center" vertical="center" wrapText="1"/>
    </xf>
    <xf numFmtId="0" fontId="19" fillId="0" borderId="17" xfId="0" applyFont="1" applyBorder="1" applyAlignment="1">
      <alignment vertical="center" wrapText="1"/>
    </xf>
    <xf numFmtId="0" fontId="29" fillId="37" borderId="17" xfId="0" applyFont="1" applyFill="1" applyBorder="1" applyAlignment="1">
      <alignment horizontal="center" vertical="center"/>
    </xf>
    <xf numFmtId="0" fontId="29" fillId="37" borderId="18" xfId="0" applyFont="1" applyFill="1" applyBorder="1" applyAlignment="1">
      <alignment horizontal="left" vertical="center" wrapText="1"/>
    </xf>
    <xf numFmtId="234" fontId="11" fillId="0" borderId="0" xfId="0" applyNumberFormat="1" applyFont="1" applyAlignment="1">
      <alignment horizontal="center" vertical="center"/>
    </xf>
    <xf numFmtId="234" fontId="10" fillId="39" borderId="19" xfId="0" applyNumberFormat="1" applyFont="1" applyFill="1" applyBorder="1" applyAlignment="1">
      <alignment horizontal="center" vertical="center" wrapText="1"/>
    </xf>
    <xf numFmtId="234" fontId="10" fillId="39" borderId="18" xfId="0" applyNumberFormat="1" applyFont="1" applyFill="1" applyBorder="1" applyAlignment="1">
      <alignment horizontal="center" vertical="center" shrinkToFit="1"/>
    </xf>
    <xf numFmtId="0" fontId="30" fillId="39" borderId="20" xfId="0" applyFont="1" applyFill="1" applyBorder="1" applyAlignment="1">
      <alignment horizontal="center" vertical="center" wrapText="1"/>
    </xf>
    <xf numFmtId="0" fontId="30" fillId="39" borderId="21"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2" xfId="0" applyNumberFormat="1" applyFont="1" applyBorder="1" applyAlignment="1">
      <alignment horizontal="center" vertical="center" shrinkToFit="1"/>
    </xf>
    <xf numFmtId="234" fontId="0" fillId="33" borderId="11" xfId="0" applyNumberFormat="1" applyFill="1" applyBorder="1" applyAlignment="1">
      <alignment/>
    </xf>
    <xf numFmtId="0" fontId="18" fillId="0" borderId="17" xfId="0" applyFont="1" applyBorder="1" applyAlignment="1">
      <alignment horizontal="lef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xf>
    <xf numFmtId="3" fontId="19" fillId="0" borderId="17" xfId="0" applyNumberFormat="1" applyFont="1" applyFill="1" applyBorder="1" applyAlignment="1">
      <alignment vertical="center"/>
    </xf>
    <xf numFmtId="0" fontId="19" fillId="0" borderId="17" xfId="0" applyFont="1" applyFill="1" applyBorder="1" applyAlignment="1">
      <alignment vertical="center"/>
    </xf>
    <xf numFmtId="0" fontId="13" fillId="0" borderId="19" xfId="0" applyFont="1" applyFill="1" applyBorder="1" applyAlignment="1" applyProtection="1">
      <alignment horizontal="center" vertical="center" shrinkToFit="1"/>
      <protection locked="0"/>
    </xf>
    <xf numFmtId="234" fontId="11" fillId="0" borderId="25" xfId="0" applyNumberFormat="1" applyFont="1" applyFill="1" applyBorder="1" applyAlignment="1" applyProtection="1">
      <alignment horizontal="center" vertical="center" wrapText="1" shrinkToFit="1"/>
      <protection locked="0"/>
    </xf>
    <xf numFmtId="196" fontId="11" fillId="0" borderId="26" xfId="0" applyNumberFormat="1" applyFont="1" applyFill="1" applyBorder="1" applyAlignment="1" applyProtection="1">
      <alignment horizontal="center" vertical="center" wrapText="1" shrinkToFit="1"/>
      <protection locked="0"/>
    </xf>
    <xf numFmtId="183" fontId="11" fillId="0" borderId="27"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alignment horizontal="center" vertical="center" wrapText="1" shrinkToFit="1"/>
      <protection locked="0"/>
    </xf>
    <xf numFmtId="183" fontId="11" fillId="0" borderId="28" xfId="0" applyNumberFormat="1" applyFont="1" applyFill="1" applyBorder="1" applyAlignment="1" applyProtection="1" quotePrefix="1">
      <alignment horizontal="center" vertical="center" wrapText="1" shrinkToFit="1"/>
      <protection locked="0"/>
    </xf>
    <xf numFmtId="0" fontId="0" fillId="0" borderId="0" xfId="0" applyFill="1" applyAlignment="1">
      <alignment/>
    </xf>
    <xf numFmtId="0" fontId="28" fillId="0" borderId="17" xfId="0" applyFont="1" applyBorder="1" applyAlignment="1">
      <alignment horizontal="center" vertical="center" shrinkToFit="1"/>
    </xf>
    <xf numFmtId="234" fontId="0" fillId="33" borderId="29" xfId="0" applyNumberFormat="1" applyFont="1" applyFill="1" applyBorder="1" applyAlignment="1">
      <alignment/>
    </xf>
    <xf numFmtId="3" fontId="19" fillId="0" borderId="0" xfId="0" applyNumberFormat="1" applyFont="1" applyFill="1" applyBorder="1" applyAlignment="1">
      <alignment horizontal="righ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29"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28" fillId="0" borderId="0" xfId="0" applyFont="1" applyFill="1" applyBorder="1" applyAlignment="1">
      <alignment vertical="center" shrinkToFit="1"/>
    </xf>
    <xf numFmtId="0" fontId="29" fillId="0" borderId="0" xfId="0" applyFont="1" applyFill="1" applyBorder="1" applyAlignment="1">
      <alignment horizontal="left" vertical="center" wrapText="1"/>
    </xf>
    <xf numFmtId="0" fontId="13" fillId="0" borderId="30" xfId="0" applyFont="1" applyFill="1" applyBorder="1" applyAlignment="1" applyProtection="1" quotePrefix="1">
      <alignment horizontal="center" vertical="center" shrinkToFit="1"/>
      <protection locked="0"/>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74" fillId="0" borderId="18" xfId="0" applyFont="1" applyBorder="1" applyAlignment="1">
      <alignment horizontal="center" vertical="center" shrinkToFit="1"/>
    </xf>
    <xf numFmtId="0" fontId="74" fillId="0" borderId="22" xfId="0" applyFont="1" applyBorder="1" applyAlignment="1">
      <alignment horizontal="center" vertical="center" shrinkToFit="1"/>
    </xf>
    <xf numFmtId="0" fontId="23" fillId="0" borderId="0" xfId="0" applyFont="1" applyAlignment="1">
      <alignment horizontal="left" vertical="center" wrapText="1"/>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184" fontId="11" fillId="0" borderId="33" xfId="0" applyNumberFormat="1" applyFont="1" applyBorder="1" applyAlignment="1" applyProtection="1">
      <alignment horizontal="center" vertical="center" shrinkToFit="1"/>
      <protection locked="0"/>
    </xf>
    <xf numFmtId="184" fontId="11" fillId="0" borderId="27" xfId="0" applyNumberFormat="1" applyFont="1" applyBorder="1" applyAlignment="1" applyProtection="1">
      <alignment horizontal="center" vertical="center" shrinkToFit="1"/>
      <protection locked="0"/>
    </xf>
    <xf numFmtId="234" fontId="11" fillId="0" borderId="34" xfId="0" applyNumberFormat="1" applyFont="1" applyFill="1" applyBorder="1" applyAlignment="1" applyProtection="1">
      <alignment horizontal="center" vertical="center" wrapText="1" shrinkToFit="1"/>
      <protection locked="0"/>
    </xf>
    <xf numFmtId="234" fontId="11" fillId="0" borderId="35" xfId="0" applyNumberFormat="1" applyFont="1" applyFill="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234" fontId="11" fillId="0" borderId="37" xfId="0" applyNumberFormat="1" applyFont="1" applyBorder="1" applyAlignment="1" applyProtection="1">
      <alignment horizontal="center" vertical="center" wrapText="1" shrinkToFit="1"/>
      <protection locked="0"/>
    </xf>
    <xf numFmtId="0" fontId="0" fillId="0" borderId="38" xfId="0" applyFill="1" applyBorder="1" applyAlignment="1">
      <alignment vertical="center" wrapText="1"/>
    </xf>
    <xf numFmtId="0" fontId="0" fillId="0" borderId="39" xfId="0" applyFill="1" applyBorder="1" applyAlignment="1">
      <alignment vertical="center" wrapText="1"/>
    </xf>
    <xf numFmtId="0" fontId="11" fillId="0" borderId="40" xfId="0" applyFont="1" applyBorder="1" applyAlignment="1">
      <alignment vertical="center" wrapText="1"/>
    </xf>
    <xf numFmtId="0" fontId="0" fillId="0" borderId="41" xfId="0" applyBorder="1" applyAlignment="1">
      <alignment vertical="center" wrapText="1"/>
    </xf>
    <xf numFmtId="0" fontId="11" fillId="0" borderId="42" xfId="0" applyFont="1" applyBorder="1" applyAlignment="1">
      <alignment vertical="center" wrapText="1"/>
    </xf>
    <xf numFmtId="0" fontId="0" fillId="0" borderId="39" xfId="0" applyBorder="1" applyAlignment="1">
      <alignment vertical="center" wrapText="1"/>
    </xf>
    <xf numFmtId="0" fontId="11" fillId="0" borderId="43" xfId="0" applyFont="1" applyBorder="1" applyAlignment="1">
      <alignment vertical="center" wrapText="1"/>
    </xf>
    <xf numFmtId="0" fontId="11" fillId="0" borderId="11"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0" fillId="0" borderId="42" xfId="0" applyFont="1" applyFill="1" applyBorder="1" applyAlignment="1">
      <alignment vertical="center" wrapText="1"/>
    </xf>
    <xf numFmtId="0" fontId="0" fillId="0" borderId="47" xfId="0" applyFont="1" applyFill="1" applyBorder="1" applyAlignment="1">
      <alignment vertical="center" wrapText="1"/>
    </xf>
    <xf numFmtId="0" fontId="0" fillId="0" borderId="42" xfId="0" applyFill="1" applyBorder="1" applyAlignment="1">
      <alignment vertical="center" wrapText="1"/>
    </xf>
    <xf numFmtId="0" fontId="0" fillId="0" borderId="47" xfId="0" applyFill="1" applyBorder="1" applyAlignment="1">
      <alignment vertical="center" wrapText="1"/>
    </xf>
    <xf numFmtId="0" fontId="11" fillId="0" borderId="45" xfId="0" applyNumberFormat="1" applyFont="1" applyBorder="1" applyAlignment="1" applyProtection="1">
      <alignment horizontal="center" vertical="center" shrinkToFit="1"/>
      <protection locked="0"/>
    </xf>
    <xf numFmtId="49" fontId="11" fillId="0" borderId="46" xfId="0" applyNumberFormat="1" applyFont="1" applyBorder="1" applyAlignment="1" applyProtection="1">
      <alignment horizontal="center" vertical="center" shrinkToFit="1"/>
      <protection locked="0"/>
    </xf>
    <xf numFmtId="38" fontId="11" fillId="0" borderId="45" xfId="49" applyFont="1" applyBorder="1" applyAlignment="1" applyProtection="1">
      <alignment horizontal="center" vertical="center" shrinkToFit="1"/>
      <protection locked="0"/>
    </xf>
    <xf numFmtId="38" fontId="11" fillId="0" borderId="46" xfId="49" applyFont="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48" xfId="0" applyFont="1" applyFill="1" applyBorder="1" applyAlignment="1" applyProtection="1">
      <alignment horizontal="center" vertical="center" shrinkToFit="1"/>
      <protection locked="0"/>
    </xf>
    <xf numFmtId="184" fontId="11" fillId="0" borderId="33" xfId="0" applyNumberFormat="1" applyFont="1" applyFill="1" applyBorder="1" applyAlignment="1" applyProtection="1">
      <alignment horizontal="center" vertical="center" shrinkToFit="1"/>
      <protection locked="0"/>
    </xf>
    <xf numFmtId="184" fontId="11" fillId="0" borderId="49" xfId="0" applyNumberFormat="1" applyFont="1" applyFill="1" applyBorder="1" applyAlignment="1" applyProtection="1">
      <alignment horizontal="center" vertical="center" shrinkToFit="1"/>
      <protection locked="0"/>
    </xf>
    <xf numFmtId="234" fontId="11" fillId="0" borderId="50" xfId="0" applyNumberFormat="1" applyFont="1" applyFill="1" applyBorder="1" applyAlignment="1" applyProtection="1">
      <alignment horizontal="center" vertical="center" wrapText="1" shrinkToFit="1"/>
      <protection locked="0"/>
    </xf>
    <xf numFmtId="234" fontId="11" fillId="0" borderId="20" xfId="0" applyNumberFormat="1" applyFont="1" applyFill="1" applyBorder="1" applyAlignment="1" applyProtection="1">
      <alignment horizontal="center" vertical="center" wrapText="1" shrinkToFit="1"/>
      <protection locked="0"/>
    </xf>
    <xf numFmtId="234" fontId="11" fillId="0" borderId="51" xfId="0" applyNumberFormat="1" applyFont="1" applyBorder="1" applyAlignment="1" applyProtection="1">
      <alignment horizontal="center" vertical="center" wrapText="1" shrinkToFit="1"/>
      <protection locked="0"/>
    </xf>
    <xf numFmtId="234" fontId="75" fillId="0" borderId="31" xfId="0" applyNumberFormat="1" applyFont="1" applyFill="1" applyBorder="1" applyAlignment="1" applyProtection="1">
      <alignment horizontal="center" vertical="center" shrinkToFit="1"/>
      <protection locked="0"/>
    </xf>
    <xf numFmtId="234" fontId="75" fillId="0" borderId="52" xfId="0" applyNumberFormat="1" applyFont="1" applyFill="1" applyBorder="1" applyAlignment="1" applyProtection="1">
      <alignment horizontal="center" vertical="center" shrinkToFit="1"/>
      <protection locked="0"/>
    </xf>
    <xf numFmtId="234" fontId="11" fillId="0" borderId="33" xfId="0" applyNumberFormat="1" applyFont="1" applyFill="1" applyBorder="1" applyAlignment="1" applyProtection="1">
      <alignment horizontal="center" vertical="center" wrapText="1" shrinkToFit="1"/>
      <protection locked="0"/>
    </xf>
    <xf numFmtId="234" fontId="11" fillId="0" borderId="53" xfId="0" applyNumberFormat="1" applyFont="1" applyFill="1" applyBorder="1" applyAlignment="1" applyProtection="1">
      <alignment horizontal="center" vertical="center" wrapText="1" shrinkToFit="1"/>
      <protection locked="0"/>
    </xf>
    <xf numFmtId="234" fontId="11" fillId="0" borderId="31" xfId="0" applyNumberFormat="1" applyFont="1" applyFill="1" applyBorder="1" applyAlignment="1" applyProtection="1">
      <alignment horizontal="center" vertical="center" wrapText="1" shrinkToFit="1"/>
      <protection locked="0"/>
    </xf>
    <xf numFmtId="234" fontId="11" fillId="0" borderId="32" xfId="0" applyNumberFormat="1" applyFont="1" applyFill="1" applyBorder="1" applyAlignment="1" applyProtection="1">
      <alignment horizontal="center" vertical="center" wrapText="1" shrinkToFit="1"/>
      <protection locked="0"/>
    </xf>
    <xf numFmtId="234" fontId="11" fillId="0" borderId="40" xfId="0" applyNumberFormat="1" applyFont="1" applyBorder="1" applyAlignment="1" applyProtection="1">
      <alignment vertical="center" wrapText="1" shrinkToFit="1"/>
      <protection locked="0"/>
    </xf>
    <xf numFmtId="234" fontId="11" fillId="0" borderId="42" xfId="0" applyNumberFormat="1" applyFont="1" applyBorder="1" applyAlignment="1" applyProtection="1">
      <alignment vertical="center" wrapText="1" shrinkToFit="1"/>
      <protection locked="0"/>
    </xf>
    <xf numFmtId="234" fontId="11" fillId="0" borderId="12" xfId="0" applyNumberFormat="1" applyFont="1" applyBorder="1" applyAlignment="1" applyProtection="1">
      <alignment vertical="center" wrapText="1" shrinkToFit="1"/>
      <protection locked="0"/>
    </xf>
    <xf numFmtId="234" fontId="11" fillId="0" borderId="47" xfId="0" applyNumberFormat="1" applyFont="1" applyBorder="1" applyAlignment="1" applyProtection="1">
      <alignment vertical="center" wrapText="1" shrinkToFit="1"/>
      <protection locked="0"/>
    </xf>
    <xf numFmtId="234" fontId="10" fillId="39" borderId="54"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xf>
    <xf numFmtId="234" fontId="11" fillId="0" borderId="26" xfId="0" applyNumberFormat="1" applyFont="1" applyFill="1" applyBorder="1" applyAlignment="1" applyProtection="1">
      <alignment horizontal="center" vertical="center" wrapText="1" shrinkToFit="1"/>
      <protection locked="0"/>
    </xf>
    <xf numFmtId="234" fontId="11" fillId="0" borderId="48" xfId="0" applyNumberFormat="1" applyFont="1" applyFill="1" applyBorder="1" applyAlignment="1" applyProtection="1">
      <alignment horizontal="center" vertical="center" wrapText="1" shrinkToFit="1"/>
      <protection locked="0"/>
    </xf>
    <xf numFmtId="234" fontId="76" fillId="0" borderId="40" xfId="0" applyNumberFormat="1" applyFont="1" applyBorder="1" applyAlignment="1" applyProtection="1">
      <alignment horizontal="left" vertical="center" wrapText="1" shrinkToFit="1"/>
      <protection locked="0"/>
    </xf>
    <xf numFmtId="234" fontId="76" fillId="0" borderId="42" xfId="0" applyNumberFormat="1" applyFont="1" applyBorder="1" applyAlignment="1" applyProtection="1">
      <alignment horizontal="left" vertical="center" wrapText="1" shrinkToFit="1"/>
      <protection locked="0"/>
    </xf>
    <xf numFmtId="234" fontId="76" fillId="0" borderId="11" xfId="0" applyNumberFormat="1" applyFont="1" applyBorder="1" applyAlignment="1" applyProtection="1">
      <alignment horizontal="left" vertical="center" wrapText="1" shrinkToFit="1"/>
      <protection locked="0"/>
    </xf>
    <xf numFmtId="234" fontId="76" fillId="0" borderId="38" xfId="0" applyNumberFormat="1" applyFont="1" applyBorder="1" applyAlignment="1" applyProtection="1">
      <alignment horizontal="left" vertical="center" wrapText="1" shrinkToFit="1"/>
      <protection locked="0"/>
    </xf>
    <xf numFmtId="234" fontId="11" fillId="0" borderId="55" xfId="0" applyNumberFormat="1" applyFont="1" applyBorder="1" applyAlignment="1">
      <alignment horizontal="center" vertical="center" wrapText="1"/>
    </xf>
    <xf numFmtId="234" fontId="11" fillId="0" borderId="56" xfId="0" applyNumberFormat="1" applyFont="1" applyBorder="1" applyAlignment="1">
      <alignment horizontal="center" vertical="center" wrapText="1"/>
    </xf>
    <xf numFmtId="234" fontId="11" fillId="0" borderId="45" xfId="0" applyNumberFormat="1" applyFont="1" applyBorder="1" applyAlignment="1">
      <alignment horizontal="left" vertical="center"/>
    </xf>
    <xf numFmtId="234" fontId="11" fillId="0" borderId="57" xfId="0" applyNumberFormat="1" applyFont="1" applyBorder="1" applyAlignment="1">
      <alignment horizontal="left" vertical="center"/>
    </xf>
    <xf numFmtId="234" fontId="11" fillId="0" borderId="45" xfId="0" applyNumberFormat="1" applyFont="1" applyBorder="1" applyAlignment="1" applyProtection="1">
      <alignment horizontal="center" vertical="center" shrinkToFit="1"/>
      <protection locked="0"/>
    </xf>
    <xf numFmtId="0" fontId="0" fillId="0" borderId="57" xfId="0" applyBorder="1" applyAlignment="1">
      <alignment horizontal="center" vertical="center" shrinkToFit="1"/>
    </xf>
    <xf numFmtId="234" fontId="11" fillId="0" borderId="57" xfId="0" applyNumberFormat="1" applyFont="1" applyBorder="1" applyAlignment="1" applyProtection="1">
      <alignment horizontal="center" vertical="center"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57" xfId="0" applyNumberFormat="1" applyFont="1" applyBorder="1" applyAlignment="1" applyProtection="1">
      <alignment horizontal="center" vertical="center" wrapText="1" shrinkToFit="1"/>
      <protection locked="0"/>
    </xf>
    <xf numFmtId="234" fontId="10" fillId="39" borderId="58" xfId="0" applyNumberFormat="1" applyFont="1" applyFill="1" applyBorder="1" applyAlignment="1">
      <alignment horizontal="center" vertical="center" wrapText="1"/>
    </xf>
    <xf numFmtId="234" fontId="10" fillId="39" borderId="59" xfId="0" applyNumberFormat="1" applyFont="1" applyFill="1" applyBorder="1" applyAlignment="1">
      <alignment horizontal="center" vertical="center"/>
    </xf>
    <xf numFmtId="234" fontId="10" fillId="39" borderId="60" xfId="0" applyNumberFormat="1" applyFont="1" applyFill="1" applyBorder="1" applyAlignment="1">
      <alignment horizontal="center" vertical="center"/>
    </xf>
    <xf numFmtId="234" fontId="10" fillId="39" borderId="61"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0" fontId="11" fillId="0" borderId="60"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7" xfId="0" applyFont="1" applyFill="1" applyBorder="1" applyAlignment="1">
      <alignment horizontal="left" vertical="center" wrapText="1"/>
    </xf>
    <xf numFmtId="234" fontId="11" fillId="0" borderId="40" xfId="0" applyNumberFormat="1" applyFont="1" applyBorder="1" applyAlignment="1">
      <alignment vertical="center" wrapText="1"/>
    </xf>
    <xf numFmtId="234" fontId="11" fillId="0" borderId="11" xfId="0" applyNumberFormat="1" applyFont="1" applyBorder="1" applyAlignment="1">
      <alignment vertical="center" wrapText="1"/>
    </xf>
    <xf numFmtId="0" fontId="0" fillId="0" borderId="12" xfId="0" applyBorder="1" applyAlignment="1">
      <alignment vertical="center" wrapText="1"/>
    </xf>
    <xf numFmtId="234" fontId="11" fillId="0" borderId="42" xfId="0" applyNumberFormat="1" applyFont="1" applyBorder="1" applyAlignment="1">
      <alignment vertical="center" wrapText="1"/>
    </xf>
    <xf numFmtId="234" fontId="11" fillId="0" borderId="38" xfId="0" applyNumberFormat="1" applyFont="1" applyBorder="1" applyAlignment="1">
      <alignment vertical="center" wrapText="1"/>
    </xf>
    <xf numFmtId="0" fontId="0" fillId="0" borderId="47" xfId="0" applyBorder="1" applyAlignment="1">
      <alignment vertical="center" wrapText="1"/>
    </xf>
    <xf numFmtId="234" fontId="11" fillId="0" borderId="40" xfId="0" applyNumberFormat="1" applyFont="1" applyBorder="1" applyAlignment="1">
      <alignment horizontal="left" vertical="center" wrapText="1"/>
    </xf>
    <xf numFmtId="234" fontId="11" fillId="0" borderId="43" xfId="0" applyNumberFormat="1" applyFont="1" applyBorder="1" applyAlignment="1">
      <alignment horizontal="left" vertical="center" wrapText="1"/>
    </xf>
    <xf numFmtId="234" fontId="11" fillId="0" borderId="11" xfId="0" applyNumberFormat="1" applyFont="1" applyBorder="1" applyAlignment="1">
      <alignment horizontal="left" vertical="center" wrapText="1"/>
    </xf>
    <xf numFmtId="234" fontId="11" fillId="0" borderId="63" xfId="0" applyNumberFormat="1" applyFont="1" applyBorder="1" applyAlignment="1">
      <alignment horizontal="left" vertical="center" wrapText="1"/>
    </xf>
    <xf numFmtId="234" fontId="11" fillId="0" borderId="46" xfId="0" applyNumberFormat="1" applyFont="1" applyBorder="1" applyAlignment="1">
      <alignment horizontal="left" vertical="center"/>
    </xf>
    <xf numFmtId="234" fontId="11" fillId="0" borderId="64" xfId="0" applyNumberFormat="1" applyFont="1" applyBorder="1" applyAlignment="1" applyProtection="1">
      <alignment horizontal="center" vertical="center" shrinkToFit="1"/>
      <protection locked="0"/>
    </xf>
    <xf numFmtId="233" fontId="75" fillId="0" borderId="31" xfId="0" applyNumberFormat="1" applyFont="1" applyFill="1" applyBorder="1" applyAlignment="1" applyProtection="1">
      <alignment horizontal="center" vertical="center" shrinkToFit="1"/>
      <protection locked="0"/>
    </xf>
    <xf numFmtId="233" fontId="75" fillId="0" borderId="65" xfId="0" applyNumberFormat="1" applyFont="1" applyFill="1" applyBorder="1" applyAlignment="1" applyProtection="1">
      <alignment horizontal="center" vertical="center" shrinkToFit="1"/>
      <protection locked="0"/>
    </xf>
    <xf numFmtId="0" fontId="0" fillId="0" borderId="11" xfId="0" applyBorder="1" applyAlignment="1">
      <alignment vertical="center" wrapText="1"/>
    </xf>
    <xf numFmtId="0" fontId="0" fillId="0" borderId="38" xfId="0" applyBorder="1" applyAlignment="1">
      <alignment vertical="center" wrapText="1"/>
    </xf>
    <xf numFmtId="0" fontId="11" fillId="0" borderId="63" xfId="0" applyFont="1" applyBorder="1" applyAlignment="1">
      <alignment vertical="center" wrapText="1"/>
    </xf>
    <xf numFmtId="234" fontId="12" fillId="33" borderId="60" xfId="0" applyNumberFormat="1" applyFont="1" applyFill="1" applyBorder="1" applyAlignment="1">
      <alignment vertical="center"/>
    </xf>
    <xf numFmtId="234" fontId="12" fillId="33" borderId="61" xfId="0" applyNumberFormat="1" applyFont="1" applyFill="1" applyBorder="1" applyAlignment="1">
      <alignment vertical="center"/>
    </xf>
    <xf numFmtId="234" fontId="12" fillId="33" borderId="62" xfId="0" applyNumberFormat="1" applyFont="1" applyFill="1" applyBorder="1" applyAlignment="1">
      <alignment vertical="center"/>
    </xf>
    <xf numFmtId="0" fontId="11" fillId="0" borderId="40" xfId="0" applyFont="1" applyBorder="1" applyAlignment="1">
      <alignment horizontal="left" vertical="center" wrapText="1"/>
    </xf>
    <xf numFmtId="0" fontId="11" fillId="0" borderId="43" xfId="0" applyFont="1" applyBorder="1" applyAlignment="1">
      <alignment horizontal="left" vertical="center" wrapText="1"/>
    </xf>
    <xf numFmtId="0" fontId="11" fillId="0" borderId="41" xfId="0" applyFont="1" applyBorder="1" applyAlignment="1">
      <alignment horizontal="left" vertical="center" wrapText="1"/>
    </xf>
    <xf numFmtId="0" fontId="11" fillId="0" borderId="44" xfId="0" applyFont="1" applyBorder="1" applyAlignment="1">
      <alignment horizontal="left" vertical="center" wrapText="1"/>
    </xf>
    <xf numFmtId="0" fontId="11" fillId="0" borderId="66"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234" fontId="30" fillId="39" borderId="67" xfId="0" applyNumberFormat="1" applyFont="1" applyFill="1" applyBorder="1" applyAlignment="1">
      <alignment horizontal="center" vertical="center" wrapText="1"/>
    </xf>
    <xf numFmtId="234" fontId="30" fillId="39" borderId="68" xfId="0" applyNumberFormat="1" applyFont="1" applyFill="1" applyBorder="1" applyAlignment="1">
      <alignment horizontal="center" vertical="center"/>
    </xf>
    <xf numFmtId="234" fontId="10" fillId="39" borderId="69" xfId="0" applyNumberFormat="1" applyFont="1" applyFill="1" applyBorder="1" applyAlignment="1">
      <alignment horizontal="center" vertical="center" wrapText="1"/>
    </xf>
    <xf numFmtId="234" fontId="10" fillId="39" borderId="70" xfId="0" applyNumberFormat="1" applyFont="1" applyFill="1" applyBorder="1" applyAlignment="1">
      <alignment horizontal="center" vertical="center"/>
    </xf>
    <xf numFmtId="0" fontId="30" fillId="39" borderId="71" xfId="0" applyFont="1" applyFill="1" applyBorder="1" applyAlignment="1">
      <alignment horizontal="center" vertical="center" wrapText="1"/>
    </xf>
    <xf numFmtId="0" fontId="30" fillId="39" borderId="59" xfId="0" applyFont="1" applyFill="1" applyBorder="1" applyAlignment="1">
      <alignment horizontal="center" vertical="center" wrapText="1"/>
    </xf>
    <xf numFmtId="234" fontId="10" fillId="39" borderId="72" xfId="0" applyNumberFormat="1" applyFont="1" applyFill="1" applyBorder="1" applyAlignment="1">
      <alignment horizontal="center" vertical="center"/>
    </xf>
    <xf numFmtId="0" fontId="0" fillId="0" borderId="73" xfId="0" applyBorder="1" applyAlignment="1">
      <alignment horizontal="center" vertical="center"/>
    </xf>
    <xf numFmtId="3" fontId="30" fillId="0" borderId="31" xfId="0" applyNumberFormat="1" applyFont="1" applyFill="1" applyBorder="1" applyAlignment="1" applyProtection="1">
      <alignment horizontal="center" vertical="center" shrinkToFit="1"/>
      <protection locked="0"/>
    </xf>
    <xf numFmtId="3" fontId="30" fillId="0" borderId="48" xfId="0" applyNumberFormat="1" applyFont="1" applyFill="1" applyBorder="1" applyAlignment="1" applyProtection="1">
      <alignment horizontal="center" vertical="center" shrinkToFit="1"/>
      <protection locked="0"/>
    </xf>
    <xf numFmtId="234" fontId="10" fillId="39" borderId="23" xfId="0" applyNumberFormat="1" applyFont="1" applyFill="1" applyBorder="1" applyAlignment="1">
      <alignment horizontal="center" vertical="center" wrapText="1"/>
    </xf>
    <xf numFmtId="234" fontId="10" fillId="39" borderId="74" xfId="0" applyNumberFormat="1" applyFont="1" applyFill="1" applyBorder="1" applyAlignment="1">
      <alignment horizontal="center" vertical="center" wrapText="1"/>
    </xf>
    <xf numFmtId="234" fontId="10" fillId="39" borderId="75" xfId="0" applyNumberFormat="1" applyFont="1" applyFill="1" applyBorder="1" applyAlignment="1">
      <alignment horizontal="center" vertical="center" wrapText="1"/>
    </xf>
    <xf numFmtId="234" fontId="10" fillId="39" borderId="49" xfId="0" applyNumberFormat="1" applyFont="1" applyFill="1" applyBorder="1" applyAlignment="1">
      <alignment horizontal="center" vertical="center" wrapText="1"/>
    </xf>
    <xf numFmtId="234" fontId="10" fillId="39" borderId="76"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77"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1" fillId="0" borderId="69" xfId="0" applyNumberFormat="1" applyFont="1" applyFill="1" applyBorder="1" applyAlignment="1">
      <alignment horizontal="left" vertical="center" wrapText="1"/>
    </xf>
    <xf numFmtId="234" fontId="11" fillId="0" borderId="78" xfId="0" applyNumberFormat="1" applyFont="1" applyFill="1" applyBorder="1" applyAlignment="1">
      <alignment horizontal="left" vertical="center"/>
    </xf>
    <xf numFmtId="234" fontId="10" fillId="39" borderId="46" xfId="0" applyNumberFormat="1" applyFont="1" applyFill="1" applyBorder="1" applyAlignment="1">
      <alignment horizontal="center" vertical="center"/>
    </xf>
    <xf numFmtId="233" fontId="11" fillId="0" borderId="45" xfId="0" applyNumberFormat="1" applyFont="1" applyBorder="1" applyAlignment="1" applyProtection="1">
      <alignment horizontal="center" vertical="center" wrapText="1" shrinkToFit="1"/>
      <protection locked="0"/>
    </xf>
    <xf numFmtId="233" fontId="11" fillId="0" borderId="64" xfId="0" applyNumberFormat="1" applyFont="1" applyBorder="1" applyAlignment="1" applyProtection="1">
      <alignment horizontal="center" vertical="center" wrapText="1" shrinkToFit="1"/>
      <protection locked="0"/>
    </xf>
    <xf numFmtId="234" fontId="11" fillId="0" borderId="12" xfId="0" applyNumberFormat="1" applyFont="1" applyFill="1" applyBorder="1" applyAlignment="1">
      <alignment vertical="center" wrapText="1"/>
    </xf>
    <xf numFmtId="234" fontId="11" fillId="0" borderId="79" xfId="0" applyNumberFormat="1" applyFont="1" applyFill="1" applyBorder="1" applyAlignment="1">
      <alignment vertical="center" wrapText="1"/>
    </xf>
    <xf numFmtId="234" fontId="11" fillId="0" borderId="47" xfId="0" applyNumberFormat="1" applyFont="1" applyFill="1" applyBorder="1" applyAlignment="1">
      <alignment vertical="center" wrapText="1"/>
    </xf>
    <xf numFmtId="234" fontId="11" fillId="0" borderId="58" xfId="0" applyNumberFormat="1" applyFont="1" applyFill="1" applyBorder="1" applyAlignment="1">
      <alignment vertical="center" wrapText="1"/>
    </xf>
    <xf numFmtId="234" fontId="11" fillId="0" borderId="80" xfId="0" applyNumberFormat="1" applyFont="1" applyFill="1" applyBorder="1" applyAlignment="1">
      <alignment vertical="center"/>
    </xf>
    <xf numFmtId="234" fontId="14" fillId="0" borderId="0" xfId="0" applyNumberFormat="1" applyFont="1" applyAlignment="1">
      <alignment horizontal="left" vertical="center"/>
    </xf>
    <xf numFmtId="234" fontId="10" fillId="39" borderId="77"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textRotation="255"/>
    </xf>
    <xf numFmtId="0" fontId="30" fillId="39" borderId="60" xfId="0" applyFont="1" applyFill="1" applyBorder="1" applyAlignment="1">
      <alignment horizontal="center" vertical="center" wrapText="1" shrinkToFit="1"/>
    </xf>
    <xf numFmtId="0" fontId="30" fillId="0" borderId="62" xfId="0" applyFont="1" applyBorder="1" applyAlignment="1">
      <alignment horizontal="center" vertical="center"/>
    </xf>
    <xf numFmtId="0" fontId="30" fillId="0" borderId="41" xfId="0" applyFont="1" applyBorder="1" applyAlignment="1">
      <alignment horizontal="center" vertical="center"/>
    </xf>
    <xf numFmtId="0" fontId="30" fillId="0" borderId="39" xfId="0" applyFont="1" applyBorder="1" applyAlignment="1">
      <alignment horizontal="center" vertical="center"/>
    </xf>
    <xf numFmtId="0" fontId="0" fillId="0" borderId="62" xfId="0" applyFill="1" applyBorder="1" applyAlignment="1">
      <alignment horizontal="left" vertical="center" wrapText="1"/>
    </xf>
    <xf numFmtId="0" fontId="0" fillId="0" borderId="47" xfId="0" applyFill="1" applyBorder="1" applyAlignment="1">
      <alignment horizontal="left" vertical="center" wrapText="1"/>
    </xf>
    <xf numFmtId="0" fontId="11" fillId="0" borderId="81" xfId="0" applyFont="1" applyBorder="1" applyAlignment="1" applyProtection="1">
      <alignment horizontal="center" vertical="center" shrinkToFit="1"/>
      <protection locked="0"/>
    </xf>
    <xf numFmtId="0" fontId="11" fillId="0" borderId="77"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178" fontId="13" fillId="0" borderId="82" xfId="0" applyNumberFormat="1" applyFont="1" applyFill="1" applyBorder="1" applyAlignment="1" applyProtection="1">
      <alignment horizontal="center" vertical="center" shrinkToFit="1"/>
      <protection locked="0"/>
    </xf>
    <xf numFmtId="178" fontId="13" fillId="0" borderId="53" xfId="0" applyNumberFormat="1" applyFont="1" applyFill="1" applyBorder="1" applyAlignment="1" applyProtection="1">
      <alignment horizontal="center" vertical="center" shrinkToFit="1"/>
      <protection locked="0"/>
    </xf>
    <xf numFmtId="0" fontId="11" fillId="0" borderId="76" xfId="0" applyFont="1" applyBorder="1" applyAlignment="1" applyProtection="1">
      <alignment horizontal="center" vertical="center" shrinkToFit="1"/>
      <protection locked="0"/>
    </xf>
    <xf numFmtId="0" fontId="11" fillId="0" borderId="83" xfId="0" applyFont="1" applyBorder="1" applyAlignment="1" applyProtection="1">
      <alignment horizontal="center" vertical="center" shrinkToFit="1"/>
      <protection locked="0"/>
    </xf>
    <xf numFmtId="3" fontId="11" fillId="0" borderId="84" xfId="0" applyNumberFormat="1" applyFont="1" applyFill="1" applyBorder="1" applyAlignment="1" applyProtection="1">
      <alignment horizontal="center" vertical="center" shrinkToFit="1"/>
      <protection locked="0"/>
    </xf>
    <xf numFmtId="0" fontId="11" fillId="0" borderId="85" xfId="0" applyFont="1" applyFill="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234" fontId="9" fillId="0" borderId="67" xfId="0" applyNumberFormat="1" applyFont="1" applyFill="1" applyBorder="1" applyAlignment="1" applyProtection="1">
      <alignment horizontal="left" vertical="center" wrapText="1" shrinkToFit="1"/>
      <protection locked="0"/>
    </xf>
    <xf numFmtId="0" fontId="0" fillId="0" borderId="29" xfId="0" applyFill="1" applyBorder="1" applyAlignment="1">
      <alignment horizontal="left" vertical="center" wrapText="1" shrinkToFit="1"/>
    </xf>
    <xf numFmtId="0" fontId="11" fillId="0" borderId="42" xfId="0" applyFont="1" applyBorder="1" applyAlignment="1" applyProtection="1">
      <alignment vertical="center" wrapText="1" shrinkToFit="1"/>
      <protection locked="0"/>
    </xf>
    <xf numFmtId="0" fontId="0" fillId="0" borderId="47" xfId="0" applyBorder="1" applyAlignment="1">
      <alignment vertical="center" wrapText="1" shrinkToFit="1"/>
    </xf>
    <xf numFmtId="0" fontId="2" fillId="39" borderId="67" xfId="0" applyFont="1" applyFill="1" applyBorder="1" applyAlignment="1">
      <alignment horizontal="center" vertical="center" wrapText="1"/>
    </xf>
    <xf numFmtId="0" fontId="2" fillId="0" borderId="68" xfId="0" applyFont="1" applyBorder="1" applyAlignment="1">
      <alignment horizontal="center" vertical="center" wrapText="1"/>
    </xf>
    <xf numFmtId="234" fontId="10" fillId="39" borderId="86" xfId="0" applyNumberFormat="1" applyFont="1" applyFill="1" applyBorder="1" applyAlignment="1">
      <alignment horizontal="center" vertical="center"/>
    </xf>
    <xf numFmtId="234" fontId="10" fillId="39" borderId="79"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3" fillId="0" borderId="61" xfId="0" applyNumberFormat="1" applyFont="1" applyFill="1" applyBorder="1" applyAlignment="1" applyProtection="1">
      <alignment horizontal="center" vertical="center" wrapText="1" shrinkToFit="1"/>
      <protection locked="0"/>
    </xf>
    <xf numFmtId="234" fontId="13" fillId="0" borderId="79" xfId="0" applyNumberFormat="1" applyFont="1" applyFill="1" applyBorder="1" applyAlignment="1" applyProtection="1">
      <alignment horizontal="center" vertical="center" wrapText="1" shrinkToFit="1"/>
      <protection locked="0"/>
    </xf>
    <xf numFmtId="234" fontId="13" fillId="0" borderId="87" xfId="0" applyNumberFormat="1" applyFont="1" applyBorder="1" applyAlignment="1" applyProtection="1">
      <alignment horizontal="center" vertical="center" wrapText="1" shrinkToFit="1"/>
      <protection locked="0"/>
    </xf>
    <xf numFmtId="234" fontId="13" fillId="0" borderId="37" xfId="0" applyNumberFormat="1" applyFont="1" applyBorder="1" applyAlignment="1" applyProtection="1">
      <alignment horizontal="center" vertical="center" wrapText="1" shrinkToFit="1"/>
      <protection locked="0"/>
    </xf>
    <xf numFmtId="234" fontId="12" fillId="33" borderId="86"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73" xfId="0" applyNumberFormat="1" applyFont="1" applyFill="1" applyBorder="1" applyAlignment="1">
      <alignment vertical="center"/>
    </xf>
    <xf numFmtId="0" fontId="11" fillId="0" borderId="40" xfId="0" applyFont="1" applyBorder="1" applyAlignment="1" applyProtection="1">
      <alignment vertical="center" wrapText="1" shrinkToFit="1"/>
      <protection locked="0"/>
    </xf>
    <xf numFmtId="0" fontId="0" fillId="0" borderId="12" xfId="0" applyBorder="1" applyAlignment="1">
      <alignment vertical="center" wrapText="1" shrinkToFit="1"/>
    </xf>
    <xf numFmtId="0" fontId="11" fillId="0" borderId="50"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79" xfId="0" applyFont="1" applyBorder="1" applyAlignment="1" applyProtection="1">
      <alignment vertical="center" wrapText="1" shrinkToFit="1"/>
      <protection locked="0"/>
    </xf>
    <xf numFmtId="0" fontId="22" fillId="0" borderId="30" xfId="0" applyFont="1" applyBorder="1" applyAlignment="1">
      <alignment vertical="center" wrapText="1"/>
    </xf>
    <xf numFmtId="0" fontId="22" fillId="0" borderId="88" xfId="0" applyFont="1" applyBorder="1" applyAlignment="1">
      <alignment vertical="center" wrapText="1"/>
    </xf>
    <xf numFmtId="0" fontId="22" fillId="0" borderId="24" xfId="0" applyFont="1" applyBorder="1" applyAlignment="1">
      <alignment vertical="center" wrapText="1"/>
    </xf>
    <xf numFmtId="0" fontId="22" fillId="0" borderId="74" xfId="0" applyFont="1" applyBorder="1" applyAlignment="1">
      <alignment vertical="center" wrapText="1"/>
    </xf>
    <xf numFmtId="0" fontId="22" fillId="0" borderId="18" xfId="0" applyFont="1" applyBorder="1" applyAlignment="1">
      <alignment horizontal="center" vertical="center" shrinkToFit="1"/>
    </xf>
    <xf numFmtId="0" fontId="22" fillId="0" borderId="22" xfId="0" applyFont="1" applyBorder="1" applyAlignment="1">
      <alignment horizontal="center" vertical="center" shrinkToFit="1"/>
    </xf>
    <xf numFmtId="0" fontId="20" fillId="0" borderId="0" xfId="0" applyFont="1" applyAlignment="1">
      <alignment horizontal="center" vertical="center"/>
    </xf>
    <xf numFmtId="0" fontId="21" fillId="34" borderId="5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23" xfId="0" applyFont="1" applyFill="1" applyBorder="1" applyAlignment="1">
      <alignment vertical="center" wrapText="1"/>
    </xf>
    <xf numFmtId="0" fontId="22" fillId="0" borderId="24" xfId="0" applyFont="1" applyFill="1" applyBorder="1" applyAlignment="1">
      <alignment vertical="center" wrapText="1"/>
    </xf>
    <xf numFmtId="0" fontId="22" fillId="0" borderId="30" xfId="0" applyFont="1" applyFill="1" applyBorder="1" applyAlignment="1">
      <alignment vertical="center" wrapText="1"/>
    </xf>
    <xf numFmtId="0" fontId="22" fillId="0" borderId="88" xfId="0" applyFont="1" applyFill="1" applyBorder="1" applyAlignment="1">
      <alignment vertical="center" wrapText="1"/>
    </xf>
    <xf numFmtId="0" fontId="22" fillId="0" borderId="86" xfId="0" applyFont="1" applyBorder="1" applyAlignment="1">
      <alignment horizontal="center" vertical="center" wrapText="1"/>
    </xf>
    <xf numFmtId="0" fontId="21" fillId="34" borderId="80"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59" xfId="0" applyFont="1" applyFill="1" applyBorder="1" applyAlignment="1">
      <alignment horizontal="center" vertical="center"/>
    </xf>
    <xf numFmtId="0" fontId="22" fillId="0" borderId="23" xfId="0" applyFont="1" applyBorder="1" applyAlignment="1">
      <alignment vertical="center" wrapText="1"/>
    </xf>
    <xf numFmtId="0" fontId="22" fillId="0" borderId="88" xfId="0" applyFont="1" applyBorder="1" applyAlignment="1">
      <alignment vertical="center"/>
    </xf>
    <xf numFmtId="0" fontId="22" fillId="0" borderId="24" xfId="0" applyFont="1" applyBorder="1" applyAlignment="1">
      <alignment vertical="center"/>
    </xf>
    <xf numFmtId="0" fontId="19" fillId="0" borderId="18" xfId="0" applyFont="1" applyFill="1" applyBorder="1" applyAlignment="1">
      <alignment vertical="center"/>
    </xf>
    <xf numFmtId="0" fontId="0" fillId="0" borderId="22" xfId="0" applyFill="1" applyBorder="1" applyAlignment="1">
      <alignment vertical="center"/>
    </xf>
    <xf numFmtId="0" fontId="18" fillId="0" borderId="18" xfId="0" applyFont="1" applyFill="1" applyBorder="1" applyAlignment="1">
      <alignment vertical="center" wrapText="1"/>
    </xf>
    <xf numFmtId="0" fontId="0" fillId="0" borderId="78" xfId="0" applyFill="1" applyBorder="1" applyAlignment="1">
      <alignment vertical="center" wrapText="1"/>
    </xf>
    <xf numFmtId="0" fontId="0" fillId="0" borderId="22" xfId="0" applyFill="1" applyBorder="1" applyAlignment="1">
      <alignment vertical="center" wrapText="1"/>
    </xf>
    <xf numFmtId="0" fontId="16" fillId="34" borderId="18" xfId="0" applyFont="1" applyFill="1" applyBorder="1" applyAlignment="1">
      <alignment horizontal="center" vertical="center"/>
    </xf>
    <xf numFmtId="0" fontId="11" fillId="0" borderId="22" xfId="0" applyFont="1" applyBorder="1" applyAlignment="1">
      <alignment horizontal="center" vertical="center"/>
    </xf>
    <xf numFmtId="0" fontId="18" fillId="0" borderId="18" xfId="0" applyFont="1" applyBorder="1" applyAlignment="1">
      <alignment horizontal="center" vertical="center" shrinkToFit="1"/>
    </xf>
    <xf numFmtId="0" fontId="3" fillId="0" borderId="78" xfId="0" applyFont="1" applyBorder="1" applyAlignment="1">
      <alignment shrinkToFit="1"/>
    </xf>
    <xf numFmtId="0" fontId="3" fillId="0" borderId="22" xfId="0" applyFont="1" applyBorder="1" applyAlignment="1">
      <alignment shrinkToFit="1"/>
    </xf>
    <xf numFmtId="0" fontId="29" fillId="37" borderId="18" xfId="0" applyFont="1" applyFill="1" applyBorder="1" applyAlignment="1">
      <alignment horizontal="center" vertical="center" wrapText="1"/>
    </xf>
    <xf numFmtId="0" fontId="0" fillId="0" borderId="22" xfId="0" applyBorder="1" applyAlignment="1">
      <alignment horizontal="center" vertical="center" wrapText="1"/>
    </xf>
    <xf numFmtId="3" fontId="19" fillId="0" borderId="18" xfId="0" applyNumberFormat="1" applyFont="1" applyFill="1" applyBorder="1" applyAlignment="1">
      <alignment vertical="center"/>
    </xf>
    <xf numFmtId="0" fontId="19" fillId="0" borderId="18" xfId="0" applyFont="1" applyFill="1" applyBorder="1" applyAlignment="1">
      <alignment vertical="center" wrapText="1"/>
    </xf>
    <xf numFmtId="0" fontId="19" fillId="0" borderId="0" xfId="0" applyFont="1" applyFill="1" applyBorder="1" applyAlignment="1">
      <alignment horizontal="right" vertical="center"/>
    </xf>
    <xf numFmtId="0" fontId="0" fillId="0" borderId="0" xfId="0" applyFill="1" applyBorder="1" applyAlignment="1">
      <alignment horizontal="right" vertical="center"/>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0" fillId="0" borderId="0"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95250</xdr:colOff>
      <xdr:row>17</xdr:row>
      <xdr:rowOff>57150</xdr:rowOff>
    </xdr:from>
    <xdr:to>
      <xdr:col>3</xdr:col>
      <xdr:colOff>1114425</xdr:colOff>
      <xdr:row>46</xdr:row>
      <xdr:rowOff>57150</xdr:rowOff>
    </xdr:to>
    <xdr:sp>
      <xdr:nvSpPr>
        <xdr:cNvPr id="2" name="正方形/長方形 44"/>
        <xdr:cNvSpPr>
          <a:spLocks/>
        </xdr:cNvSpPr>
      </xdr:nvSpPr>
      <xdr:spPr>
        <a:xfrm>
          <a:off x="219075" y="3486150"/>
          <a:ext cx="3400425" cy="497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既存ストックを活用した科学的な素養を育む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1123950</xdr:colOff>
      <xdr:row>33</xdr:row>
      <xdr:rowOff>0</xdr:rowOff>
    </xdr:from>
    <xdr:to>
      <xdr:col>4</xdr:col>
      <xdr:colOff>161925</xdr:colOff>
      <xdr:row>33</xdr:row>
      <xdr:rowOff>0</xdr:rowOff>
    </xdr:to>
    <xdr:sp>
      <xdr:nvSpPr>
        <xdr:cNvPr id="3" name="直線コネクタ 40"/>
        <xdr:cNvSpPr>
          <a:spLocks/>
        </xdr:cNvSpPr>
      </xdr:nvSpPr>
      <xdr:spPr>
        <a:xfrm>
          <a:off x="3629025" y="61722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15</xdr:row>
      <xdr:rowOff>133350</xdr:rowOff>
    </xdr:from>
    <xdr:to>
      <xdr:col>4</xdr:col>
      <xdr:colOff>152400</xdr:colOff>
      <xdr:row>47</xdr:row>
      <xdr:rowOff>57150</xdr:rowOff>
    </xdr:to>
    <xdr:sp>
      <xdr:nvSpPr>
        <xdr:cNvPr id="4" name="直線コネクタ 46"/>
        <xdr:cNvSpPr>
          <a:spLocks/>
        </xdr:cNvSpPr>
      </xdr:nvSpPr>
      <xdr:spPr>
        <a:xfrm flipV="1">
          <a:off x="3848100" y="3219450"/>
          <a:ext cx="0" cy="5410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15</xdr:row>
      <xdr:rowOff>123825</xdr:rowOff>
    </xdr:from>
    <xdr:to>
      <xdr:col>5</xdr:col>
      <xdr:colOff>114300</xdr:colOff>
      <xdr:row>15</xdr:row>
      <xdr:rowOff>123825</xdr:rowOff>
    </xdr:to>
    <xdr:sp>
      <xdr:nvSpPr>
        <xdr:cNvPr id="5" name="直線コネクタ 45"/>
        <xdr:cNvSpPr>
          <a:spLocks/>
        </xdr:cNvSpPr>
      </xdr:nvSpPr>
      <xdr:spPr>
        <a:xfrm>
          <a:off x="3829050" y="32099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47</xdr:row>
      <xdr:rowOff>57150</xdr:rowOff>
    </xdr:from>
    <xdr:to>
      <xdr:col>5</xdr:col>
      <xdr:colOff>114300</xdr:colOff>
      <xdr:row>47</xdr:row>
      <xdr:rowOff>57150</xdr:rowOff>
    </xdr:to>
    <xdr:sp>
      <xdr:nvSpPr>
        <xdr:cNvPr id="6" name="直線コネクタ 45"/>
        <xdr:cNvSpPr>
          <a:spLocks/>
        </xdr:cNvSpPr>
      </xdr:nvSpPr>
      <xdr:spPr>
        <a:xfrm flipV="1">
          <a:off x="3848100" y="86296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9525</xdr:rowOff>
    </xdr:from>
    <xdr:to>
      <xdr:col>7</xdr:col>
      <xdr:colOff>1238250</xdr:colOff>
      <xdr:row>20</xdr:row>
      <xdr:rowOff>66675</xdr:rowOff>
    </xdr:to>
    <xdr:sp>
      <xdr:nvSpPr>
        <xdr:cNvPr id="7" name="正方形/長方形 49"/>
        <xdr:cNvSpPr>
          <a:spLocks/>
        </xdr:cNvSpPr>
      </xdr:nvSpPr>
      <xdr:spPr>
        <a:xfrm>
          <a:off x="4086225" y="24098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4</xdr:col>
      <xdr:colOff>161925</xdr:colOff>
      <xdr:row>36</xdr:row>
      <xdr:rowOff>85725</xdr:rowOff>
    </xdr:from>
    <xdr:to>
      <xdr:col>5</xdr:col>
      <xdr:colOff>114300</xdr:colOff>
      <xdr:row>36</xdr:row>
      <xdr:rowOff>85725</xdr:rowOff>
    </xdr:to>
    <xdr:sp>
      <xdr:nvSpPr>
        <xdr:cNvPr id="8" name="直線コネクタ 45"/>
        <xdr:cNvSpPr>
          <a:spLocks/>
        </xdr:cNvSpPr>
      </xdr:nvSpPr>
      <xdr:spPr>
        <a:xfrm flipV="1">
          <a:off x="3857625" y="6772275"/>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15</xdr:row>
      <xdr:rowOff>123825</xdr:rowOff>
    </xdr:from>
    <xdr:to>
      <xdr:col>9</xdr:col>
      <xdr:colOff>228600</xdr:colOff>
      <xdr:row>15</xdr:row>
      <xdr:rowOff>123825</xdr:rowOff>
    </xdr:to>
    <xdr:sp>
      <xdr:nvSpPr>
        <xdr:cNvPr id="9" name="直線コネクタ 45"/>
        <xdr:cNvSpPr>
          <a:spLocks/>
        </xdr:cNvSpPr>
      </xdr:nvSpPr>
      <xdr:spPr>
        <a:xfrm flipV="1">
          <a:off x="7896225" y="3209925"/>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25</xdr:row>
      <xdr:rowOff>104775</xdr:rowOff>
    </xdr:from>
    <xdr:to>
      <xdr:col>9</xdr:col>
      <xdr:colOff>257175</xdr:colOff>
      <xdr:row>25</xdr:row>
      <xdr:rowOff>104775</xdr:rowOff>
    </xdr:to>
    <xdr:sp>
      <xdr:nvSpPr>
        <xdr:cNvPr id="10" name="直線コネクタ 45"/>
        <xdr:cNvSpPr>
          <a:spLocks/>
        </xdr:cNvSpPr>
      </xdr:nvSpPr>
      <xdr:spPr>
        <a:xfrm flipV="1">
          <a:off x="7896225" y="4905375"/>
          <a:ext cx="638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25</xdr:row>
      <xdr:rowOff>123825</xdr:rowOff>
    </xdr:from>
    <xdr:to>
      <xdr:col>5</xdr:col>
      <xdr:colOff>123825</xdr:colOff>
      <xdr:row>25</xdr:row>
      <xdr:rowOff>123825</xdr:rowOff>
    </xdr:to>
    <xdr:sp>
      <xdr:nvSpPr>
        <xdr:cNvPr id="11" name="直線コネクタ 45"/>
        <xdr:cNvSpPr>
          <a:spLocks/>
        </xdr:cNvSpPr>
      </xdr:nvSpPr>
      <xdr:spPr>
        <a:xfrm flipV="1">
          <a:off x="3829050" y="49244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21</xdr:row>
      <xdr:rowOff>9525</xdr:rowOff>
    </xdr:from>
    <xdr:to>
      <xdr:col>7</xdr:col>
      <xdr:colOff>1238250</xdr:colOff>
      <xdr:row>30</xdr:row>
      <xdr:rowOff>66675</xdr:rowOff>
    </xdr:to>
    <xdr:sp>
      <xdr:nvSpPr>
        <xdr:cNvPr id="12" name="正方形/長方形 54"/>
        <xdr:cNvSpPr>
          <a:spLocks/>
        </xdr:cNvSpPr>
      </xdr:nvSpPr>
      <xdr:spPr>
        <a:xfrm>
          <a:off x="4086225" y="41243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1238250</xdr:colOff>
      <xdr:row>36</xdr:row>
      <xdr:rowOff>85725</xdr:rowOff>
    </xdr:from>
    <xdr:to>
      <xdr:col>9</xdr:col>
      <xdr:colOff>304800</xdr:colOff>
      <xdr:row>36</xdr:row>
      <xdr:rowOff>85725</xdr:rowOff>
    </xdr:to>
    <xdr:sp>
      <xdr:nvSpPr>
        <xdr:cNvPr id="13" name="直線コネクタ 45"/>
        <xdr:cNvSpPr>
          <a:spLocks/>
        </xdr:cNvSpPr>
      </xdr:nvSpPr>
      <xdr:spPr>
        <a:xfrm flipV="1">
          <a:off x="7896225" y="67722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47</xdr:row>
      <xdr:rowOff>57150</xdr:rowOff>
    </xdr:from>
    <xdr:to>
      <xdr:col>9</xdr:col>
      <xdr:colOff>228600</xdr:colOff>
      <xdr:row>47</xdr:row>
      <xdr:rowOff>57150</xdr:rowOff>
    </xdr:to>
    <xdr:sp>
      <xdr:nvSpPr>
        <xdr:cNvPr id="14" name="直線コネクタ 45"/>
        <xdr:cNvSpPr>
          <a:spLocks/>
        </xdr:cNvSpPr>
      </xdr:nvSpPr>
      <xdr:spPr>
        <a:xfrm>
          <a:off x="7896225" y="8629650"/>
          <a:ext cx="609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32</xdr:row>
      <xdr:rowOff>133350</xdr:rowOff>
    </xdr:from>
    <xdr:to>
      <xdr:col>11</xdr:col>
      <xdr:colOff>1743075</xdr:colOff>
      <xdr:row>42</xdr:row>
      <xdr:rowOff>9525</xdr:rowOff>
    </xdr:to>
    <xdr:sp>
      <xdr:nvSpPr>
        <xdr:cNvPr id="15" name="正方形/長方形 57"/>
        <xdr:cNvSpPr>
          <a:spLocks/>
        </xdr:cNvSpPr>
      </xdr:nvSpPr>
      <xdr:spPr>
        <a:xfrm>
          <a:off x="8496300" y="6134100"/>
          <a:ext cx="4667250"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・ナラ枯れ被害</a:t>
          </a:r>
          <a:r>
            <a:rPr lang="en-US" cap="none" sz="1100" b="0" i="0" u="none" baseline="0">
              <a:solidFill>
                <a:srgbClr val="000000"/>
              </a:solidFill>
            </a:rPr>
            <a:t>危険</a:t>
          </a:r>
          <a:r>
            <a:rPr lang="en-US" cap="none" sz="1100" b="0" i="0" u="none" baseline="0">
              <a:solidFill>
                <a:srgbClr val="000000"/>
              </a:solidFill>
            </a:rPr>
            <a:t>木の伐採処理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219075</xdr:colOff>
      <xdr:row>20</xdr:row>
      <xdr:rowOff>161925</xdr:rowOff>
    </xdr:from>
    <xdr:to>
      <xdr:col>11</xdr:col>
      <xdr:colOff>1743075</xdr:colOff>
      <xdr:row>31</xdr:row>
      <xdr:rowOff>114300</xdr:rowOff>
    </xdr:to>
    <xdr:sp>
      <xdr:nvSpPr>
        <xdr:cNvPr id="16" name="正方形/長方形 58"/>
        <xdr:cNvSpPr>
          <a:spLocks/>
        </xdr:cNvSpPr>
      </xdr:nvSpPr>
      <xdr:spPr>
        <a:xfrm>
          <a:off x="8496300" y="4105275"/>
          <a:ext cx="4667250" cy="1838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・セミナーや出前講座など、環境問題への理解を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深める啓発事業への参加人数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2,000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・省エネ診断等によるＣＯ２削減効果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9</xdr:row>
      <xdr:rowOff>152400</xdr:rowOff>
    </xdr:from>
    <xdr:to>
      <xdr:col>11</xdr:col>
      <xdr:colOff>1743075</xdr:colOff>
      <xdr:row>19</xdr:row>
      <xdr:rowOff>152400</xdr:rowOff>
    </xdr:to>
    <xdr:sp>
      <xdr:nvSpPr>
        <xdr:cNvPr id="17" name="正方形/長方形 59"/>
        <xdr:cNvSpPr>
          <a:spLocks/>
        </xdr:cNvSpPr>
      </xdr:nvSpPr>
      <xdr:spPr>
        <a:xfrm>
          <a:off x="8496300" y="2209800"/>
          <a:ext cx="4667250"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15ha</a:t>
          </a:r>
          <a:r>
            <a:rPr lang="en-US" cap="none" sz="1100" b="0" i="0" u="none" baseline="0">
              <a:solidFill>
                <a:srgbClr val="000000"/>
              </a:solidFill>
            </a:rPr>
            <a:t>以上</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9</xdr:col>
      <xdr:colOff>219075</xdr:colOff>
      <xdr:row>43</xdr:row>
      <xdr:rowOff>57150</xdr:rowOff>
    </xdr:from>
    <xdr:to>
      <xdr:col>11</xdr:col>
      <xdr:colOff>1743075</xdr:colOff>
      <xdr:row>51</xdr:row>
      <xdr:rowOff>152400</xdr:rowOff>
    </xdr:to>
    <xdr:sp>
      <xdr:nvSpPr>
        <xdr:cNvPr id="18" name="正方形/長方形 60"/>
        <xdr:cNvSpPr>
          <a:spLocks/>
        </xdr:cNvSpPr>
      </xdr:nvSpPr>
      <xdr:spPr>
        <a:xfrm>
          <a:off x="8496300" y="7943850"/>
          <a:ext cx="4667250" cy="1466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32)</a:t>
          </a:r>
          <a:r>
            <a:rPr lang="en-US" cap="none" sz="1100" b="0" i="0" u="none" baseline="0">
              <a:solidFill>
                <a:srgbClr val="000000"/>
              </a:solidFill>
            </a:rPr>
            <a:t>】</a:t>
          </a:r>
        </a:p>
      </xdr:txBody>
    </xdr:sp>
    <xdr:clientData/>
  </xdr:twoCellAnchor>
  <xdr:twoCellAnchor>
    <xdr:from>
      <xdr:col>5</xdr:col>
      <xdr:colOff>114300</xdr:colOff>
      <xdr:row>42</xdr:row>
      <xdr:rowOff>95250</xdr:rowOff>
    </xdr:from>
    <xdr:to>
      <xdr:col>7</xdr:col>
      <xdr:colOff>1238250</xdr:colOff>
      <xdr:row>52</xdr:row>
      <xdr:rowOff>19050</xdr:rowOff>
    </xdr:to>
    <xdr:sp>
      <xdr:nvSpPr>
        <xdr:cNvPr id="19" name="正方形/長方形 61"/>
        <xdr:cNvSpPr>
          <a:spLocks/>
        </xdr:cNvSpPr>
      </xdr:nvSpPr>
      <xdr:spPr>
        <a:xfrm>
          <a:off x="4086225" y="7810500"/>
          <a:ext cx="3810000"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公益目的支出計画期間（～平成４３年度）終了以降も安定した業務を継続するため、収支の改善を行う。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31</xdr:row>
      <xdr:rowOff>76200</xdr:rowOff>
    </xdr:from>
    <xdr:to>
      <xdr:col>7</xdr:col>
      <xdr:colOff>1238250</xdr:colOff>
      <xdr:row>41</xdr:row>
      <xdr:rowOff>95250</xdr:rowOff>
    </xdr:to>
    <xdr:sp>
      <xdr:nvSpPr>
        <xdr:cNvPr id="20" name="正方形/長方形 62"/>
        <xdr:cNvSpPr>
          <a:spLocks/>
        </xdr:cNvSpPr>
      </xdr:nvSpPr>
      <xdr:spPr>
        <a:xfrm>
          <a:off x="4086225" y="5905500"/>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68792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2"/>
    </row>
    <row r="3" spans="8:12" ht="19.5" customHeight="1">
      <c r="H3" s="47"/>
      <c r="I3" s="35"/>
      <c r="J3" s="48" t="s">
        <v>4</v>
      </c>
      <c r="K3" s="100" t="s">
        <v>77</v>
      </c>
      <c r="L3" s="101"/>
    </row>
    <row r="4" spans="8:12" ht="19.5" customHeight="1">
      <c r="H4" s="47"/>
      <c r="I4" s="35"/>
      <c r="J4" s="48" t="s">
        <v>16</v>
      </c>
      <c r="K4" s="102" t="s">
        <v>104</v>
      </c>
      <c r="L4" s="103"/>
    </row>
    <row r="5" spans="1:6" ht="30" customHeight="1">
      <c r="A5" s="104" t="s">
        <v>26</v>
      </c>
      <c r="B5" s="104"/>
      <c r="C5" s="104"/>
      <c r="D5" s="104"/>
      <c r="E5" s="104"/>
      <c r="F5" s="104"/>
    </row>
    <row r="8" spans="2:12" ht="13.5" customHeight="1">
      <c r="B8" s="96" t="s">
        <v>25</v>
      </c>
      <c r="C8" s="97"/>
      <c r="D8" s="97"/>
      <c r="F8" s="98" t="s">
        <v>27</v>
      </c>
      <c r="G8" s="97"/>
      <c r="H8" s="97"/>
      <c r="J8" s="99" t="s">
        <v>28</v>
      </c>
      <c r="K8" s="99"/>
      <c r="L8" s="99"/>
    </row>
    <row r="9" spans="2:12" ht="13.5" customHeight="1">
      <c r="B9" s="97"/>
      <c r="C9" s="97"/>
      <c r="D9" s="97"/>
      <c r="F9" s="97"/>
      <c r="G9" s="97"/>
      <c r="H9" s="97"/>
      <c r="J9" s="99"/>
      <c r="K9" s="99"/>
      <c r="L9" s="99"/>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83"/>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83"/>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B8:D9"/>
    <mergeCell ref="F8:H9"/>
    <mergeCell ref="J8:L9"/>
    <mergeCell ref="K3:L3"/>
    <mergeCell ref="K4:L4"/>
    <mergeCell ref="A5:F5"/>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9.375" style="16" customWidth="1"/>
    <col min="16" max="16" width="42.50390625" style="1" customWidth="1"/>
    <col min="17" max="16384" width="9.00390625" style="1" customWidth="1"/>
  </cols>
  <sheetData>
    <row r="1" ht="60" customHeight="1"/>
    <row r="2" spans="3:16" ht="29.25" customHeight="1">
      <c r="C2" s="2"/>
      <c r="D2" s="2"/>
      <c r="L2" s="42"/>
      <c r="M2" s="53"/>
      <c r="N2" s="54"/>
      <c r="O2" s="65" t="s">
        <v>33</v>
      </c>
      <c r="P2" s="68" t="str">
        <f>'資料１'!K3</f>
        <v>一般財団法人 大阪府みどり公社</v>
      </c>
    </row>
    <row r="3" spans="1:15" ht="60" customHeight="1" thickBot="1">
      <c r="A3" s="233" t="s">
        <v>38</v>
      </c>
      <c r="B3" s="233"/>
      <c r="C3" s="233"/>
      <c r="D3" s="233"/>
      <c r="E3" s="233"/>
      <c r="F3" s="233"/>
      <c r="G3" s="233"/>
      <c r="H3" s="233"/>
      <c r="I3" s="233"/>
      <c r="J3" s="3"/>
      <c r="K3" s="3"/>
      <c r="L3" s="3"/>
      <c r="M3" s="17"/>
      <c r="N3" s="17"/>
      <c r="O3" s="17"/>
    </row>
    <row r="4" spans="1:16" ht="39.75" customHeight="1" thickBot="1">
      <c r="A4" s="195" t="s">
        <v>29</v>
      </c>
      <c r="B4" s="196"/>
      <c r="C4" s="196"/>
      <c r="D4" s="196"/>
      <c r="E4" s="196"/>
      <c r="F4" s="196"/>
      <c r="G4" s="196"/>
      <c r="H4" s="196"/>
      <c r="I4" s="196"/>
      <c r="J4" s="196"/>
      <c r="K4" s="196"/>
      <c r="L4" s="196"/>
      <c r="M4" s="196"/>
      <c r="N4" s="196"/>
      <c r="O4" s="196"/>
      <c r="P4" s="197"/>
    </row>
    <row r="5" spans="1:16" ht="39.75" customHeight="1" thickTop="1">
      <c r="A5" s="4"/>
      <c r="B5" s="168" t="s">
        <v>2</v>
      </c>
      <c r="C5" s="169"/>
      <c r="D5" s="168" t="s">
        <v>0</v>
      </c>
      <c r="E5" s="219"/>
      <c r="F5" s="234" t="s">
        <v>3</v>
      </c>
      <c r="G5" s="234" t="s">
        <v>1</v>
      </c>
      <c r="H5" s="221" t="s">
        <v>43</v>
      </c>
      <c r="I5" s="221" t="s">
        <v>35</v>
      </c>
      <c r="J5" s="61" t="s">
        <v>36</v>
      </c>
      <c r="K5" s="149" t="s">
        <v>44</v>
      </c>
      <c r="L5" s="217" t="s">
        <v>45</v>
      </c>
      <c r="M5" s="209" t="s">
        <v>58</v>
      </c>
      <c r="N5" s="210"/>
      <c r="O5" s="236" t="s">
        <v>48</v>
      </c>
      <c r="P5" s="237"/>
    </row>
    <row r="6" spans="1:16" ht="39.75" customHeight="1">
      <c r="A6" s="5"/>
      <c r="B6" s="170"/>
      <c r="C6" s="171"/>
      <c r="D6" s="170"/>
      <c r="E6" s="220"/>
      <c r="F6" s="235"/>
      <c r="G6" s="235"/>
      <c r="H6" s="225"/>
      <c r="I6" s="222"/>
      <c r="J6" s="62" t="s">
        <v>34</v>
      </c>
      <c r="K6" s="150"/>
      <c r="L6" s="218"/>
      <c r="M6" s="63" t="s">
        <v>46</v>
      </c>
      <c r="N6" s="64" t="s">
        <v>47</v>
      </c>
      <c r="O6" s="238"/>
      <c r="P6" s="239"/>
    </row>
    <row r="7" spans="1:16" ht="39.75" customHeight="1">
      <c r="A7" s="5"/>
      <c r="B7" s="178" t="s">
        <v>53</v>
      </c>
      <c r="C7" s="181" t="s">
        <v>107</v>
      </c>
      <c r="D7" s="184" t="s">
        <v>97</v>
      </c>
      <c r="E7" s="185"/>
      <c r="F7" s="159"/>
      <c r="G7" s="161" t="s">
        <v>54</v>
      </c>
      <c r="H7" s="161">
        <v>30</v>
      </c>
      <c r="I7" s="226">
        <v>28.7</v>
      </c>
      <c r="J7" s="78" t="s">
        <v>89</v>
      </c>
      <c r="K7" s="190">
        <v>35</v>
      </c>
      <c r="L7" s="141">
        <v>30</v>
      </c>
      <c r="M7" s="143" t="s">
        <v>55</v>
      </c>
      <c r="N7" s="111" t="s">
        <v>55</v>
      </c>
      <c r="O7" s="153" t="s">
        <v>101</v>
      </c>
      <c r="P7" s="154"/>
    </row>
    <row r="8" spans="1:16" ht="39.75" customHeight="1">
      <c r="A8" s="5"/>
      <c r="B8" s="179"/>
      <c r="C8" s="182"/>
      <c r="D8" s="186"/>
      <c r="E8" s="187"/>
      <c r="F8" s="188"/>
      <c r="G8" s="189"/>
      <c r="H8" s="189"/>
      <c r="I8" s="227"/>
      <c r="J8" s="79">
        <v>34.7</v>
      </c>
      <c r="K8" s="191"/>
      <c r="L8" s="151"/>
      <c r="M8" s="152"/>
      <c r="N8" s="138"/>
      <c r="O8" s="155"/>
      <c r="P8" s="156"/>
    </row>
    <row r="9" spans="1:16" ht="39.75" customHeight="1">
      <c r="A9" s="5"/>
      <c r="B9" s="179"/>
      <c r="C9" s="182"/>
      <c r="D9" s="157"/>
      <c r="E9" s="159" t="s">
        <v>56</v>
      </c>
      <c r="F9" s="159"/>
      <c r="G9" s="161" t="s">
        <v>57</v>
      </c>
      <c r="H9" s="161">
        <v>10</v>
      </c>
      <c r="I9" s="164">
        <v>45</v>
      </c>
      <c r="J9" s="78">
        <v>45</v>
      </c>
      <c r="K9" s="139">
        <v>47</v>
      </c>
      <c r="L9" s="141">
        <v>10</v>
      </c>
      <c r="M9" s="143">
        <v>38</v>
      </c>
      <c r="N9" s="111">
        <v>38</v>
      </c>
      <c r="O9" s="145" t="s">
        <v>102</v>
      </c>
      <c r="P9" s="146"/>
    </row>
    <row r="10" spans="1:16" ht="39.75" customHeight="1" thickBot="1">
      <c r="A10" s="5"/>
      <c r="B10" s="180"/>
      <c r="C10" s="183"/>
      <c r="D10" s="158"/>
      <c r="E10" s="160"/>
      <c r="F10" s="160"/>
      <c r="G10" s="162"/>
      <c r="H10" s="163"/>
      <c r="I10" s="165"/>
      <c r="J10" s="80">
        <v>46</v>
      </c>
      <c r="K10" s="140"/>
      <c r="L10" s="142"/>
      <c r="M10" s="144"/>
      <c r="N10" s="112"/>
      <c r="O10" s="147"/>
      <c r="P10" s="148"/>
    </row>
    <row r="11" spans="1:16" ht="60" customHeight="1" thickBot="1">
      <c r="A11" s="21"/>
      <c r="B11" s="211" t="s">
        <v>11</v>
      </c>
      <c r="C11" s="259"/>
      <c r="D11" s="259"/>
      <c r="E11" s="259"/>
      <c r="F11" s="259"/>
      <c r="G11" s="259"/>
      <c r="H11" s="259"/>
      <c r="I11" s="259"/>
      <c r="J11" s="259"/>
      <c r="K11" s="260"/>
      <c r="L11" s="260"/>
      <c r="M11" s="260"/>
      <c r="N11" s="261"/>
      <c r="O11" s="211" t="s">
        <v>6</v>
      </c>
      <c r="P11" s="212"/>
    </row>
    <row r="12" spans="1:16" ht="323.25" customHeight="1">
      <c r="A12" s="21"/>
      <c r="B12" s="166" t="s">
        <v>7</v>
      </c>
      <c r="C12" s="167"/>
      <c r="D12" s="231" t="s">
        <v>90</v>
      </c>
      <c r="E12" s="232"/>
      <c r="F12" s="232"/>
      <c r="G12" s="232"/>
      <c r="H12" s="232"/>
      <c r="I12" s="232"/>
      <c r="J12" s="232"/>
      <c r="K12" s="232"/>
      <c r="L12" s="232"/>
      <c r="M12" s="232"/>
      <c r="N12" s="232"/>
      <c r="O12" s="172" t="s">
        <v>105</v>
      </c>
      <c r="P12" s="173"/>
    </row>
    <row r="13" spans="1:16" ht="143.25" customHeight="1">
      <c r="A13" s="21"/>
      <c r="B13" s="207" t="s">
        <v>12</v>
      </c>
      <c r="C13" s="208"/>
      <c r="D13" s="223" t="s">
        <v>91</v>
      </c>
      <c r="E13" s="224"/>
      <c r="F13" s="224"/>
      <c r="G13" s="224"/>
      <c r="H13" s="224"/>
      <c r="I13" s="224"/>
      <c r="J13" s="224"/>
      <c r="K13" s="224"/>
      <c r="L13" s="224"/>
      <c r="M13" s="224"/>
      <c r="N13" s="224"/>
      <c r="O13" s="174"/>
      <c r="P13" s="175"/>
    </row>
    <row r="14" spans="1:16" ht="156" customHeight="1" thickBot="1">
      <c r="A14" s="22"/>
      <c r="B14" s="215" t="s">
        <v>8</v>
      </c>
      <c r="C14" s="216"/>
      <c r="D14" s="228" t="s">
        <v>92</v>
      </c>
      <c r="E14" s="229"/>
      <c r="F14" s="229"/>
      <c r="G14" s="229"/>
      <c r="H14" s="229"/>
      <c r="I14" s="229"/>
      <c r="J14" s="229"/>
      <c r="K14" s="229"/>
      <c r="L14" s="229"/>
      <c r="M14" s="229"/>
      <c r="N14" s="230"/>
      <c r="O14" s="176"/>
      <c r="P14" s="177"/>
    </row>
    <row r="15" spans="2:16" ht="30" customHeight="1">
      <c r="B15" s="25"/>
      <c r="C15" s="25"/>
      <c r="D15" s="26"/>
      <c r="E15" s="26"/>
      <c r="F15" s="26"/>
      <c r="G15" s="27"/>
      <c r="H15" s="27"/>
      <c r="I15" s="28"/>
      <c r="J15" s="28"/>
      <c r="K15" s="29"/>
      <c r="L15" s="30"/>
      <c r="M15" s="31"/>
      <c r="N15" s="31"/>
      <c r="O15" s="31"/>
      <c r="P15" s="28"/>
    </row>
    <row r="16" spans="2:16" ht="30" customHeight="1">
      <c r="B16" s="25"/>
      <c r="C16" s="25"/>
      <c r="D16" s="26"/>
      <c r="E16" s="26"/>
      <c r="F16" s="26"/>
      <c r="G16" s="27"/>
      <c r="H16" s="27"/>
      <c r="I16" s="28"/>
      <c r="J16" s="28"/>
      <c r="K16" s="29"/>
      <c r="L16" s="30"/>
      <c r="M16" s="60"/>
      <c r="N16" s="54"/>
      <c r="O16" s="66" t="s">
        <v>4</v>
      </c>
      <c r="P16" s="68" t="str">
        <f>'資料１'!K3</f>
        <v>一般財団法人 大阪府みどり公社</v>
      </c>
    </row>
    <row r="17" spans="2:17" ht="30" customHeight="1" thickBot="1">
      <c r="B17" s="25"/>
      <c r="C17" s="25"/>
      <c r="D17" s="26"/>
      <c r="E17" s="26"/>
      <c r="F17" s="26"/>
      <c r="G17" s="27"/>
      <c r="H17" s="27"/>
      <c r="I17" s="28"/>
      <c r="J17" s="28"/>
      <c r="K17" s="29"/>
      <c r="L17" s="30"/>
      <c r="M17" s="31"/>
      <c r="N17" s="31"/>
      <c r="O17" s="31"/>
      <c r="P17" s="31"/>
      <c r="Q17" s="31"/>
    </row>
    <row r="18" spans="1:16" ht="39.75" customHeight="1" thickBot="1">
      <c r="A18" s="195" t="s">
        <v>9</v>
      </c>
      <c r="B18" s="196"/>
      <c r="C18" s="196"/>
      <c r="D18" s="196"/>
      <c r="E18" s="196"/>
      <c r="F18" s="196"/>
      <c r="G18" s="196"/>
      <c r="H18" s="196"/>
      <c r="I18" s="196"/>
      <c r="J18" s="196"/>
      <c r="K18" s="196"/>
      <c r="L18" s="196"/>
      <c r="M18" s="196"/>
      <c r="N18" s="196"/>
      <c r="O18" s="196"/>
      <c r="P18" s="197"/>
    </row>
    <row r="19" spans="1:16" ht="39.75" customHeight="1" thickTop="1">
      <c r="A19" s="4"/>
      <c r="B19" s="168" t="s">
        <v>2</v>
      </c>
      <c r="C19" s="169"/>
      <c r="D19" s="168" t="s">
        <v>0</v>
      </c>
      <c r="E19" s="219"/>
      <c r="F19" s="234" t="s">
        <v>3</v>
      </c>
      <c r="G19" s="234" t="s">
        <v>1</v>
      </c>
      <c r="H19" s="221" t="s">
        <v>43</v>
      </c>
      <c r="I19" s="221" t="s">
        <v>35</v>
      </c>
      <c r="J19" s="61" t="s">
        <v>36</v>
      </c>
      <c r="K19" s="149" t="s">
        <v>44</v>
      </c>
      <c r="L19" s="217" t="s">
        <v>45</v>
      </c>
      <c r="M19" s="209" t="s">
        <v>58</v>
      </c>
      <c r="N19" s="210"/>
      <c r="O19" s="257" t="s">
        <v>51</v>
      </c>
      <c r="P19" s="205" t="s">
        <v>5</v>
      </c>
    </row>
    <row r="20" spans="1:16" ht="39.75" customHeight="1">
      <c r="A20" s="5"/>
      <c r="B20" s="170"/>
      <c r="C20" s="171"/>
      <c r="D20" s="170"/>
      <c r="E20" s="220"/>
      <c r="F20" s="235"/>
      <c r="G20" s="235"/>
      <c r="H20" s="225"/>
      <c r="I20" s="222"/>
      <c r="J20" s="62" t="s">
        <v>34</v>
      </c>
      <c r="K20" s="150"/>
      <c r="L20" s="218"/>
      <c r="M20" s="63" t="s">
        <v>46</v>
      </c>
      <c r="N20" s="64" t="s">
        <v>47</v>
      </c>
      <c r="O20" s="258"/>
      <c r="P20" s="206"/>
    </row>
    <row r="21" spans="1:17" ht="49.5" customHeight="1">
      <c r="A21" s="69"/>
      <c r="B21" s="115" t="s">
        <v>59</v>
      </c>
      <c r="C21" s="117" t="s">
        <v>60</v>
      </c>
      <c r="D21" s="115" t="s">
        <v>61</v>
      </c>
      <c r="E21" s="119"/>
      <c r="F21" s="122"/>
      <c r="G21" s="202" t="s">
        <v>62</v>
      </c>
      <c r="H21" s="122">
        <v>15</v>
      </c>
      <c r="I21" s="130">
        <v>2126</v>
      </c>
      <c r="J21" s="81">
        <v>2000</v>
      </c>
      <c r="K21" s="213" t="s">
        <v>111</v>
      </c>
      <c r="L21" s="134">
        <v>15</v>
      </c>
      <c r="M21" s="136">
        <v>2000</v>
      </c>
      <c r="N21" s="111">
        <v>2000</v>
      </c>
      <c r="O21" s="126" t="s">
        <v>63</v>
      </c>
      <c r="P21" s="126" t="s">
        <v>75</v>
      </c>
      <c r="Q21" s="20"/>
    </row>
    <row r="22" spans="1:17" ht="49.5" customHeight="1">
      <c r="A22" s="69"/>
      <c r="B22" s="192"/>
      <c r="C22" s="193"/>
      <c r="D22" s="120"/>
      <c r="E22" s="194"/>
      <c r="F22" s="123"/>
      <c r="G22" s="203"/>
      <c r="H22" s="123"/>
      <c r="I22" s="131"/>
      <c r="J22" s="82">
        <v>2581</v>
      </c>
      <c r="K22" s="214"/>
      <c r="L22" s="135"/>
      <c r="M22" s="137"/>
      <c r="N22" s="138"/>
      <c r="O22" s="114"/>
      <c r="P22" s="114"/>
      <c r="Q22" s="20"/>
    </row>
    <row r="23" spans="1:17" ht="49.5" customHeight="1">
      <c r="A23" s="69"/>
      <c r="B23" s="192"/>
      <c r="C23" s="193"/>
      <c r="D23" s="198" t="s">
        <v>64</v>
      </c>
      <c r="E23" s="199"/>
      <c r="F23" s="122"/>
      <c r="G23" s="202" t="s">
        <v>65</v>
      </c>
      <c r="H23" s="204">
        <v>15</v>
      </c>
      <c r="I23" s="130">
        <v>2075</v>
      </c>
      <c r="J23" s="81">
        <v>450</v>
      </c>
      <c r="K23" s="132" t="s">
        <v>112</v>
      </c>
      <c r="L23" s="134">
        <v>15</v>
      </c>
      <c r="M23" s="136">
        <v>450</v>
      </c>
      <c r="N23" s="111">
        <v>450</v>
      </c>
      <c r="O23" s="113" t="s">
        <v>79</v>
      </c>
      <c r="P23" s="113" t="s">
        <v>78</v>
      </c>
      <c r="Q23" s="20"/>
    </row>
    <row r="24" spans="1:17" ht="49.5" customHeight="1">
      <c r="A24" s="69"/>
      <c r="B24" s="116"/>
      <c r="C24" s="118"/>
      <c r="D24" s="200"/>
      <c r="E24" s="201"/>
      <c r="F24" s="123"/>
      <c r="G24" s="203"/>
      <c r="H24" s="204"/>
      <c r="I24" s="131"/>
      <c r="J24" s="82">
        <v>1142</v>
      </c>
      <c r="K24" s="133"/>
      <c r="L24" s="135"/>
      <c r="M24" s="137"/>
      <c r="N24" s="138"/>
      <c r="O24" s="114"/>
      <c r="P24" s="114"/>
      <c r="Q24" s="20"/>
    </row>
    <row r="25" spans="1:17" ht="60" customHeight="1">
      <c r="A25" s="69"/>
      <c r="B25" s="115" t="s">
        <v>66</v>
      </c>
      <c r="C25" s="117" t="s">
        <v>67</v>
      </c>
      <c r="D25" s="115" t="s">
        <v>68</v>
      </c>
      <c r="E25" s="119"/>
      <c r="F25" s="122"/>
      <c r="G25" s="122" t="s">
        <v>69</v>
      </c>
      <c r="H25" s="122">
        <v>10</v>
      </c>
      <c r="I25" s="128">
        <v>100</v>
      </c>
      <c r="J25" s="81">
        <v>100</v>
      </c>
      <c r="K25" s="105">
        <v>100</v>
      </c>
      <c r="L25" s="107">
        <v>10</v>
      </c>
      <c r="M25" s="109">
        <v>100</v>
      </c>
      <c r="N25" s="111">
        <v>100</v>
      </c>
      <c r="O25" s="124" t="s">
        <v>108</v>
      </c>
      <c r="P25" s="126" t="s">
        <v>80</v>
      </c>
      <c r="Q25" s="20"/>
    </row>
    <row r="26" spans="1:17" ht="60" customHeight="1" thickBot="1">
      <c r="A26" s="69"/>
      <c r="B26" s="116"/>
      <c r="C26" s="118"/>
      <c r="D26" s="120"/>
      <c r="E26" s="121"/>
      <c r="F26" s="123"/>
      <c r="G26" s="123"/>
      <c r="H26" s="123"/>
      <c r="I26" s="129"/>
      <c r="J26" s="82">
        <v>100</v>
      </c>
      <c r="K26" s="106"/>
      <c r="L26" s="108"/>
      <c r="M26" s="110"/>
      <c r="N26" s="112"/>
      <c r="O26" s="125"/>
      <c r="P26" s="127"/>
      <c r="Q26" s="20"/>
    </row>
    <row r="27" spans="1:17" ht="39.75" customHeight="1" thickBot="1">
      <c r="A27" s="195" t="s">
        <v>10</v>
      </c>
      <c r="B27" s="266"/>
      <c r="C27" s="266"/>
      <c r="D27" s="266"/>
      <c r="E27" s="266"/>
      <c r="F27" s="266"/>
      <c r="G27" s="266"/>
      <c r="H27" s="266"/>
      <c r="I27" s="266"/>
      <c r="J27" s="266"/>
      <c r="K27" s="267"/>
      <c r="L27" s="267"/>
      <c r="M27" s="267"/>
      <c r="N27" s="267"/>
      <c r="O27" s="267"/>
      <c r="P27" s="268"/>
      <c r="Q27" s="15"/>
    </row>
    <row r="28" spans="1:16" ht="49.5" customHeight="1">
      <c r="A28" s="6"/>
      <c r="B28" s="269" t="s">
        <v>70</v>
      </c>
      <c r="C28" s="255" t="s">
        <v>71</v>
      </c>
      <c r="D28" s="269" t="s">
        <v>98</v>
      </c>
      <c r="E28" s="271"/>
      <c r="F28" s="202"/>
      <c r="G28" s="243" t="s">
        <v>72</v>
      </c>
      <c r="H28" s="247">
        <v>20</v>
      </c>
      <c r="I28" s="251" t="s">
        <v>73</v>
      </c>
      <c r="J28" s="77" t="s">
        <v>99</v>
      </c>
      <c r="K28" s="249" t="s">
        <v>110</v>
      </c>
      <c r="L28" s="245">
        <v>20</v>
      </c>
      <c r="M28" s="262" t="s">
        <v>93</v>
      </c>
      <c r="N28" s="264" t="s">
        <v>74</v>
      </c>
      <c r="O28" s="253" t="s">
        <v>100</v>
      </c>
      <c r="P28" s="240" t="s">
        <v>103</v>
      </c>
    </row>
    <row r="29" spans="1:16" ht="49.5" customHeight="1" thickBot="1">
      <c r="A29" s="85"/>
      <c r="B29" s="270"/>
      <c r="C29" s="256"/>
      <c r="D29" s="272"/>
      <c r="E29" s="273"/>
      <c r="F29" s="242"/>
      <c r="G29" s="244"/>
      <c r="H29" s="248"/>
      <c r="I29" s="252"/>
      <c r="J29" s="95" t="s">
        <v>109</v>
      </c>
      <c r="K29" s="250"/>
      <c r="L29" s="246"/>
      <c r="M29" s="263"/>
      <c r="N29" s="265"/>
      <c r="O29" s="254"/>
      <c r="P29" s="241"/>
    </row>
    <row r="30" spans="2:16" ht="17.25" customHeight="1">
      <c r="B30" s="7"/>
      <c r="C30" s="7"/>
      <c r="D30" s="8"/>
      <c r="E30" s="9"/>
      <c r="F30" s="9"/>
      <c r="G30" s="10"/>
      <c r="H30" s="10"/>
      <c r="I30" s="10"/>
      <c r="J30" s="11"/>
      <c r="K30" s="11"/>
      <c r="L30" s="12"/>
      <c r="M30" s="49"/>
      <c r="N30" s="49"/>
      <c r="O30" s="49"/>
      <c r="P30" s="13"/>
    </row>
    <row r="31" spans="2:15" s="23" customFormat="1" ht="19.5" customHeight="1">
      <c r="B31" s="23" t="s">
        <v>13</v>
      </c>
      <c r="L31" s="24"/>
      <c r="M31" s="49"/>
      <c r="N31" s="49"/>
      <c r="O31" s="49"/>
    </row>
    <row r="32" spans="2:15" s="23" customFormat="1" ht="18.75" customHeight="1">
      <c r="B32" s="23" t="s">
        <v>52</v>
      </c>
      <c r="L32" s="24"/>
      <c r="M32" s="18"/>
      <c r="N32" s="18"/>
      <c r="O32" s="18"/>
    </row>
    <row r="33" spans="2:12" s="23" customFormat="1" ht="18.75" customHeight="1">
      <c r="B33" s="23" t="s">
        <v>14</v>
      </c>
      <c r="L33" s="24"/>
    </row>
    <row r="34" spans="2:12" s="23" customFormat="1" ht="18.75" customHeight="1">
      <c r="B34" s="23" t="s">
        <v>15</v>
      </c>
      <c r="L34" s="24"/>
    </row>
    <row r="35" spans="2:12" s="23" customFormat="1" ht="18.75" customHeight="1">
      <c r="B35" s="23" t="s">
        <v>49</v>
      </c>
      <c r="L35" s="24"/>
    </row>
    <row r="36" spans="2:15" ht="18.75" customHeight="1">
      <c r="B36" s="23" t="s">
        <v>50</v>
      </c>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7">
    <mergeCell ref="C28:C29"/>
    <mergeCell ref="O19:O20"/>
    <mergeCell ref="B11:N11"/>
    <mergeCell ref="F19:F20"/>
    <mergeCell ref="G19:G20"/>
    <mergeCell ref="M28:M29"/>
    <mergeCell ref="N28:N29"/>
    <mergeCell ref="A27:P27"/>
    <mergeCell ref="B28:B29"/>
    <mergeCell ref="D28:E29"/>
    <mergeCell ref="P28:P29"/>
    <mergeCell ref="F28:F29"/>
    <mergeCell ref="G28:G29"/>
    <mergeCell ref="L28:L29"/>
    <mergeCell ref="H28:H29"/>
    <mergeCell ref="K28:K29"/>
    <mergeCell ref="I28:I29"/>
    <mergeCell ref="O28:O29"/>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I7:I8"/>
    <mergeCell ref="D14:N14"/>
    <mergeCell ref="L19:L20"/>
    <mergeCell ref="D12:N12"/>
    <mergeCell ref="B13:C13"/>
    <mergeCell ref="M19:N19"/>
    <mergeCell ref="O11:P11"/>
    <mergeCell ref="F21:F22"/>
    <mergeCell ref="G21:G22"/>
    <mergeCell ref="H21:H22"/>
    <mergeCell ref="I21:I22"/>
    <mergeCell ref="K21:K22"/>
    <mergeCell ref="L21:L22"/>
    <mergeCell ref="B14:C14"/>
    <mergeCell ref="B21:B24"/>
    <mergeCell ref="C21:C24"/>
    <mergeCell ref="D21:E22"/>
    <mergeCell ref="A18:P18"/>
    <mergeCell ref="D23:E24"/>
    <mergeCell ref="F23:F24"/>
    <mergeCell ref="G23:G24"/>
    <mergeCell ref="H23:H24"/>
    <mergeCell ref="P19:P20"/>
    <mergeCell ref="B12:C12"/>
    <mergeCell ref="B19:C20"/>
    <mergeCell ref="O12:P14"/>
    <mergeCell ref="B7:B10"/>
    <mergeCell ref="C7:C10"/>
    <mergeCell ref="D7:E8"/>
    <mergeCell ref="F7:F8"/>
    <mergeCell ref="G7:G8"/>
    <mergeCell ref="H7:H8"/>
    <mergeCell ref="K7:K8"/>
    <mergeCell ref="L7:L8"/>
    <mergeCell ref="M7:M8"/>
    <mergeCell ref="N7:N8"/>
    <mergeCell ref="O7:P8"/>
    <mergeCell ref="D9:D10"/>
    <mergeCell ref="E9:E10"/>
    <mergeCell ref="F9:F10"/>
    <mergeCell ref="G9:G10"/>
    <mergeCell ref="H9:H10"/>
    <mergeCell ref="I9:I10"/>
    <mergeCell ref="K9:K10"/>
    <mergeCell ref="L9:L10"/>
    <mergeCell ref="M9:M10"/>
    <mergeCell ref="N9:N10"/>
    <mergeCell ref="O9:P10"/>
    <mergeCell ref="M21:M22"/>
    <mergeCell ref="N21:N22"/>
    <mergeCell ref="O21:O22"/>
    <mergeCell ref="P21:P22"/>
    <mergeCell ref="K19:K20"/>
    <mergeCell ref="O25:O26"/>
    <mergeCell ref="P25:P26"/>
    <mergeCell ref="H25:H26"/>
    <mergeCell ref="I25:I26"/>
    <mergeCell ref="I23:I24"/>
    <mergeCell ref="K23:K24"/>
    <mergeCell ref="L23:L24"/>
    <mergeCell ref="M23:M24"/>
    <mergeCell ref="N23:N24"/>
    <mergeCell ref="O23:O24"/>
    <mergeCell ref="K25:K26"/>
    <mergeCell ref="L25:L26"/>
    <mergeCell ref="M25:M26"/>
    <mergeCell ref="N25:N26"/>
    <mergeCell ref="P23:P24"/>
    <mergeCell ref="B25:B26"/>
    <mergeCell ref="C25:C26"/>
    <mergeCell ref="D25:E26"/>
    <mergeCell ref="F25:F26"/>
    <mergeCell ref="G25:G26"/>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2"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3" customWidth="1"/>
    <col min="2" max="2" width="9.375" style="33" customWidth="1"/>
    <col min="3" max="3" width="35.75390625" style="33" customWidth="1"/>
    <col min="4" max="4" width="12.375" style="33" customWidth="1"/>
    <col min="5" max="5" width="20.625" style="33" customWidth="1"/>
    <col min="6" max="6" width="20.625" style="35" customWidth="1"/>
    <col min="7" max="7" width="20.625" style="33" customWidth="1"/>
    <col min="8" max="8" width="31.875" style="33" customWidth="1"/>
    <col min="9" max="9" width="46.00390625" style="33" customWidth="1"/>
    <col min="10" max="16384" width="9.00390625" style="33" customWidth="1"/>
  </cols>
  <sheetData>
    <row r="1" ht="58.5" customHeight="1"/>
    <row r="2" spans="6:9" ht="34.5" customHeight="1">
      <c r="F2" s="36"/>
      <c r="G2" s="67" t="s">
        <v>4</v>
      </c>
      <c r="H2" s="278" t="str">
        <f>'資料１'!K3</f>
        <v>一般財団法人 大阪府みどり公社</v>
      </c>
      <c r="I2" s="279"/>
    </row>
    <row r="3" spans="6:9" ht="33" customHeight="1">
      <c r="F3" s="36"/>
      <c r="G3" s="36"/>
      <c r="H3" s="35"/>
      <c r="I3" s="35"/>
    </row>
    <row r="4" spans="1:9" ht="53.25" customHeight="1">
      <c r="A4" s="280" t="s">
        <v>24</v>
      </c>
      <c r="B4" s="280"/>
      <c r="C4" s="280"/>
      <c r="D4" s="280"/>
      <c r="E4" s="280"/>
      <c r="F4" s="280"/>
      <c r="G4" s="280"/>
      <c r="H4" s="280"/>
      <c r="I4" s="280"/>
    </row>
    <row r="5" spans="1:9" ht="45" customHeight="1" thickBot="1">
      <c r="A5" s="39" t="s">
        <v>39</v>
      </c>
      <c r="B5" s="39"/>
      <c r="C5" s="39"/>
      <c r="D5" s="39"/>
      <c r="E5" s="39"/>
      <c r="F5" s="39"/>
      <c r="G5" s="39"/>
      <c r="H5" s="39"/>
      <c r="I5" s="39"/>
    </row>
    <row r="6" spans="1:9" ht="42" customHeight="1">
      <c r="A6" s="281" t="s">
        <v>17</v>
      </c>
      <c r="B6" s="282"/>
      <c r="C6" s="283" t="s">
        <v>18</v>
      </c>
      <c r="D6" s="283"/>
      <c r="E6" s="283" t="s">
        <v>19</v>
      </c>
      <c r="F6" s="283"/>
      <c r="G6" s="283"/>
      <c r="H6" s="43" t="s">
        <v>20</v>
      </c>
      <c r="I6" s="44" t="s">
        <v>21</v>
      </c>
    </row>
    <row r="7" spans="1:9" ht="119.25" customHeight="1" thickBot="1">
      <c r="A7" s="284" t="s">
        <v>81</v>
      </c>
      <c r="B7" s="285"/>
      <c r="C7" s="286" t="s">
        <v>82</v>
      </c>
      <c r="D7" s="285"/>
      <c r="E7" s="286" t="s">
        <v>83</v>
      </c>
      <c r="F7" s="287"/>
      <c r="G7" s="285"/>
      <c r="H7" s="73" t="s">
        <v>85</v>
      </c>
      <c r="I7" s="74" t="s">
        <v>84</v>
      </c>
    </row>
    <row r="8" spans="1:9" ht="24.75" customHeight="1" thickBot="1">
      <c r="A8" s="288"/>
      <c r="B8" s="288"/>
      <c r="C8" s="288"/>
      <c r="D8" s="288"/>
      <c r="E8" s="288"/>
      <c r="F8" s="288"/>
      <c r="G8" s="288"/>
      <c r="H8" s="288"/>
      <c r="I8" s="288"/>
    </row>
    <row r="9" spans="1:9" ht="36.75" customHeight="1">
      <c r="A9" s="281" t="s">
        <v>22</v>
      </c>
      <c r="B9" s="289"/>
      <c r="C9" s="282"/>
      <c r="D9" s="290" t="s">
        <v>23</v>
      </c>
      <c r="E9" s="289"/>
      <c r="F9" s="289"/>
      <c r="G9" s="282"/>
      <c r="H9" s="290" t="s">
        <v>37</v>
      </c>
      <c r="I9" s="291"/>
    </row>
    <row r="10" spans="1:9" ht="177.75" customHeight="1" thickBot="1">
      <c r="A10" s="292" t="s">
        <v>86</v>
      </c>
      <c r="B10" s="293"/>
      <c r="C10" s="294"/>
      <c r="D10" s="274" t="s">
        <v>106</v>
      </c>
      <c r="E10" s="275"/>
      <c r="F10" s="275"/>
      <c r="G10" s="276"/>
      <c r="H10" s="274" t="s">
        <v>87</v>
      </c>
      <c r="I10" s="277"/>
    </row>
    <row r="11" spans="1:9" ht="45" customHeight="1" thickBot="1">
      <c r="A11" s="39"/>
      <c r="B11" s="39"/>
      <c r="C11" s="39"/>
      <c r="D11" s="39"/>
      <c r="E11" s="39"/>
      <c r="F11" s="39"/>
      <c r="G11" s="39"/>
      <c r="H11" s="39"/>
      <c r="I11" s="39"/>
    </row>
    <row r="12" spans="1:9" ht="42" customHeight="1">
      <c r="A12" s="281" t="s">
        <v>17</v>
      </c>
      <c r="B12" s="282"/>
      <c r="C12" s="283" t="s">
        <v>18</v>
      </c>
      <c r="D12" s="283"/>
      <c r="E12" s="283" t="s">
        <v>19</v>
      </c>
      <c r="F12" s="283"/>
      <c r="G12" s="283"/>
      <c r="H12" s="43" t="s">
        <v>20</v>
      </c>
      <c r="I12" s="44" t="s">
        <v>21</v>
      </c>
    </row>
    <row r="13" spans="1:9" ht="149.25" customHeight="1" thickBot="1">
      <c r="A13" s="71" t="s">
        <v>88</v>
      </c>
      <c r="B13" s="72"/>
      <c r="C13" s="274"/>
      <c r="D13" s="276"/>
      <c r="E13" s="274"/>
      <c r="F13" s="275"/>
      <c r="G13" s="276"/>
      <c r="H13" s="40"/>
      <c r="I13" s="41"/>
    </row>
    <row r="14" spans="1:8" ht="13.5">
      <c r="A14" s="34"/>
      <c r="B14" s="34"/>
      <c r="C14" s="34"/>
      <c r="D14" s="34"/>
      <c r="E14" s="34"/>
      <c r="F14" s="37"/>
      <c r="G14" s="34"/>
      <c r="H14" s="34"/>
    </row>
    <row r="15" spans="1:8" ht="13.5">
      <c r="A15"/>
      <c r="B15"/>
      <c r="C15" s="34"/>
      <c r="D15" s="34"/>
      <c r="E15" s="34"/>
      <c r="F15" s="37"/>
      <c r="G15" s="34"/>
      <c r="H15" s="34"/>
    </row>
  </sheetData>
  <sheetProtection/>
  <mergeCells count="20">
    <mergeCell ref="A12:B12"/>
    <mergeCell ref="C12:D12"/>
    <mergeCell ref="E12:G12"/>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300" t="s">
        <v>4</v>
      </c>
      <c r="F4" s="301"/>
      <c r="G4" s="302" t="str">
        <f>'資料１'!K3</f>
        <v>一般財団法人 大阪府みどり公社</v>
      </c>
      <c r="H4" s="303"/>
      <c r="I4" s="304"/>
      <c r="J4"/>
    </row>
    <row r="5" s="23" customFormat="1" ht="18" customHeight="1">
      <c r="J5"/>
    </row>
    <row r="6" s="23" customFormat="1" ht="24.75" customHeight="1">
      <c r="A6" s="38" t="s">
        <v>42</v>
      </c>
    </row>
    <row r="7" ht="34.5" customHeight="1"/>
    <row r="8" ht="15.75" customHeight="1">
      <c r="B8" s="50" t="s">
        <v>31</v>
      </c>
    </row>
    <row r="9" spans="2:6" ht="38.25" customHeight="1">
      <c r="B9" s="58" t="s">
        <v>0</v>
      </c>
      <c r="C9" s="52" t="s">
        <v>1</v>
      </c>
      <c r="D9" s="56" t="s">
        <v>40</v>
      </c>
      <c r="E9" s="305" t="s">
        <v>41</v>
      </c>
      <c r="F9" s="306"/>
    </row>
    <row r="10" spans="2:6" ht="41.25" customHeight="1">
      <c r="B10" s="57" t="s">
        <v>61</v>
      </c>
      <c r="C10" s="84" t="s">
        <v>62</v>
      </c>
      <c r="D10" s="75">
        <v>2581</v>
      </c>
      <c r="E10" s="307">
        <v>2200</v>
      </c>
      <c r="F10" s="296"/>
    </row>
    <row r="11" ht="11.25" customHeight="1"/>
    <row r="12" ht="9" customHeight="1"/>
    <row r="13" spans="2:8" ht="209.25" customHeight="1">
      <c r="B13" s="59" t="s">
        <v>30</v>
      </c>
      <c r="C13" s="308" t="s">
        <v>113</v>
      </c>
      <c r="D13" s="298"/>
      <c r="E13" s="298"/>
      <c r="F13" s="298"/>
      <c r="G13" s="298"/>
      <c r="H13" s="299"/>
    </row>
    <row r="14" ht="9" customHeight="1"/>
    <row r="15" ht="9" customHeight="1"/>
    <row r="16" ht="12.75" customHeight="1"/>
    <row r="17" ht="9" customHeight="1"/>
    <row r="18" ht="15.75" customHeight="1">
      <c r="B18" s="50" t="s">
        <v>32</v>
      </c>
    </row>
    <row r="19" spans="2:6" ht="38.25" customHeight="1">
      <c r="B19" s="58" t="s">
        <v>0</v>
      </c>
      <c r="C19" s="52" t="s">
        <v>1</v>
      </c>
      <c r="D19" s="56" t="s">
        <v>40</v>
      </c>
      <c r="E19" s="305" t="s">
        <v>41</v>
      </c>
      <c r="F19" s="306"/>
    </row>
    <row r="20" spans="2:6" ht="41.25" customHeight="1">
      <c r="B20" s="57" t="s">
        <v>95</v>
      </c>
      <c r="C20" s="55" t="s">
        <v>76</v>
      </c>
      <c r="D20" s="75">
        <v>1142</v>
      </c>
      <c r="E20" s="295">
        <v>530</v>
      </c>
      <c r="F20" s="296"/>
    </row>
    <row r="21" ht="11.25" customHeight="1"/>
    <row r="22" ht="9" customHeight="1"/>
    <row r="23" spans="2:8" ht="399.75" customHeight="1">
      <c r="B23" s="59" t="s">
        <v>30</v>
      </c>
      <c r="C23" s="297" t="s">
        <v>114</v>
      </c>
      <c r="D23" s="298"/>
      <c r="E23" s="298"/>
      <c r="F23" s="298"/>
      <c r="G23" s="298"/>
      <c r="H23" s="299"/>
    </row>
    <row r="24" ht="9" customHeight="1"/>
  </sheetData>
  <sheetProtection/>
  <mergeCells count="8">
    <mergeCell ref="E20:F20"/>
    <mergeCell ref="C23:H23"/>
    <mergeCell ref="E4:F4"/>
    <mergeCell ref="G4:I4"/>
    <mergeCell ref="E9:F9"/>
    <mergeCell ref="E10:F10"/>
    <mergeCell ref="C13:H13"/>
    <mergeCell ref="E19:F19"/>
  </mergeCells>
  <printOptions/>
  <pageMargins left="0.7086614173228347" right="0.7086614173228347" top="0.7480314960629921" bottom="0.7480314960629921" header="0.31496062992125984" footer="0.31496062992125984"/>
  <pageSetup horizontalDpi="600" verticalDpi="600" orientation="portrait" paperSize="9" scale="91" r:id="rId2"/>
  <rowBreaks count="1" manualBreakCount="1">
    <brk id="15" max="255" man="1"/>
  </rowBreaks>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300" t="s">
        <v>4</v>
      </c>
      <c r="F4" s="301"/>
      <c r="G4" s="302" t="str">
        <f>'資料１'!K3</f>
        <v>一般財団法人 大阪府みどり公社</v>
      </c>
      <c r="H4" s="303"/>
      <c r="I4" s="304"/>
      <c r="J4"/>
    </row>
    <row r="5" s="23" customFormat="1" ht="18" customHeight="1">
      <c r="J5"/>
    </row>
    <row r="6" s="23" customFormat="1" ht="24.75" customHeight="1">
      <c r="A6" s="38" t="s">
        <v>42</v>
      </c>
    </row>
    <row r="7" ht="34.5" customHeight="1"/>
    <row r="8" ht="15.75" customHeight="1">
      <c r="B8" s="50" t="s">
        <v>94</v>
      </c>
    </row>
    <row r="9" spans="2:6" ht="38.25" customHeight="1">
      <c r="B9" s="58" t="s">
        <v>0</v>
      </c>
      <c r="C9" s="52" t="s">
        <v>1</v>
      </c>
      <c r="D9" s="56" t="s">
        <v>40</v>
      </c>
      <c r="E9" s="305" t="s">
        <v>41</v>
      </c>
      <c r="F9" s="306"/>
    </row>
    <row r="10" spans="2:6" ht="54.75" customHeight="1">
      <c r="B10" s="70" t="s">
        <v>96</v>
      </c>
      <c r="C10" s="55" t="s">
        <v>69</v>
      </c>
      <c r="D10" s="76">
        <v>100</v>
      </c>
      <c r="E10" s="295">
        <v>100</v>
      </c>
      <c r="F10" s="296"/>
    </row>
    <row r="11" ht="11.25" customHeight="1"/>
    <row r="12" ht="9" customHeight="1"/>
    <row r="13" spans="2:8" ht="150.75" customHeight="1">
      <c r="B13" s="59" t="s">
        <v>30</v>
      </c>
      <c r="C13" s="308" t="s">
        <v>80</v>
      </c>
      <c r="D13" s="298"/>
      <c r="E13" s="298"/>
      <c r="F13" s="298"/>
      <c r="G13" s="298"/>
      <c r="H13" s="299"/>
    </row>
    <row r="14" ht="9" customHeight="1"/>
    <row r="15" ht="32.25" customHeight="1"/>
    <row r="16" ht="15.75" customHeight="1"/>
    <row r="17" s="88" customFormat="1" ht="15.75" customHeight="1">
      <c r="B17" s="87"/>
    </row>
    <row r="18" spans="2:6" s="88" customFormat="1" ht="38.25" customHeight="1">
      <c r="B18" s="89"/>
      <c r="C18" s="90"/>
      <c r="D18" s="91"/>
      <c r="E18" s="313"/>
      <c r="F18" s="314"/>
    </row>
    <row r="19" spans="2:6" s="88" customFormat="1" ht="41.25" customHeight="1">
      <c r="B19" s="92"/>
      <c r="C19" s="93"/>
      <c r="D19" s="86"/>
      <c r="E19" s="309"/>
      <c r="F19" s="310"/>
    </row>
    <row r="20" s="88" customFormat="1" ht="11.25" customHeight="1"/>
    <row r="21" s="88" customFormat="1" ht="9" customHeight="1"/>
    <row r="22" spans="2:8" s="88" customFormat="1" ht="192.75" customHeight="1">
      <c r="B22" s="94"/>
      <c r="C22" s="311"/>
      <c r="D22" s="312"/>
      <c r="E22" s="312"/>
      <c r="F22" s="312"/>
      <c r="G22" s="312"/>
      <c r="H22" s="312"/>
    </row>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2019-05-30T07:41:57Z</dcterms:created>
  <dcterms:modified xsi:type="dcterms:W3CDTF">2019-05-30T07:43:03Z</dcterms:modified>
  <cp:category/>
  <cp:version/>
  <cp:contentType/>
  <cp:contentStatus/>
</cp:coreProperties>
</file>