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L5" i="1" l="1"/>
  <c r="G5" i="1"/>
  <c r="Y5" i="1" l="1"/>
  <c r="T5" i="1"/>
</calcChain>
</file>

<file path=xl/sharedStrings.xml><?xml version="1.0" encoding="utf-8"?>
<sst xmlns="http://schemas.openxmlformats.org/spreadsheetml/2006/main" count="113" uniqueCount="78">
  <si>
    <t>主要事業マネジメントシート</t>
    <rPh sb="0" eb="2">
      <t>シュヨウ</t>
    </rPh>
    <rPh sb="2" eb="4">
      <t>ジギョウ</t>
    </rPh>
    <phoneticPr fontId="1"/>
  </si>
  <si>
    <t>事業名</t>
    <rPh sb="0" eb="2">
      <t>ジギョウ</t>
    </rPh>
    <rPh sb="2" eb="3">
      <t>メイ</t>
    </rPh>
    <phoneticPr fontId="1"/>
  </si>
  <si>
    <t>予算額</t>
    <rPh sb="0" eb="3">
      <t>ヨサンガク</t>
    </rPh>
    <phoneticPr fontId="1"/>
  </si>
  <si>
    <t>事業の優先性</t>
    <rPh sb="0" eb="2">
      <t>ジギョウ</t>
    </rPh>
    <rPh sb="3" eb="6">
      <t>ユウセンセイ</t>
    </rPh>
    <phoneticPr fontId="1"/>
  </si>
  <si>
    <t>行政としての役割</t>
    <rPh sb="0" eb="2">
      <t>ギョウセイ</t>
    </rPh>
    <rPh sb="6" eb="8">
      <t>ヤクワリ</t>
    </rPh>
    <phoneticPr fontId="1"/>
  </si>
  <si>
    <t>手法の妥当性</t>
    <rPh sb="0" eb="2">
      <t>シュホウ</t>
    </rPh>
    <rPh sb="3" eb="6">
      <t>ダトウセイ</t>
    </rPh>
    <phoneticPr fontId="1"/>
  </si>
  <si>
    <t>受益と負担</t>
    <rPh sb="0" eb="2">
      <t>ジュエキ</t>
    </rPh>
    <rPh sb="3" eb="5">
      <t>フタン</t>
    </rPh>
    <phoneticPr fontId="1"/>
  </si>
  <si>
    <t>将来のリスク管理</t>
    <rPh sb="0" eb="2">
      <t>ショウライ</t>
    </rPh>
    <rPh sb="6" eb="8">
      <t>カンリ</t>
    </rPh>
    <phoneticPr fontId="1"/>
  </si>
  <si>
    <t>庁内での連携</t>
    <rPh sb="0" eb="2">
      <t>チョウナイ</t>
    </rPh>
    <rPh sb="4" eb="6">
      <t>レンケイ</t>
    </rPh>
    <phoneticPr fontId="1"/>
  </si>
  <si>
    <t>特記事項</t>
    <rPh sb="0" eb="2">
      <t>トッキ</t>
    </rPh>
    <rPh sb="2" eb="4">
      <t>ジコウ</t>
    </rPh>
    <phoneticPr fontId="1"/>
  </si>
  <si>
    <t>役割
分担</t>
    <rPh sb="0" eb="2">
      <t>ヤクワリ</t>
    </rPh>
    <rPh sb="3" eb="5">
      <t>ブンタン</t>
    </rPh>
    <phoneticPr fontId="1"/>
  </si>
  <si>
    <t>事業
手法</t>
    <rPh sb="0" eb="2">
      <t>ジギョウ</t>
    </rPh>
    <rPh sb="3" eb="5">
      <t>シュホウ</t>
    </rPh>
    <phoneticPr fontId="1"/>
  </si>
  <si>
    <t>事業間
調整</t>
    <rPh sb="0" eb="2">
      <t>ジギョウ</t>
    </rPh>
    <rPh sb="2" eb="3">
      <t>カン</t>
    </rPh>
    <rPh sb="4" eb="6">
      <t>チョウセイ</t>
    </rPh>
    <phoneticPr fontId="1"/>
  </si>
  <si>
    <t>H24</t>
    <phoneticPr fontId="1"/>
  </si>
  <si>
    <t>千円（</t>
    <rPh sb="0" eb="2">
      <t>センエン</t>
    </rPh>
    <phoneticPr fontId="1"/>
  </si>
  <si>
    <t>千円</t>
    <rPh sb="0" eb="2">
      <t>センエン</t>
    </rPh>
    <phoneticPr fontId="1"/>
  </si>
  <si>
    <t>千円）</t>
    <rPh sb="0" eb="2">
      <t>センエン</t>
    </rPh>
    <phoneticPr fontId="1"/>
  </si>
  <si>
    <t>H26</t>
    <phoneticPr fontId="1"/>
  </si>
  <si>
    <t>H25</t>
    <phoneticPr fontId="1"/>
  </si>
  <si>
    <t>H27要求</t>
    <rPh sb="3" eb="5">
      <t>ヨウキュウ</t>
    </rPh>
    <phoneticPr fontId="1"/>
  </si>
  <si>
    <t>実績</t>
    <rPh sb="0" eb="2">
      <t>ジッセキ</t>
    </rPh>
    <phoneticPr fontId="1"/>
  </si>
  <si>
    <t>□</t>
    <phoneticPr fontId="1"/>
  </si>
  <si>
    <t>重点課題【知事重点分野】</t>
    <rPh sb="0" eb="2">
      <t>ジュウテン</t>
    </rPh>
    <rPh sb="2" eb="4">
      <t>カダイ</t>
    </rPh>
    <rPh sb="5" eb="7">
      <t>チジ</t>
    </rPh>
    <rPh sb="7" eb="9">
      <t>ジュウテン</t>
    </rPh>
    <rPh sb="9" eb="11">
      <t>ブンヤ</t>
    </rPh>
    <phoneticPr fontId="1"/>
  </si>
  <si>
    <t>（項目名：</t>
    <rPh sb="1" eb="3">
      <t>コウモク</t>
    </rPh>
    <rPh sb="3" eb="4">
      <t>メイ</t>
    </rPh>
    <phoneticPr fontId="1"/>
  </si>
  <si>
    <t>）</t>
    <phoneticPr fontId="1"/>
  </si>
  <si>
    <t>成長戦略</t>
    <rPh sb="0" eb="2">
      <t>セイチョウ</t>
    </rPh>
    <rPh sb="2" eb="4">
      <t>センリャク</t>
    </rPh>
    <phoneticPr fontId="1"/>
  </si>
  <si>
    <t>その他</t>
    <rPh sb="2" eb="3">
      <t>タ</t>
    </rPh>
    <phoneticPr fontId="1"/>
  </si>
  <si>
    <t>人口減少関係</t>
    <rPh sb="0" eb="2">
      <t>ジンコウ</t>
    </rPh>
    <rPh sb="2" eb="4">
      <t>ゲンショウ</t>
    </rPh>
    <rPh sb="4" eb="6">
      <t>カンケイ</t>
    </rPh>
    <phoneticPr fontId="1"/>
  </si>
  <si>
    <t>事業選択</t>
    <rPh sb="0" eb="2">
      <t>ジギョウ</t>
    </rPh>
    <rPh sb="2" eb="4">
      <t>センタク</t>
    </rPh>
    <phoneticPr fontId="1"/>
  </si>
  <si>
    <t>府の役割</t>
    <rPh sb="0" eb="1">
      <t>フ</t>
    </rPh>
    <rPh sb="2" eb="4">
      <t>ヤクワリ</t>
    </rPh>
    <phoneticPr fontId="1"/>
  </si>
  <si>
    <t>国の役割</t>
    <rPh sb="0" eb="1">
      <t>クニ</t>
    </rPh>
    <rPh sb="2" eb="4">
      <t>ヤクワリ</t>
    </rPh>
    <phoneticPr fontId="1"/>
  </si>
  <si>
    <t>市町村の役割</t>
    <rPh sb="0" eb="3">
      <t>シチョウソン</t>
    </rPh>
    <rPh sb="4" eb="6">
      <t>ヤクワリ</t>
    </rPh>
    <phoneticPr fontId="1"/>
  </si>
  <si>
    <t>民間との役割分担</t>
    <rPh sb="0" eb="2">
      <t>ミンカン</t>
    </rPh>
    <rPh sb="4" eb="6">
      <t>ヤクワリ</t>
    </rPh>
    <rPh sb="6" eb="8">
      <t>ブンタン</t>
    </rPh>
    <phoneticPr fontId="1"/>
  </si>
  <si>
    <t>民間では実施不可（行政がすべき役割）</t>
    <rPh sb="0" eb="2">
      <t>ミンカン</t>
    </rPh>
    <rPh sb="4" eb="6">
      <t>ジッシ</t>
    </rPh>
    <rPh sb="6" eb="8">
      <t>フカ</t>
    </rPh>
    <rPh sb="9" eb="11">
      <t>ギョウセイ</t>
    </rPh>
    <rPh sb="15" eb="17">
      <t>ヤクワリ</t>
    </rPh>
    <phoneticPr fontId="1"/>
  </si>
  <si>
    <t>民間で実施するためのインセンティブとして実施</t>
    <rPh sb="0" eb="2">
      <t>ミンカン</t>
    </rPh>
    <rPh sb="3" eb="5">
      <t>ジッシ</t>
    </rPh>
    <rPh sb="20" eb="22">
      <t>ジッシ</t>
    </rPh>
    <phoneticPr fontId="1"/>
  </si>
  <si>
    <t>受益者負担になじまない</t>
    <rPh sb="0" eb="3">
      <t>ジュエキシャ</t>
    </rPh>
    <rPh sb="3" eb="5">
      <t>フタン</t>
    </rPh>
    <phoneticPr fontId="1"/>
  </si>
  <si>
    <t>事業効果</t>
    <rPh sb="0" eb="2">
      <t>ジギョウ</t>
    </rPh>
    <rPh sb="2" eb="4">
      <t>コウカ</t>
    </rPh>
    <phoneticPr fontId="1"/>
  </si>
  <si>
    <t>目標・
指標</t>
    <rPh sb="0" eb="2">
      <t>モクヒョウ</t>
    </rPh>
    <rPh sb="4" eb="6">
      <t>シヒョウ</t>
    </rPh>
    <phoneticPr fontId="1"/>
  </si>
  <si>
    <t>コスト
分析</t>
    <rPh sb="4" eb="6">
      <t>ブンセキ</t>
    </rPh>
    <phoneticPr fontId="1"/>
  </si>
  <si>
    <t>（事業目標）</t>
    <rPh sb="1" eb="3">
      <t>ジギョウ</t>
    </rPh>
    <rPh sb="3" eb="5">
      <t>モクヒョウ</t>
    </rPh>
    <phoneticPr fontId="1"/>
  </si>
  <si>
    <t>（指標）</t>
    <rPh sb="1" eb="3">
      <t>シヒョウ</t>
    </rPh>
    <phoneticPr fontId="1"/>
  </si>
  <si>
    <t>（事業期間）</t>
    <rPh sb="1" eb="3">
      <t>ジギョウ</t>
    </rPh>
    <rPh sb="3" eb="5">
      <t>キカン</t>
    </rPh>
    <phoneticPr fontId="1"/>
  </si>
  <si>
    <t>（実績）</t>
    <rPh sb="1" eb="3">
      <t>ジッセキ</t>
    </rPh>
    <phoneticPr fontId="1"/>
  </si>
  <si>
    <t>H</t>
    <phoneticPr fontId="1"/>
  </si>
  <si>
    <t>～</t>
    <phoneticPr fontId="1"/>
  </si>
  <si>
    <t>（分析単位）</t>
    <rPh sb="1" eb="3">
      <t>ブンセキ</t>
    </rPh>
    <rPh sb="3" eb="5">
      <t>タンイ</t>
    </rPh>
    <phoneticPr fontId="1"/>
  </si>
  <si>
    <t>千円／</t>
    <rPh sb="0" eb="2">
      <t>センエン</t>
    </rPh>
    <phoneticPr fontId="1"/>
  </si>
  <si>
    <t>＝</t>
    <phoneticPr fontId="1"/>
  </si>
  <si>
    <t>（コスト分析結果）</t>
    <rPh sb="4" eb="6">
      <t>ブンセキ</t>
    </rPh>
    <rPh sb="6" eb="8">
      <t>ケッカ</t>
    </rPh>
    <phoneticPr fontId="1"/>
  </si>
  <si>
    <t>-目標に達しなかった場合の改善方策</t>
    <phoneticPr fontId="1"/>
  </si>
  <si>
    <t>＜事業優先性や事業選択の判断に影響を与えるような事情が新たに発生した場合に記載＞</t>
    <rPh sb="1" eb="3">
      <t>ジギョウ</t>
    </rPh>
    <rPh sb="3" eb="6">
      <t>ユウセンセイ</t>
    </rPh>
    <rPh sb="7" eb="9">
      <t>ジギョウ</t>
    </rPh>
    <rPh sb="9" eb="11">
      <t>センタク</t>
    </rPh>
    <rPh sb="12" eb="14">
      <t>ハンダン</t>
    </rPh>
    <rPh sb="15" eb="17">
      <t>エイキョウ</t>
    </rPh>
    <rPh sb="18" eb="19">
      <t>アタ</t>
    </rPh>
    <rPh sb="24" eb="26">
      <t>ジジョウ</t>
    </rPh>
    <rPh sb="27" eb="28">
      <t>アラ</t>
    </rPh>
    <rPh sb="30" eb="32">
      <t>ハッセイ</t>
    </rPh>
    <rPh sb="34" eb="36">
      <t>バアイ</t>
    </rPh>
    <rPh sb="37" eb="39">
      <t>キサイ</t>
    </rPh>
    <phoneticPr fontId="1"/>
  </si>
  <si>
    <t>受益者負担あり（内容・水準：</t>
    <rPh sb="0" eb="3">
      <t>ジュエキシャ</t>
    </rPh>
    <rPh sb="3" eb="5">
      <t>フタン</t>
    </rPh>
    <rPh sb="8" eb="10">
      <t>ナイヨウ</t>
    </rPh>
    <rPh sb="11" eb="13">
      <t>スイジュン</t>
    </rPh>
    <phoneticPr fontId="1"/>
  </si>
  <si>
    <t>受益者負担を求めない（理由：</t>
    <rPh sb="0" eb="3">
      <t>ジュエキシャ</t>
    </rPh>
    <rPh sb="3" eb="5">
      <t>フタン</t>
    </rPh>
    <rPh sb="6" eb="7">
      <t>モト</t>
    </rPh>
    <rPh sb="11" eb="13">
      <t>リユウ</t>
    </rPh>
    <phoneticPr fontId="1"/>
  </si>
  <si>
    <t>部局名</t>
    <rPh sb="0" eb="2">
      <t>ブキョク</t>
    </rPh>
    <rPh sb="2" eb="3">
      <t>メイ</t>
    </rPh>
    <phoneticPr fontId="1"/>
  </si>
  <si>
    <t>新・地震防災アクションプラン</t>
    <rPh sb="0" eb="1">
      <t>シン</t>
    </rPh>
    <rPh sb="2" eb="4">
      <t>ジシン</t>
    </rPh>
    <rPh sb="4" eb="6">
      <t>ボウサイ</t>
    </rPh>
    <phoneticPr fontId="1"/>
  </si>
  <si>
    <t>H24（フルコスト）</t>
    <phoneticPr fontId="1"/>
  </si>
  <si>
    <t>H25（フルコスト）</t>
    <phoneticPr fontId="1"/>
  </si>
  <si>
    <t>他事業との
整合性　等</t>
    <rPh sb="0" eb="1">
      <t>タ</t>
    </rPh>
    <rPh sb="1" eb="3">
      <t>ジギョウ</t>
    </rPh>
    <rPh sb="6" eb="9">
      <t>セイゴウセイ</t>
    </rPh>
    <rPh sb="10" eb="11">
      <t>トウ</t>
    </rPh>
    <phoneticPr fontId="1"/>
  </si>
  <si>
    <t>■</t>
    <phoneticPr fontId="1"/>
  </si>
  <si>
    <t>■</t>
    <phoneticPr fontId="1"/>
  </si>
  <si>
    <t>■</t>
    <phoneticPr fontId="1"/>
  </si>
  <si>
    <t>都市整備部</t>
    <rPh sb="0" eb="2">
      <t>トシ</t>
    </rPh>
    <rPh sb="2" eb="4">
      <t>セイビ</t>
    </rPh>
    <rPh sb="4" eb="5">
      <t>ブ</t>
    </rPh>
    <phoneticPr fontId="1"/>
  </si>
  <si>
    <t>施設整備を実施する「防ぐ」対策を実施するとともに、「逃げる」「凌ぐ」対策も併せて実施し、府民の迅速な避難等を促す。</t>
    <rPh sb="0" eb="2">
      <t>シセツ</t>
    </rPh>
    <rPh sb="2" eb="4">
      <t>セイビ</t>
    </rPh>
    <rPh sb="5" eb="7">
      <t>ジッシ</t>
    </rPh>
    <rPh sb="10" eb="11">
      <t>フセ</t>
    </rPh>
    <rPh sb="13" eb="15">
      <t>タイサク</t>
    </rPh>
    <rPh sb="16" eb="18">
      <t>ジッシ</t>
    </rPh>
    <rPh sb="26" eb="27">
      <t>ニ</t>
    </rPh>
    <rPh sb="31" eb="32">
      <t>シノ</t>
    </rPh>
    <rPh sb="34" eb="36">
      <t>タイサク</t>
    </rPh>
    <rPh sb="37" eb="38">
      <t>アワ</t>
    </rPh>
    <rPh sb="40" eb="42">
      <t>ジッシ</t>
    </rPh>
    <rPh sb="44" eb="46">
      <t>フミン</t>
    </rPh>
    <rPh sb="47" eb="49">
      <t>ジンソク</t>
    </rPh>
    <rPh sb="50" eb="52">
      <t>ヒナン</t>
    </rPh>
    <rPh sb="52" eb="53">
      <t>トウ</t>
    </rPh>
    <rPh sb="54" eb="55">
      <t>ウナガ</t>
    </rPh>
    <phoneticPr fontId="1"/>
  </si>
  <si>
    <t>大阪では高潮対策で整備した既存の防潮堤の高さが、南海トラフ巨大地震による津波の高さを概ね確保しているため、既存ストックである防潮堤の機能を確保する液状化対策を実施することが効率的な被害軽減につながる。</t>
    <phoneticPr fontId="1"/>
  </si>
  <si>
    <t>部内では河川室・港湾局、庁内では環境農林水産部が防潮堤等の施設管理者であり、一体的に対策を推進</t>
    <rPh sb="0" eb="2">
      <t>ブナイ</t>
    </rPh>
    <rPh sb="4" eb="6">
      <t>カセン</t>
    </rPh>
    <rPh sb="6" eb="7">
      <t>シツ</t>
    </rPh>
    <rPh sb="8" eb="10">
      <t>コウワン</t>
    </rPh>
    <rPh sb="10" eb="11">
      <t>キョク</t>
    </rPh>
    <rPh sb="12" eb="14">
      <t>チョウナイ</t>
    </rPh>
    <rPh sb="16" eb="18">
      <t>カンキョウ</t>
    </rPh>
    <rPh sb="18" eb="20">
      <t>ノウリン</t>
    </rPh>
    <rPh sb="20" eb="22">
      <t>スイサン</t>
    </rPh>
    <rPh sb="22" eb="23">
      <t>ブ</t>
    </rPh>
    <rPh sb="24" eb="27">
      <t>ボウチョウテイ</t>
    </rPh>
    <rPh sb="27" eb="28">
      <t>トウ</t>
    </rPh>
    <rPh sb="29" eb="31">
      <t>シセツ</t>
    </rPh>
    <rPh sb="31" eb="34">
      <t>カンリシャ</t>
    </rPh>
    <rPh sb="38" eb="41">
      <t>イッタイテキ</t>
    </rPh>
    <rPh sb="42" eb="44">
      <t>タイサク</t>
    </rPh>
    <rPh sb="45" eb="47">
      <t>スイシン</t>
    </rPh>
    <phoneticPr fontId="1"/>
  </si>
  <si>
    <t>大阪市内の防潮堤管理者は大阪市であるため、府と市で同じ重点化・優先順位に基づく実施計画を策定し、一体的に対策を推進</t>
    <rPh sb="0" eb="2">
      <t>オオサカ</t>
    </rPh>
    <rPh sb="2" eb="3">
      <t>シ</t>
    </rPh>
    <rPh sb="3" eb="4">
      <t>ナイ</t>
    </rPh>
    <rPh sb="5" eb="8">
      <t>ボウチョウテイ</t>
    </rPh>
    <rPh sb="8" eb="11">
      <t>カンリシャ</t>
    </rPh>
    <rPh sb="12" eb="14">
      <t>オオサカ</t>
    </rPh>
    <rPh sb="14" eb="15">
      <t>シ</t>
    </rPh>
    <rPh sb="21" eb="22">
      <t>フ</t>
    </rPh>
    <rPh sb="23" eb="24">
      <t>シ</t>
    </rPh>
    <rPh sb="25" eb="26">
      <t>オナ</t>
    </rPh>
    <rPh sb="27" eb="30">
      <t>ジュウテンカ</t>
    </rPh>
    <rPh sb="31" eb="33">
      <t>ユウセン</t>
    </rPh>
    <rPh sb="33" eb="35">
      <t>ジュンイ</t>
    </rPh>
    <rPh sb="36" eb="37">
      <t>モト</t>
    </rPh>
    <rPh sb="39" eb="41">
      <t>ジッシ</t>
    </rPh>
    <rPh sb="41" eb="43">
      <t>ケイカク</t>
    </rPh>
    <rPh sb="44" eb="46">
      <t>サクテイ</t>
    </rPh>
    <rPh sb="48" eb="51">
      <t>イッタイテキ</t>
    </rPh>
    <rPh sb="52" eb="54">
      <t>タイサク</t>
    </rPh>
    <rPh sb="55" eb="57">
      <t>スイシン</t>
    </rPh>
    <phoneticPr fontId="1"/>
  </si>
  <si>
    <t>全体の対策５８kmは１０年（平成３５年度）で完了することを目標に、最前線で津波を防御する「第一線防潮ライン」となる箇所は５年（平成３０年度）で、中でも緊急性の高い地震直後に浸水する箇所９kmは３年（平成２８年度）での完成を目指す。</t>
    <rPh sb="0" eb="2">
      <t>ゼンタイ</t>
    </rPh>
    <rPh sb="3" eb="5">
      <t>タイサク</t>
    </rPh>
    <rPh sb="12" eb="13">
      <t>ネン</t>
    </rPh>
    <rPh sb="14" eb="16">
      <t>ヘイセイ</t>
    </rPh>
    <rPh sb="18" eb="20">
      <t>ネンド</t>
    </rPh>
    <rPh sb="22" eb="24">
      <t>カンリョウ</t>
    </rPh>
    <rPh sb="29" eb="31">
      <t>モクヒョウ</t>
    </rPh>
    <rPh sb="33" eb="36">
      <t>サイゼンセン</t>
    </rPh>
    <rPh sb="37" eb="39">
      <t>ツナミ</t>
    </rPh>
    <rPh sb="40" eb="42">
      <t>ボウギョ</t>
    </rPh>
    <rPh sb="45" eb="46">
      <t>ダイ</t>
    </rPh>
    <rPh sb="46" eb="47">
      <t>１</t>
    </rPh>
    <rPh sb="47" eb="48">
      <t>セン</t>
    </rPh>
    <rPh sb="48" eb="50">
      <t>ボウチョウ</t>
    </rPh>
    <rPh sb="57" eb="59">
      <t>カショ</t>
    </rPh>
    <rPh sb="61" eb="62">
      <t>ネン</t>
    </rPh>
    <rPh sb="63" eb="65">
      <t>ヘイセイ</t>
    </rPh>
    <rPh sb="67" eb="68">
      <t>ネン</t>
    </rPh>
    <rPh sb="68" eb="69">
      <t>ド</t>
    </rPh>
    <rPh sb="72" eb="73">
      <t>ナカ</t>
    </rPh>
    <rPh sb="75" eb="78">
      <t>キンキュウセイ</t>
    </rPh>
    <rPh sb="79" eb="80">
      <t>タカ</t>
    </rPh>
    <rPh sb="81" eb="83">
      <t>ジシン</t>
    </rPh>
    <rPh sb="83" eb="85">
      <t>チョクゴ</t>
    </rPh>
    <rPh sb="86" eb="88">
      <t>シンスイ</t>
    </rPh>
    <rPh sb="90" eb="92">
      <t>カショ</t>
    </rPh>
    <rPh sb="97" eb="98">
      <t>ネン</t>
    </rPh>
    <rPh sb="99" eb="101">
      <t>ヘイセイ</t>
    </rPh>
    <rPh sb="103" eb="105">
      <t>ネンド</t>
    </rPh>
    <rPh sb="108" eb="110">
      <t>カンセイ</t>
    </rPh>
    <rPh sb="111" eb="113">
      <t>メザ</t>
    </rPh>
    <phoneticPr fontId="1"/>
  </si>
  <si>
    <t>防潮堤の液状化対策（要対策延長５８ｋｍ）を実施することにより、津波等による浸水面積を半減させる。（対策前：約11,000ha→対策後：約5,400ha。特に人的被害に直結する浸水深１ｍ以上の範囲は1/4程度まで減少）</t>
    <rPh sb="0" eb="3">
      <t>ボウチョウテイ</t>
    </rPh>
    <rPh sb="4" eb="7">
      <t>エキジョウカ</t>
    </rPh>
    <rPh sb="7" eb="9">
      <t>タイサク</t>
    </rPh>
    <rPh sb="10" eb="11">
      <t>ヨウ</t>
    </rPh>
    <rPh sb="11" eb="13">
      <t>タイサク</t>
    </rPh>
    <rPh sb="13" eb="15">
      <t>エンチョウ</t>
    </rPh>
    <rPh sb="21" eb="23">
      <t>ジッシ</t>
    </rPh>
    <rPh sb="33" eb="34">
      <t>トウ</t>
    </rPh>
    <rPh sb="78" eb="80">
      <t>ジンテキ</t>
    </rPh>
    <rPh sb="80" eb="82">
      <t>ヒガイ</t>
    </rPh>
    <rPh sb="83" eb="85">
      <t>チョッケツ</t>
    </rPh>
    <phoneticPr fontId="1"/>
  </si>
  <si>
    <t xml:space="preserve">H25：全区間の調査設計に着手。緊急性の高い一部箇所の工事発注。
H26：引き続き、順次工事を発注するとともに、対策工事の現場着手
</t>
    <rPh sb="4" eb="7">
      <t>ゼンクカン</t>
    </rPh>
    <rPh sb="8" eb="10">
      <t>チョウサ</t>
    </rPh>
    <rPh sb="10" eb="12">
      <t>セッケイ</t>
    </rPh>
    <rPh sb="13" eb="15">
      <t>チャクシュ</t>
    </rPh>
    <rPh sb="16" eb="19">
      <t>キンキュウセイ</t>
    </rPh>
    <rPh sb="20" eb="21">
      <t>タカ</t>
    </rPh>
    <rPh sb="22" eb="24">
      <t>イチブ</t>
    </rPh>
    <rPh sb="24" eb="26">
      <t>カショ</t>
    </rPh>
    <rPh sb="27" eb="29">
      <t>コウジ</t>
    </rPh>
    <rPh sb="29" eb="31">
      <t>ハッチュウ</t>
    </rPh>
    <rPh sb="37" eb="38">
      <t>ヒ</t>
    </rPh>
    <rPh sb="39" eb="40">
      <t>ツヅ</t>
    </rPh>
    <rPh sb="42" eb="44">
      <t>ジュンジ</t>
    </rPh>
    <rPh sb="44" eb="46">
      <t>コウジ</t>
    </rPh>
    <rPh sb="47" eb="49">
      <t>ハッチュウ</t>
    </rPh>
    <rPh sb="56" eb="58">
      <t>タイサク</t>
    </rPh>
    <rPh sb="58" eb="60">
      <t>コウジ</t>
    </rPh>
    <rPh sb="61" eb="63">
      <t>ゲンバ</t>
    </rPh>
    <rPh sb="63" eb="65">
      <t>チャクシュ</t>
    </rPh>
    <phoneticPr fontId="1"/>
  </si>
  <si>
    <t>■</t>
    <phoneticPr fontId="1"/>
  </si>
  <si>
    <t>（項目名：防潮堤の津波浸水対策の推進、</t>
    <rPh sb="1" eb="3">
      <t>コウモク</t>
    </rPh>
    <rPh sb="3" eb="4">
      <t>メイ</t>
    </rPh>
    <rPh sb="5" eb="8">
      <t>ボウチョウテイ</t>
    </rPh>
    <rPh sb="9" eb="11">
      <t>ツナミ</t>
    </rPh>
    <rPh sb="11" eb="13">
      <t>シンスイ</t>
    </rPh>
    <rPh sb="13" eb="15">
      <t>タイサク</t>
    </rPh>
    <rPh sb="16" eb="18">
      <t>スイシン</t>
    </rPh>
    <phoneticPr fontId="1"/>
  </si>
  <si>
    <t>水門の耐震化、津波浸水対策の推進</t>
    <phoneticPr fontId="1"/>
  </si>
  <si>
    <t>南海トラフ地震対策（防潮堤液状化対策）　　　　　　　　　　　　　　　　　　　　　　　　　　　　　　　　　　　　　　　　　　　　　　／担当室課　河川室、港湾局</t>
    <rPh sb="0" eb="2">
      <t>ナンカイ</t>
    </rPh>
    <rPh sb="5" eb="7">
      <t>ジシン</t>
    </rPh>
    <rPh sb="7" eb="9">
      <t>タイサク</t>
    </rPh>
    <rPh sb="10" eb="13">
      <t>ボウチョウテイ</t>
    </rPh>
    <rPh sb="13" eb="16">
      <t>エキジョウカ</t>
    </rPh>
    <rPh sb="16" eb="18">
      <t>タイサク</t>
    </rPh>
    <rPh sb="66" eb="68">
      <t>タントウ</t>
    </rPh>
    <rPh sb="68" eb="69">
      <t>シツ</t>
    </rPh>
    <rPh sb="69" eb="70">
      <t>カ</t>
    </rPh>
    <rPh sb="71" eb="73">
      <t>カセン</t>
    </rPh>
    <rPh sb="73" eb="74">
      <t>シツ</t>
    </rPh>
    <rPh sb="75" eb="77">
      <t>コウワン</t>
    </rPh>
    <rPh sb="77" eb="78">
      <t>キョク</t>
    </rPh>
    <phoneticPr fontId="1"/>
  </si>
  <si>
    <t>□</t>
    <phoneticPr fontId="1"/>
  </si>
  <si>
    <t>中期財政展望事業</t>
    <rPh sb="0" eb="2">
      <t>チュウキ</t>
    </rPh>
    <rPh sb="2" eb="4">
      <t>ザイセイ</t>
    </rPh>
    <rPh sb="4" eb="6">
      <t>テンボウ</t>
    </rPh>
    <rPh sb="6" eb="8">
      <t>ジギョウ</t>
    </rPh>
    <phoneticPr fontId="1"/>
  </si>
  <si>
    <r>
      <t xml:space="preserve">（理由）
</t>
    </r>
    <r>
      <rPr>
        <sz val="9"/>
        <rFont val="ＭＳ Ｐゴシック"/>
        <family val="3"/>
        <charset val="128"/>
        <scheme val="minor"/>
      </rPr>
      <t>府域に及ぼす津波等の浸水被害を軽減するため、防潮堤等の施設管理者である大阪府が液状化対策を実施（大阪市内は大阪市が施設管理者であり一体的に推進）</t>
    </r>
    <rPh sb="1" eb="3">
      <t>リユウ</t>
    </rPh>
    <rPh sb="5" eb="6">
      <t>フ</t>
    </rPh>
    <rPh sb="6" eb="7">
      <t>イキ</t>
    </rPh>
    <rPh sb="8" eb="9">
      <t>オヨ</t>
    </rPh>
    <rPh sb="11" eb="13">
      <t>ツナミ</t>
    </rPh>
    <rPh sb="13" eb="14">
      <t>トウ</t>
    </rPh>
    <rPh sb="15" eb="17">
      <t>シンスイ</t>
    </rPh>
    <rPh sb="17" eb="19">
      <t>ヒガイ</t>
    </rPh>
    <rPh sb="20" eb="22">
      <t>ケイゲン</t>
    </rPh>
    <rPh sb="27" eb="30">
      <t>ボウチョウテイ</t>
    </rPh>
    <rPh sb="30" eb="31">
      <t>トウ</t>
    </rPh>
    <rPh sb="32" eb="34">
      <t>シセツ</t>
    </rPh>
    <rPh sb="34" eb="37">
      <t>カンリシャ</t>
    </rPh>
    <rPh sb="40" eb="43">
      <t>オオサカフ</t>
    </rPh>
    <rPh sb="44" eb="47">
      <t>エキジョウカ</t>
    </rPh>
    <rPh sb="47" eb="49">
      <t>タイサク</t>
    </rPh>
    <rPh sb="50" eb="52">
      <t>ジッシ</t>
    </rPh>
    <rPh sb="53" eb="57">
      <t>オオサカシナイ</t>
    </rPh>
    <rPh sb="58" eb="60">
      <t>オオサカ</t>
    </rPh>
    <rPh sb="60" eb="61">
      <t>シ</t>
    </rPh>
    <rPh sb="62" eb="64">
      <t>シセツ</t>
    </rPh>
    <rPh sb="64" eb="67">
      <t>カンリシャ</t>
    </rPh>
    <rPh sb="70" eb="73">
      <t>イッタイテキ</t>
    </rPh>
    <rPh sb="74" eb="76">
      <t>スイシン</t>
    </rPh>
    <phoneticPr fontId="1"/>
  </si>
  <si>
    <r>
      <t xml:space="preserve">（理由）
</t>
    </r>
    <r>
      <rPr>
        <sz val="9"/>
        <rFont val="ＭＳ Ｐゴシック"/>
        <family val="3"/>
        <charset val="128"/>
        <scheme val="minor"/>
      </rPr>
      <t>津波等による災害の発生を防止することを目的としている河川法・海岸法に基づき、大阪府は防潮堤の施設管理者であるため、府が実施すべき</t>
    </r>
    <rPh sb="1" eb="3">
      <t>リ_x0000__x0001_</t>
    </rPh>
    <rPh sb="5" eb="7">
      <t>_x0002__x0003__x0005_</t>
    </rPh>
    <rPh sb="7" eb="8">
      <t>_x0002__x0006_</t>
    </rPh>
    <rPh sb="11" eb="13">
      <t>_x0007__x0001__x0008__x000B_</t>
    </rPh>
    <rPh sb="14" eb="16">
      <t>_x0002__x000C__x000E__x0002_</t>
    </rPh>
    <rPh sb="17" eb="19">
      <t>_x0010__x0011__x0002_</t>
    </rPh>
    <rPh sb="24" eb="26">
      <t>_x0013__x0018__x0002__x0017_</t>
    </rPh>
    <rPh sb="31" eb="34">
      <t>_x001F__x0003__x001C_#_x0002_</t>
    </rPh>
    <rPh sb="35" eb="37">
      <t xml:space="preserve"> %_x0001_"</t>
    </rPh>
    <rPh sb="37" eb="38">
      <t>'_x0001_</t>
    </rPh>
    <rPh sb="39" eb="40">
      <t>$+</t>
    </rPh>
    <rPh sb="43" eb="46">
      <t>_x0003_)/_x0003_0</t>
    </rPh>
    <rPh sb="47" eb="50">
      <t>3_x0002_35_x0003_8&gt;</t>
    </rPh>
    <rPh sb="51" eb="53">
      <t>_x0001_9@</t>
    </rPh>
    <rPh sb="53" eb="56">
      <t>_x0002__x0000__x0000__x0000__x0000_</t>
    </rPh>
    <rPh sb="62" eb="63">
      <t>d</t>
    </rPh>
    <rPh sb="64" eb="66">
      <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</si>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</sst>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8"/>
      <name val="ＭＳ Ｐゴシック"/>
      <family val="2"/>
      <charset val="128"/>
      <scheme val="minor"/>
    </font>
    <font>
      <sz val="12"/>
      <name val="ＭＳ Ｐゴシック"/>
      <family val="3"/>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ck">
        <color indexed="64"/>
      </left>
      <right style="thin">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5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pplyAlignment="1">
      <alignment vertical="center"/>
    </xf>
    <xf numFmtId="0" fontId="4" fillId="0" borderId="3" xfId="0" applyFont="1" applyBorder="1">
      <alignment vertical="center"/>
    </xf>
    <xf numFmtId="0" fontId="4" fillId="0" borderId="3" xfId="0" applyFont="1" applyBorder="1" applyAlignment="1">
      <alignment horizontal="right" vertical="center"/>
    </xf>
    <xf numFmtId="0" fontId="4" fillId="0" borderId="4" xfId="0" applyFont="1" applyBorder="1">
      <alignment vertical="center"/>
    </xf>
    <xf numFmtId="0" fontId="4" fillId="0" borderId="21" xfId="0" applyFont="1" applyBorder="1">
      <alignment vertical="center"/>
    </xf>
    <xf numFmtId="0" fontId="4" fillId="0" borderId="21" xfId="0" applyFont="1" applyBorder="1" applyAlignment="1">
      <alignment horizontal="right" vertical="center"/>
    </xf>
    <xf numFmtId="0" fontId="4" fillId="0" borderId="0" xfId="0" applyFont="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21" xfId="0" applyFont="1" applyFill="1" applyBorder="1">
      <alignment vertical="center"/>
    </xf>
    <xf numFmtId="0" fontId="4" fillId="0" borderId="12" xfId="0" applyFont="1" applyFill="1" applyBorder="1">
      <alignment vertical="center"/>
    </xf>
    <xf numFmtId="0" fontId="4" fillId="0" borderId="22" xfId="0" applyFont="1" applyBorder="1">
      <alignment vertical="center"/>
    </xf>
    <xf numFmtId="0" fontId="4" fillId="0" borderId="15" xfId="0" applyFont="1" applyBorder="1" applyAlignment="1">
      <alignment horizontal="right" vertical="center"/>
    </xf>
    <xf numFmtId="0" fontId="4" fillId="0" borderId="15" xfId="0" applyFont="1" applyBorder="1">
      <alignment vertical="center"/>
    </xf>
    <xf numFmtId="0" fontId="4" fillId="0" borderId="17" xfId="0" applyFont="1" applyBorder="1">
      <alignment vertical="center"/>
    </xf>
    <xf numFmtId="0" fontId="4" fillId="0" borderId="0" xfId="0" applyFont="1" applyBorder="1" applyAlignment="1">
      <alignment horizontal="right" vertical="center"/>
    </xf>
    <xf numFmtId="0" fontId="4" fillId="0" borderId="19" xfId="0" applyFont="1" applyBorder="1">
      <alignment vertical="center"/>
    </xf>
    <xf numFmtId="0" fontId="4" fillId="0" borderId="23" xfId="0" applyFont="1" applyBorder="1">
      <alignment vertical="center"/>
    </xf>
    <xf numFmtId="0" fontId="4" fillId="0" borderId="25" xfId="0" applyFont="1" applyBorder="1" applyAlignment="1">
      <alignment horizontal="right" vertical="center"/>
    </xf>
    <xf numFmtId="0" fontId="4" fillId="0" borderId="16" xfId="0" applyFont="1" applyBorder="1">
      <alignment vertical="center"/>
    </xf>
    <xf numFmtId="0" fontId="4" fillId="0" borderId="11" xfId="0" applyFont="1" applyBorder="1" applyAlignment="1">
      <alignment horizontal="right" vertical="center"/>
    </xf>
    <xf numFmtId="0" fontId="4" fillId="0" borderId="12" xfId="0" applyFont="1" applyBorder="1">
      <alignment vertical="center"/>
    </xf>
    <xf numFmtId="0" fontId="4" fillId="0" borderId="5" xfId="0" applyFont="1" applyBorder="1">
      <alignment vertical="center"/>
    </xf>
    <xf numFmtId="0" fontId="4" fillId="0" borderId="2" xfId="0" applyFont="1" applyBorder="1" applyAlignment="1">
      <alignment horizontal="right" vertical="center"/>
    </xf>
    <xf numFmtId="0" fontId="4" fillId="0" borderId="3" xfId="0" applyFont="1" applyBorder="1" applyAlignment="1">
      <alignment vertical="center"/>
    </xf>
    <xf numFmtId="0" fontId="4" fillId="0" borderId="29" xfId="0" applyFont="1" applyBorder="1">
      <alignment vertical="center"/>
    </xf>
    <xf numFmtId="0" fontId="4" fillId="0" borderId="5" xfId="0" applyFont="1" applyBorder="1" applyAlignment="1">
      <alignment horizontal="right" vertical="center"/>
    </xf>
    <xf numFmtId="0" fontId="4" fillId="0" borderId="6" xfId="0" applyFont="1" applyBorder="1">
      <alignment vertical="center"/>
    </xf>
    <xf numFmtId="0" fontId="4" fillId="0" borderId="26" xfId="0" applyFont="1" applyBorder="1">
      <alignment vertical="center"/>
    </xf>
    <xf numFmtId="0" fontId="4" fillId="0" borderId="12" xfId="0" applyFont="1" applyFill="1" applyBorder="1" applyAlignment="1">
      <alignment vertical="center"/>
    </xf>
    <xf numFmtId="0" fontId="4" fillId="0" borderId="11" xfId="0" applyFont="1" applyFill="1" applyBorder="1" applyAlignment="1">
      <alignment vertical="top"/>
    </xf>
    <xf numFmtId="0" fontId="4" fillId="0" borderId="7" xfId="0" applyFont="1" applyFill="1" applyBorder="1" applyAlignment="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6" xfId="0" applyFont="1" applyFill="1" applyBorder="1" applyAlignment="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9" xfId="0" applyFont="1" applyFill="1" applyBorder="1" applyAlignment="1">
      <alignment horizontal="right" vertical="center"/>
    </xf>
    <xf numFmtId="0" fontId="4" fillId="0" borderId="10" xfId="0" applyFont="1" applyFill="1" applyBorder="1">
      <alignment vertical="center"/>
    </xf>
    <xf numFmtId="0" fontId="4" fillId="0" borderId="2"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0" xfId="0" applyFont="1" applyFill="1">
      <alignment vertical="center"/>
    </xf>
    <xf numFmtId="0" fontId="4" fillId="0" borderId="11" xfId="0" applyFont="1" applyFill="1" applyBorder="1">
      <alignment vertical="center"/>
    </xf>
    <xf numFmtId="0" fontId="4" fillId="0" borderId="3" xfId="0" applyFont="1" applyFill="1" applyBorder="1" applyAlignment="1">
      <alignment vertical="center"/>
    </xf>
    <xf numFmtId="0" fontId="4" fillId="0" borderId="0" xfId="0" applyFont="1" applyFill="1" applyBorder="1" applyAlignment="1">
      <alignment horizontal="right" vertical="center"/>
    </xf>
    <xf numFmtId="0" fontId="4" fillId="0" borderId="31" xfId="0" applyFont="1" applyFill="1" applyBorder="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31" xfId="0" applyFont="1" applyFill="1" applyBorder="1" applyAlignment="1">
      <alignment vertical="top"/>
    </xf>
    <xf numFmtId="0" fontId="4" fillId="0" borderId="21" xfId="0" applyFont="1" applyFill="1" applyBorder="1" applyAlignment="1">
      <alignment horizontal="right" vertical="center"/>
    </xf>
    <xf numFmtId="0" fontId="4" fillId="0" borderId="3" xfId="0" applyFont="1" applyFill="1" applyBorder="1" applyAlignment="1">
      <alignment horizontal="right" vertical="center"/>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9" xfId="0" applyFont="1" applyFill="1" applyBorder="1" applyAlignment="1">
      <alignment horizontal="left" vertical="center"/>
    </xf>
    <xf numFmtId="0" fontId="4" fillId="0" borderId="9" xfId="0" applyFont="1" applyBorder="1" applyAlignment="1">
      <alignment horizontal="left" vertical="center"/>
    </xf>
    <xf numFmtId="0" fontId="4" fillId="0" borderId="0" xfId="0" applyFont="1" applyBorder="1" applyAlignment="1">
      <alignment vertical="center"/>
    </xf>
    <xf numFmtId="0" fontId="4" fillId="0" borderId="21" xfId="0" applyFont="1" applyBorder="1" applyAlignment="1">
      <alignment vertical="center"/>
    </xf>
    <xf numFmtId="0" fontId="5" fillId="0" borderId="0" xfId="0" applyFont="1" applyAlignment="1">
      <alignment vertical="center"/>
    </xf>
    <xf numFmtId="0" fontId="4" fillId="0" borderId="15" xfId="0" applyFont="1" applyBorder="1" applyAlignment="1">
      <alignment vertical="center"/>
    </xf>
    <xf numFmtId="0" fontId="5" fillId="0" borderId="15" xfId="0" applyFont="1" applyBorder="1" applyAlignment="1">
      <alignment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wrapText="1"/>
    </xf>
    <xf numFmtId="0" fontId="4" fillId="0" borderId="24" xfId="0" applyFont="1" applyBorder="1" applyAlignment="1">
      <alignment horizontal="center" vertical="center"/>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Font="1" applyBorder="1" applyAlignment="1">
      <alignment vertical="top" wrapText="1"/>
    </xf>
    <xf numFmtId="0" fontId="4" fillId="0" borderId="12"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9"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26"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29"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26" xfId="0" applyFont="1" applyBorder="1" applyAlignment="1">
      <alignment vertical="center"/>
    </xf>
    <xf numFmtId="0" fontId="4" fillId="0" borderId="13" xfId="0" applyFont="1" applyBorder="1" applyAlignment="1">
      <alignment horizontal="center" vertical="center" wrapText="1"/>
    </xf>
    <xf numFmtId="0" fontId="4" fillId="0" borderId="0" xfId="0" applyFont="1" applyBorder="1" applyAlignment="1">
      <alignment vertical="top"/>
    </xf>
    <xf numFmtId="0" fontId="4" fillId="0" borderId="19" xfId="0" applyFont="1" applyBorder="1" applyAlignment="1">
      <alignment vertical="top"/>
    </xf>
    <xf numFmtId="0" fontId="4" fillId="0" borderId="6" xfId="0" applyFont="1" applyBorder="1" applyAlignment="1">
      <alignment vertical="top"/>
    </xf>
    <xf numFmtId="0" fontId="4" fillId="0" borderId="26" xfId="0" applyFont="1" applyBorder="1" applyAlignment="1">
      <alignment vertical="top"/>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31" xfId="0" applyFont="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49" fontId="4" fillId="0" borderId="25" xfId="0" applyNumberFormat="1" applyFont="1" applyBorder="1" applyAlignment="1">
      <alignment vertical="center"/>
    </xf>
    <xf numFmtId="49" fontId="4" fillId="0" borderId="15" xfId="0" applyNumberFormat="1" applyFont="1" applyBorder="1" applyAlignment="1">
      <alignment vertical="center"/>
    </xf>
    <xf numFmtId="49" fontId="4" fillId="0" borderId="17" xfId="0" applyNumberFormat="1" applyFont="1" applyBorder="1" applyAlignment="1">
      <alignment vertical="center"/>
    </xf>
    <xf numFmtId="0" fontId="4" fillId="0" borderId="0" xfId="0" applyFont="1" applyFill="1" applyBorder="1" applyAlignment="1">
      <alignment vertical="top"/>
    </xf>
    <xf numFmtId="0" fontId="4" fillId="0" borderId="19" xfId="0" applyFont="1" applyFill="1" applyBorder="1" applyAlignment="1">
      <alignment vertical="top"/>
    </xf>
    <xf numFmtId="0" fontId="4" fillId="0" borderId="21" xfId="0" applyFont="1" applyFill="1" applyBorder="1" applyAlignment="1">
      <alignment vertical="top"/>
    </xf>
    <xf numFmtId="0" fontId="4" fillId="0" borderId="23" xfId="0" applyFont="1" applyFill="1" applyBorder="1" applyAlignment="1">
      <alignment vertical="top"/>
    </xf>
    <xf numFmtId="0" fontId="4" fillId="0" borderId="0"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11" xfId="0" applyFont="1" applyFill="1" applyBorder="1" applyAlignment="1">
      <alignment vertical="center" wrapText="1"/>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4" fillId="0" borderId="19" xfId="0" applyFont="1" applyBorder="1" applyAlignment="1">
      <alignment vertical="center"/>
    </xf>
    <xf numFmtId="0" fontId="4" fillId="0" borderId="23" xfId="0" applyFont="1" applyBorder="1" applyAlignment="1">
      <alignment vertical="center"/>
    </xf>
    <xf numFmtId="0" fontId="4" fillId="0" borderId="3" xfId="0" applyFont="1" applyBorder="1" applyAlignment="1">
      <alignment horizontal="right" vertical="center"/>
    </xf>
    <xf numFmtId="38" fontId="4" fillId="0" borderId="21" xfId="1" applyFont="1" applyBorder="1" applyAlignment="1">
      <alignment horizontal="right" vertical="center"/>
    </xf>
    <xf numFmtId="38" fontId="4" fillId="0" borderId="3" xfId="1" applyFont="1" applyBorder="1" applyAlignment="1">
      <alignment horizontal="right" vertical="center"/>
    </xf>
    <xf numFmtId="3" fontId="4" fillId="0" borderId="21" xfId="0" applyNumberFormat="1" applyFont="1" applyFill="1" applyBorder="1" applyAlignment="1">
      <alignment horizontal="right" vertical="center"/>
    </xf>
    <xf numFmtId="38" fontId="4" fillId="0" borderId="0"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21</xdr:col>
      <xdr:colOff>104775</xdr:colOff>
      <xdr:row>36</xdr:row>
      <xdr:rowOff>171451</xdr:rowOff>
    </xdr:from>
    <xdr:to>
      <xdr:col>22</xdr:col>
      <xdr:colOff>109538</xdr:colOff>
      <xdr:row>40</xdr:row>
      <xdr:rowOff>85726</xdr:rowOff>
    </xdr:to>
    <xdr:sp macro="" textlink="">
      <xdr:nvSpPr>
        <xdr:cNvPr id="2" name="二等辺三角形 1"/>
        <xdr:cNvSpPr/>
      </xdr:nvSpPr>
      <xdr:spPr>
        <a:xfrm rot="5400000">
          <a:off x="5726906" y="7027070"/>
          <a:ext cx="638175"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43</xdr:row>
      <xdr:rowOff>57150</xdr:rowOff>
    </xdr:from>
    <xdr:to>
      <xdr:col>23</xdr:col>
      <xdr:colOff>195263</xdr:colOff>
      <xdr:row>45</xdr:row>
      <xdr:rowOff>152400</xdr:rowOff>
    </xdr:to>
    <xdr:sp macro="" textlink="">
      <xdr:nvSpPr>
        <xdr:cNvPr id="3" name="二等辺三角形 2"/>
        <xdr:cNvSpPr/>
      </xdr:nvSpPr>
      <xdr:spPr>
        <a:xfrm rot="5400000">
          <a:off x="6179344" y="8089106"/>
          <a:ext cx="457200"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180975</xdr:colOff>
      <xdr:row>33</xdr:row>
      <xdr:rowOff>104778</xdr:rowOff>
    </xdr:from>
    <xdr:to>
      <xdr:col>33</xdr:col>
      <xdr:colOff>185738</xdr:colOff>
      <xdr:row>45</xdr:row>
      <xdr:rowOff>66674</xdr:rowOff>
    </xdr:to>
    <xdr:sp macro="" textlink="">
      <xdr:nvSpPr>
        <xdr:cNvPr id="4" name="二等辺三角形 3"/>
        <xdr:cNvSpPr/>
      </xdr:nvSpPr>
      <xdr:spPr>
        <a:xfrm rot="5400000">
          <a:off x="7993858" y="7065170"/>
          <a:ext cx="2333621"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9"/>
  <sheetViews>
    <sheetView tabSelected="1" workbookViewId="0">
      <selection activeCell="U11" sqref="U11"/>
    </sheetView>
  </sheetViews>
  <sheetFormatPr defaultRowHeight="14.25"/>
  <cols>
    <col min="1" max="48" width="3.625" style="2" customWidth="1"/>
    <col min="49" max="16384" width="9" style="2"/>
  </cols>
  <sheetData>
    <row r="1" spans="1:48" ht="21">
      <c r="A1" s="1" t="s">
        <v>0</v>
      </c>
      <c r="AG1" s="2" t="s">
        <v>53</v>
      </c>
      <c r="AI1" s="108" t="s">
        <v>61</v>
      </c>
      <c r="AJ1" s="108"/>
      <c r="AK1" s="108"/>
      <c r="AL1" s="108"/>
      <c r="AM1" s="108"/>
      <c r="AN1" s="108"/>
      <c r="AO1" s="108"/>
      <c r="AP1" s="108"/>
      <c r="AQ1" s="108"/>
      <c r="AR1" s="108"/>
      <c r="AS1" s="108"/>
      <c r="AT1" s="108"/>
    </row>
    <row r="2" spans="1:48">
      <c r="A2" s="120" t="s">
        <v>1</v>
      </c>
      <c r="B2" s="121"/>
      <c r="C2" s="121"/>
      <c r="D2" s="122"/>
      <c r="E2" s="104" t="s">
        <v>72</v>
      </c>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23"/>
      <c r="AU2" s="3"/>
      <c r="AV2" s="3"/>
    </row>
    <row r="3" spans="1:48">
      <c r="A3" s="117"/>
      <c r="B3" s="118"/>
      <c r="C3" s="118"/>
      <c r="D3" s="119"/>
      <c r="E3" s="107"/>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24"/>
      <c r="AU3" s="3"/>
      <c r="AV3" s="3"/>
    </row>
    <row r="4" spans="1:48">
      <c r="A4" s="68" t="s">
        <v>2</v>
      </c>
      <c r="B4" s="68"/>
      <c r="C4" s="68"/>
      <c r="D4" s="68"/>
      <c r="E4" s="120" t="s">
        <v>13</v>
      </c>
      <c r="F4" s="121"/>
      <c r="G4" s="148">
        <v>0</v>
      </c>
      <c r="H4" s="148"/>
      <c r="I4" s="148"/>
      <c r="J4" s="4" t="s">
        <v>14</v>
      </c>
      <c r="K4" s="5"/>
      <c r="L4" s="148"/>
      <c r="M4" s="148"/>
      <c r="N4" s="148"/>
      <c r="O4" s="4" t="s">
        <v>16</v>
      </c>
      <c r="P4" s="4"/>
      <c r="Q4" s="121" t="s">
        <v>17</v>
      </c>
      <c r="R4" s="121"/>
      <c r="S4" s="150">
        <v>13584860</v>
      </c>
      <c r="T4" s="150"/>
      <c r="U4" s="150"/>
      <c r="V4" s="4" t="s">
        <v>14</v>
      </c>
      <c r="W4" s="5"/>
      <c r="X4" s="150">
        <v>0</v>
      </c>
      <c r="Y4" s="150"/>
      <c r="Z4" s="150"/>
      <c r="AA4" s="4" t="s">
        <v>16</v>
      </c>
      <c r="AB4" s="4"/>
      <c r="AC4" s="4"/>
      <c r="AD4" s="6"/>
      <c r="AE4" s="68" t="s">
        <v>20</v>
      </c>
      <c r="AF4" s="68"/>
      <c r="AG4" s="68"/>
      <c r="AH4" s="68"/>
      <c r="AI4" s="120" t="s">
        <v>13</v>
      </c>
      <c r="AJ4" s="121"/>
      <c r="AK4" s="148">
        <v>0</v>
      </c>
      <c r="AL4" s="148"/>
      <c r="AM4" s="148"/>
      <c r="AN4" s="4" t="s">
        <v>14</v>
      </c>
      <c r="AO4" s="5"/>
      <c r="AP4" s="148"/>
      <c r="AQ4" s="148"/>
      <c r="AR4" s="148"/>
      <c r="AS4" s="4" t="s">
        <v>16</v>
      </c>
      <c r="AT4" s="6"/>
    </row>
    <row r="5" spans="1:48" ht="15" thickBot="1">
      <c r="A5" s="69"/>
      <c r="B5" s="69"/>
      <c r="C5" s="69"/>
      <c r="D5" s="69"/>
      <c r="E5" s="125" t="s">
        <v>18</v>
      </c>
      <c r="F5" s="77"/>
      <c r="G5" s="149">
        <f>940000+565000</f>
        <v>1505000</v>
      </c>
      <c r="H5" s="149"/>
      <c r="I5" s="149"/>
      <c r="J5" s="7" t="s">
        <v>14</v>
      </c>
      <c r="K5" s="8"/>
      <c r="L5" s="152">
        <f>364000-364000</f>
        <v>0</v>
      </c>
      <c r="M5" s="152"/>
      <c r="N5" s="152"/>
      <c r="O5" s="9" t="s">
        <v>16</v>
      </c>
      <c r="P5" s="9"/>
      <c r="Q5" s="10" t="s">
        <v>19</v>
      </c>
      <c r="R5" s="11"/>
      <c r="S5" s="11"/>
      <c r="T5" s="151">
        <f>200000+19017500+1568518</f>
        <v>20786018</v>
      </c>
      <c r="U5" s="53"/>
      <c r="V5" s="53"/>
      <c r="W5" s="10" t="s">
        <v>14</v>
      </c>
      <c r="X5" s="10"/>
      <c r="Y5" s="151">
        <f>10000+951750+79259</f>
        <v>1041009</v>
      </c>
      <c r="Z5" s="53"/>
      <c r="AA5" s="53"/>
      <c r="AB5" s="12" t="s">
        <v>16</v>
      </c>
      <c r="AC5" s="12"/>
      <c r="AD5" s="13"/>
      <c r="AE5" s="69"/>
      <c r="AF5" s="69"/>
      <c r="AG5" s="69"/>
      <c r="AH5" s="69"/>
      <c r="AI5" s="125" t="s">
        <v>18</v>
      </c>
      <c r="AJ5" s="77"/>
      <c r="AK5" s="149">
        <v>425163</v>
      </c>
      <c r="AL5" s="149"/>
      <c r="AM5" s="149"/>
      <c r="AN5" s="7" t="s">
        <v>14</v>
      </c>
      <c r="AO5" s="8"/>
      <c r="AP5" s="149">
        <v>425163</v>
      </c>
      <c r="AQ5" s="149"/>
      <c r="AR5" s="149"/>
      <c r="AS5" s="7" t="s">
        <v>16</v>
      </c>
      <c r="AT5" s="14"/>
    </row>
    <row r="6" spans="1:48" ht="15" thickTop="1">
      <c r="A6" s="70" t="s">
        <v>3</v>
      </c>
      <c r="B6" s="71"/>
      <c r="C6" s="71"/>
      <c r="D6" s="72"/>
      <c r="E6" s="15" t="s">
        <v>60</v>
      </c>
      <c r="F6" s="16" t="s">
        <v>22</v>
      </c>
      <c r="G6" s="16"/>
      <c r="H6" s="16"/>
      <c r="I6" s="16"/>
      <c r="J6" s="16"/>
      <c r="K6" s="16"/>
      <c r="L6" s="16"/>
      <c r="M6" s="66" t="s">
        <v>23</v>
      </c>
      <c r="N6" s="67"/>
      <c r="O6" s="67"/>
      <c r="P6" s="67"/>
      <c r="Q6" s="67"/>
      <c r="R6" s="67"/>
      <c r="S6" s="67"/>
      <c r="T6" s="67"/>
      <c r="U6" s="67"/>
      <c r="V6" s="67"/>
      <c r="W6" s="67"/>
      <c r="X6" s="67"/>
      <c r="Y6" s="16" t="s">
        <v>24</v>
      </c>
      <c r="Z6" s="15" t="s">
        <v>21</v>
      </c>
      <c r="AA6" s="16" t="s">
        <v>27</v>
      </c>
      <c r="AB6" s="16"/>
      <c r="AC6" s="16"/>
      <c r="AD6" s="16"/>
      <c r="AE6" s="16"/>
      <c r="AF6" s="16"/>
      <c r="AG6" s="16"/>
      <c r="AH6" s="16" t="s">
        <v>23</v>
      </c>
      <c r="AI6" s="16"/>
      <c r="AJ6" s="16"/>
      <c r="AK6" s="66"/>
      <c r="AL6" s="66"/>
      <c r="AM6" s="66"/>
      <c r="AN6" s="66"/>
      <c r="AO6" s="66"/>
      <c r="AP6" s="66"/>
      <c r="AQ6" s="66"/>
      <c r="AR6" s="66"/>
      <c r="AS6" s="66"/>
      <c r="AT6" s="17" t="s">
        <v>24</v>
      </c>
    </row>
    <row r="7" spans="1:48">
      <c r="A7" s="73"/>
      <c r="B7" s="74"/>
      <c r="C7" s="74"/>
      <c r="D7" s="75"/>
      <c r="E7" s="18" t="s">
        <v>21</v>
      </c>
      <c r="F7" s="9" t="s">
        <v>25</v>
      </c>
      <c r="G7" s="9"/>
      <c r="H7" s="9"/>
      <c r="I7" s="9"/>
      <c r="J7" s="9"/>
      <c r="K7" s="9"/>
      <c r="L7" s="9"/>
      <c r="M7" s="9" t="s">
        <v>23</v>
      </c>
      <c r="N7" s="9"/>
      <c r="O7" s="9"/>
      <c r="P7" s="63"/>
      <c r="Q7" s="63"/>
      <c r="R7" s="63"/>
      <c r="S7" s="63"/>
      <c r="T7" s="63"/>
      <c r="U7" s="63"/>
      <c r="V7" s="63"/>
      <c r="W7" s="63"/>
      <c r="X7" s="63"/>
      <c r="Y7" s="9" t="s">
        <v>24</v>
      </c>
      <c r="Z7" s="18" t="s">
        <v>69</v>
      </c>
      <c r="AA7" s="9" t="s">
        <v>54</v>
      </c>
      <c r="AB7" s="9"/>
      <c r="AC7" s="9"/>
      <c r="AD7" s="9"/>
      <c r="AE7" s="9"/>
      <c r="AF7" s="9"/>
      <c r="AG7" s="9"/>
      <c r="AI7" s="63" t="s">
        <v>70</v>
      </c>
      <c r="AJ7" s="65"/>
      <c r="AK7" s="65"/>
      <c r="AL7" s="65"/>
      <c r="AM7" s="65"/>
      <c r="AN7" s="65"/>
      <c r="AO7" s="65"/>
      <c r="AP7" s="65"/>
      <c r="AQ7" s="65"/>
      <c r="AR7" s="65"/>
      <c r="AS7" s="65"/>
      <c r="AT7" s="19"/>
    </row>
    <row r="8" spans="1:48" ht="15" thickBot="1">
      <c r="A8" s="76"/>
      <c r="B8" s="77"/>
      <c r="C8" s="77"/>
      <c r="D8" s="78"/>
      <c r="E8" s="8" t="s">
        <v>77</v>
      </c>
      <c r="F8" s="7" t="s">
        <v>26</v>
      </c>
      <c r="G8" s="7"/>
      <c r="H8" s="7"/>
      <c r="I8" s="7"/>
      <c r="J8" s="7"/>
      <c r="K8" s="7"/>
      <c r="L8" s="7"/>
      <c r="M8" s="7" t="s">
        <v>23</v>
      </c>
      <c r="N8" s="7"/>
      <c r="O8" s="7"/>
      <c r="P8" s="64" t="s">
        <v>74</v>
      </c>
      <c r="Q8" s="64"/>
      <c r="R8" s="64"/>
      <c r="S8" s="64"/>
      <c r="T8" s="64"/>
      <c r="U8" s="64"/>
      <c r="V8" s="64"/>
      <c r="W8" s="64"/>
      <c r="X8" s="64"/>
      <c r="Y8" s="7" t="s">
        <v>24</v>
      </c>
      <c r="Z8" s="7"/>
      <c r="AA8" s="7"/>
      <c r="AB8" s="7"/>
      <c r="AC8" s="7"/>
      <c r="AD8" s="7"/>
      <c r="AE8" s="7"/>
      <c r="AF8" s="7"/>
      <c r="AG8" s="7"/>
      <c r="AH8" s="7"/>
      <c r="AI8" s="7"/>
      <c r="AJ8" s="7"/>
      <c r="AK8" s="7" t="s">
        <v>71</v>
      </c>
      <c r="AL8" s="7"/>
      <c r="AM8" s="7"/>
      <c r="AN8" s="7"/>
      <c r="AO8" s="7"/>
      <c r="AP8" s="7"/>
      <c r="AQ8" s="7"/>
      <c r="AR8" s="7"/>
      <c r="AS8" s="7"/>
      <c r="AT8" s="20" t="s">
        <v>24</v>
      </c>
    </row>
    <row r="9" spans="1:48" ht="15" thickTop="1">
      <c r="A9" s="81" t="s">
        <v>28</v>
      </c>
      <c r="B9" s="79" t="s">
        <v>10</v>
      </c>
      <c r="C9" s="80"/>
      <c r="D9" s="80" t="s">
        <v>4</v>
      </c>
      <c r="E9" s="80"/>
      <c r="F9" s="80"/>
      <c r="G9" s="80"/>
      <c r="H9" s="80"/>
      <c r="I9" s="21" t="s">
        <v>58</v>
      </c>
      <c r="J9" s="16" t="s">
        <v>29</v>
      </c>
      <c r="K9" s="16"/>
      <c r="L9" s="16"/>
      <c r="M9" s="16"/>
      <c r="N9" s="16"/>
      <c r="O9" s="16"/>
      <c r="P9" s="16"/>
      <c r="Q9" s="16"/>
      <c r="R9" s="16"/>
      <c r="S9" s="16"/>
      <c r="T9" s="16"/>
      <c r="U9" s="16"/>
      <c r="V9" s="16"/>
      <c r="W9" s="16"/>
      <c r="X9" s="16"/>
      <c r="Y9" s="22"/>
      <c r="Z9" s="80" t="s">
        <v>32</v>
      </c>
      <c r="AA9" s="80"/>
      <c r="AB9" s="80"/>
      <c r="AC9" s="80"/>
      <c r="AD9" s="80"/>
      <c r="AE9" s="21" t="s">
        <v>58</v>
      </c>
      <c r="AF9" s="16" t="s">
        <v>33</v>
      </c>
      <c r="AG9" s="16"/>
      <c r="AH9" s="16"/>
      <c r="AI9" s="16"/>
      <c r="AJ9" s="16"/>
      <c r="AK9" s="16"/>
      <c r="AL9" s="16"/>
      <c r="AM9" s="16"/>
      <c r="AN9" s="16"/>
      <c r="AO9" s="16"/>
      <c r="AP9" s="16"/>
      <c r="AQ9" s="16"/>
      <c r="AR9" s="16"/>
      <c r="AS9" s="16"/>
      <c r="AT9" s="17"/>
    </row>
    <row r="10" spans="1:48">
      <c r="A10" s="82"/>
      <c r="B10" s="68"/>
      <c r="C10" s="68"/>
      <c r="D10" s="68"/>
      <c r="E10" s="68"/>
      <c r="F10" s="68"/>
      <c r="G10" s="68"/>
      <c r="H10" s="68"/>
      <c r="I10" s="23" t="s">
        <v>73</v>
      </c>
      <c r="J10" s="9" t="s">
        <v>30</v>
      </c>
      <c r="K10" s="9"/>
      <c r="L10" s="9"/>
      <c r="M10" s="9"/>
      <c r="N10" s="9"/>
      <c r="O10" s="9"/>
      <c r="P10" s="9"/>
      <c r="Q10" s="9"/>
      <c r="R10" s="9"/>
      <c r="S10" s="9"/>
      <c r="T10" s="9"/>
      <c r="U10" s="9"/>
      <c r="V10" s="9"/>
      <c r="W10" s="9"/>
      <c r="X10" s="9"/>
      <c r="Y10" s="24"/>
      <c r="Z10" s="68"/>
      <c r="AA10" s="68"/>
      <c r="AB10" s="68"/>
      <c r="AC10" s="68"/>
      <c r="AD10" s="68"/>
      <c r="AE10" s="23" t="s">
        <v>21</v>
      </c>
      <c r="AF10" s="9" t="s">
        <v>34</v>
      </c>
      <c r="AG10" s="9"/>
      <c r="AH10" s="9"/>
      <c r="AI10" s="9"/>
      <c r="AJ10" s="9"/>
      <c r="AK10" s="9"/>
      <c r="AL10" s="9"/>
      <c r="AM10" s="9"/>
      <c r="AN10" s="9"/>
      <c r="AO10" s="9"/>
      <c r="AP10" s="9"/>
      <c r="AQ10" s="9"/>
      <c r="AR10" s="9"/>
      <c r="AS10" s="9"/>
      <c r="AT10" s="19"/>
    </row>
    <row r="11" spans="1:48">
      <c r="A11" s="82"/>
      <c r="B11" s="68"/>
      <c r="C11" s="68"/>
      <c r="D11" s="68"/>
      <c r="E11" s="68"/>
      <c r="F11" s="68"/>
      <c r="G11" s="68"/>
      <c r="H11" s="68"/>
      <c r="I11" s="23" t="s">
        <v>73</v>
      </c>
      <c r="J11" s="9" t="s">
        <v>31</v>
      </c>
      <c r="K11" s="9"/>
      <c r="L11" s="9"/>
      <c r="M11" s="9"/>
      <c r="N11" s="9"/>
      <c r="O11" s="9"/>
      <c r="P11" s="9"/>
      <c r="Q11" s="9"/>
      <c r="R11" s="9"/>
      <c r="S11" s="9"/>
      <c r="T11" s="9"/>
      <c r="U11" s="9"/>
      <c r="V11" s="9"/>
      <c r="W11" s="9"/>
      <c r="X11" s="9"/>
      <c r="Y11" s="24"/>
      <c r="Z11" s="68"/>
      <c r="AA11" s="68"/>
      <c r="AB11" s="68"/>
      <c r="AC11" s="68"/>
      <c r="AD11" s="68"/>
      <c r="AE11" s="23" t="s">
        <v>21</v>
      </c>
      <c r="AF11" s="9" t="s">
        <v>26</v>
      </c>
      <c r="AG11" s="9"/>
      <c r="AH11" s="9"/>
      <c r="AI11" s="9"/>
      <c r="AJ11" s="9"/>
      <c r="AK11" s="9"/>
      <c r="AL11" s="9"/>
      <c r="AM11" s="9"/>
      <c r="AN11" s="9"/>
      <c r="AO11" s="9"/>
      <c r="AP11" s="9"/>
      <c r="AQ11" s="9"/>
      <c r="AR11" s="9"/>
      <c r="AS11" s="9"/>
      <c r="AT11" s="19"/>
    </row>
    <row r="12" spans="1:48">
      <c r="A12" s="82"/>
      <c r="B12" s="68"/>
      <c r="C12" s="68"/>
      <c r="D12" s="68"/>
      <c r="E12" s="68"/>
      <c r="F12" s="68"/>
      <c r="G12" s="68"/>
      <c r="H12" s="68"/>
      <c r="I12" s="23"/>
      <c r="J12" s="91" t="s">
        <v>75</v>
      </c>
      <c r="K12" s="91"/>
      <c r="L12" s="91"/>
      <c r="M12" s="91"/>
      <c r="N12" s="91"/>
      <c r="O12" s="91"/>
      <c r="P12" s="91"/>
      <c r="Q12" s="91"/>
      <c r="R12" s="91"/>
      <c r="S12" s="91"/>
      <c r="T12" s="91"/>
      <c r="U12" s="91"/>
      <c r="V12" s="91"/>
      <c r="W12" s="91"/>
      <c r="X12" s="91"/>
      <c r="Y12" s="92"/>
      <c r="Z12" s="68"/>
      <c r="AA12" s="68"/>
      <c r="AB12" s="68"/>
      <c r="AC12" s="68"/>
      <c r="AD12" s="68"/>
      <c r="AE12" s="23"/>
      <c r="AF12" s="91" t="s">
        <v>76</v>
      </c>
      <c r="AG12" s="111"/>
      <c r="AH12" s="111"/>
      <c r="AI12" s="111"/>
      <c r="AJ12" s="111"/>
      <c r="AK12" s="111"/>
      <c r="AL12" s="111"/>
      <c r="AM12" s="111"/>
      <c r="AN12" s="111"/>
      <c r="AO12" s="111"/>
      <c r="AP12" s="111"/>
      <c r="AQ12" s="111"/>
      <c r="AR12" s="111"/>
      <c r="AS12" s="111"/>
      <c r="AT12" s="112"/>
    </row>
    <row r="13" spans="1:48">
      <c r="A13" s="82"/>
      <c r="B13" s="68"/>
      <c r="C13" s="68"/>
      <c r="D13" s="68"/>
      <c r="E13" s="68"/>
      <c r="F13" s="68"/>
      <c r="G13" s="68"/>
      <c r="H13" s="68"/>
      <c r="I13" s="23"/>
      <c r="J13" s="91"/>
      <c r="K13" s="91"/>
      <c r="L13" s="91"/>
      <c r="M13" s="91"/>
      <c r="N13" s="91"/>
      <c r="O13" s="91"/>
      <c r="P13" s="91"/>
      <c r="Q13" s="91"/>
      <c r="R13" s="91"/>
      <c r="S13" s="91"/>
      <c r="T13" s="91"/>
      <c r="U13" s="91"/>
      <c r="V13" s="91"/>
      <c r="W13" s="91"/>
      <c r="X13" s="91"/>
      <c r="Y13" s="92"/>
      <c r="Z13" s="68"/>
      <c r="AA13" s="68"/>
      <c r="AB13" s="68"/>
      <c r="AC13" s="68"/>
      <c r="AD13" s="68"/>
      <c r="AE13" s="23"/>
      <c r="AF13" s="111"/>
      <c r="AG13" s="111"/>
      <c r="AH13" s="111"/>
      <c r="AI13" s="111"/>
      <c r="AJ13" s="111"/>
      <c r="AK13" s="111"/>
      <c r="AL13" s="111"/>
      <c r="AM13" s="111"/>
      <c r="AN13" s="111"/>
      <c r="AO13" s="111"/>
      <c r="AP13" s="111"/>
      <c r="AQ13" s="111"/>
      <c r="AR13" s="111"/>
      <c r="AS13" s="111"/>
      <c r="AT13" s="112"/>
    </row>
    <row r="14" spans="1:48">
      <c r="A14" s="82"/>
      <c r="B14" s="68"/>
      <c r="C14" s="68"/>
      <c r="D14" s="68"/>
      <c r="E14" s="68"/>
      <c r="F14" s="68"/>
      <c r="G14" s="68"/>
      <c r="H14" s="68"/>
      <c r="I14" s="25"/>
      <c r="J14" s="93"/>
      <c r="K14" s="93"/>
      <c r="L14" s="93"/>
      <c r="M14" s="93"/>
      <c r="N14" s="93"/>
      <c r="O14" s="93"/>
      <c r="P14" s="93"/>
      <c r="Q14" s="93"/>
      <c r="R14" s="93"/>
      <c r="S14" s="93"/>
      <c r="T14" s="93"/>
      <c r="U14" s="93"/>
      <c r="V14" s="93"/>
      <c r="W14" s="93"/>
      <c r="X14" s="93"/>
      <c r="Y14" s="94"/>
      <c r="Z14" s="68"/>
      <c r="AA14" s="68"/>
      <c r="AB14" s="68"/>
      <c r="AC14" s="68"/>
      <c r="AD14" s="68"/>
      <c r="AE14" s="25"/>
      <c r="AF14" s="113"/>
      <c r="AG14" s="113"/>
      <c r="AH14" s="113"/>
      <c r="AI14" s="113"/>
      <c r="AJ14" s="113"/>
      <c r="AK14" s="113"/>
      <c r="AL14" s="113"/>
      <c r="AM14" s="113"/>
      <c r="AN14" s="113"/>
      <c r="AO14" s="113"/>
      <c r="AP14" s="113"/>
      <c r="AQ14" s="113"/>
      <c r="AR14" s="113"/>
      <c r="AS14" s="113"/>
      <c r="AT14" s="114"/>
    </row>
    <row r="15" spans="1:48">
      <c r="A15" s="82"/>
      <c r="B15" s="87" t="s">
        <v>11</v>
      </c>
      <c r="C15" s="68"/>
      <c r="D15" s="68" t="s">
        <v>5</v>
      </c>
      <c r="E15" s="68"/>
      <c r="F15" s="68"/>
      <c r="G15" s="68"/>
      <c r="H15" s="68"/>
      <c r="I15" s="95" t="s">
        <v>63</v>
      </c>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7"/>
    </row>
    <row r="16" spans="1:48">
      <c r="A16" s="82"/>
      <c r="B16" s="68"/>
      <c r="C16" s="68"/>
      <c r="D16" s="68"/>
      <c r="E16" s="68"/>
      <c r="F16" s="68"/>
      <c r="G16" s="68"/>
      <c r="H16" s="68"/>
      <c r="I16" s="98"/>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100"/>
    </row>
    <row r="17" spans="1:46">
      <c r="A17" s="82"/>
      <c r="B17" s="68"/>
      <c r="C17" s="68"/>
      <c r="D17" s="68"/>
      <c r="E17" s="68"/>
      <c r="F17" s="68"/>
      <c r="G17" s="68"/>
      <c r="H17" s="68"/>
      <c r="I17" s="98"/>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100"/>
    </row>
    <row r="18" spans="1:46">
      <c r="A18" s="82"/>
      <c r="B18" s="68"/>
      <c r="C18" s="68"/>
      <c r="D18" s="68"/>
      <c r="E18" s="68"/>
      <c r="F18" s="68"/>
      <c r="G18" s="68"/>
      <c r="H18" s="68"/>
      <c r="I18" s="98"/>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100"/>
    </row>
    <row r="19" spans="1:46">
      <c r="A19" s="82"/>
      <c r="B19" s="68"/>
      <c r="C19" s="68"/>
      <c r="D19" s="68"/>
      <c r="E19" s="68"/>
      <c r="F19" s="68"/>
      <c r="G19" s="68"/>
      <c r="H19" s="68"/>
      <c r="I19" s="98"/>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100"/>
    </row>
    <row r="20" spans="1:46">
      <c r="A20" s="82"/>
      <c r="B20" s="68"/>
      <c r="C20" s="68"/>
      <c r="D20" s="68"/>
      <c r="E20" s="68"/>
      <c r="F20" s="68"/>
      <c r="G20" s="68"/>
      <c r="H20" s="68"/>
      <c r="I20" s="101"/>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3"/>
    </row>
    <row r="21" spans="1:46">
      <c r="A21" s="82"/>
      <c r="B21" s="68"/>
      <c r="C21" s="68"/>
      <c r="D21" s="68" t="s">
        <v>6</v>
      </c>
      <c r="E21" s="68"/>
      <c r="F21" s="68"/>
      <c r="G21" s="68"/>
      <c r="H21" s="68"/>
      <c r="I21" s="26" t="s">
        <v>21</v>
      </c>
      <c r="J21" s="4" t="s">
        <v>51</v>
      </c>
      <c r="K21" s="4"/>
      <c r="L21" s="4"/>
      <c r="M21" s="4"/>
      <c r="N21" s="4"/>
      <c r="O21" s="4"/>
      <c r="P21" s="4"/>
      <c r="Q21" s="27"/>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28" t="s">
        <v>24</v>
      </c>
    </row>
    <row r="22" spans="1:46">
      <c r="A22" s="82"/>
      <c r="B22" s="68"/>
      <c r="C22" s="68"/>
      <c r="D22" s="68"/>
      <c r="E22" s="68"/>
      <c r="F22" s="68"/>
      <c r="G22" s="68"/>
      <c r="H22" s="68"/>
      <c r="I22" s="23" t="s">
        <v>21</v>
      </c>
      <c r="J22" s="9" t="s">
        <v>52</v>
      </c>
      <c r="K22" s="9"/>
      <c r="L22" s="9"/>
      <c r="M22" s="9"/>
      <c r="N22" s="9"/>
      <c r="O22" s="9"/>
      <c r="P22" s="9"/>
      <c r="Q22" s="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19" t="s">
        <v>24</v>
      </c>
    </row>
    <row r="23" spans="1:46">
      <c r="A23" s="82"/>
      <c r="B23" s="68"/>
      <c r="C23" s="68"/>
      <c r="D23" s="68"/>
      <c r="E23" s="68"/>
      <c r="F23" s="68"/>
      <c r="G23" s="68"/>
      <c r="H23" s="68"/>
      <c r="I23" s="29" t="s">
        <v>59</v>
      </c>
      <c r="J23" s="30" t="s">
        <v>35</v>
      </c>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1"/>
    </row>
    <row r="24" spans="1:46">
      <c r="A24" s="82"/>
      <c r="B24" s="68"/>
      <c r="C24" s="68"/>
      <c r="D24" s="68" t="s">
        <v>7</v>
      </c>
      <c r="E24" s="68"/>
      <c r="F24" s="68"/>
      <c r="G24" s="68"/>
      <c r="H24" s="68"/>
      <c r="I24" s="104" t="s">
        <v>62</v>
      </c>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6"/>
    </row>
    <row r="25" spans="1:46">
      <c r="A25" s="82"/>
      <c r="B25" s="68"/>
      <c r="C25" s="68"/>
      <c r="D25" s="68"/>
      <c r="E25" s="68"/>
      <c r="F25" s="68"/>
      <c r="G25" s="68"/>
      <c r="H25" s="68"/>
      <c r="I25" s="107"/>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9"/>
    </row>
    <row r="26" spans="1:46">
      <c r="A26" s="82"/>
      <c r="B26" s="87" t="s">
        <v>12</v>
      </c>
      <c r="C26" s="68"/>
      <c r="D26" s="68" t="s">
        <v>8</v>
      </c>
      <c r="E26" s="68"/>
      <c r="F26" s="68"/>
      <c r="G26" s="68"/>
      <c r="H26" s="68"/>
      <c r="I26" s="95" t="s">
        <v>64</v>
      </c>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7"/>
    </row>
    <row r="27" spans="1:46">
      <c r="A27" s="82"/>
      <c r="B27" s="87"/>
      <c r="C27" s="68"/>
      <c r="D27" s="68"/>
      <c r="E27" s="68"/>
      <c r="F27" s="68"/>
      <c r="G27" s="68"/>
      <c r="H27" s="68"/>
      <c r="I27" s="98"/>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100"/>
    </row>
    <row r="28" spans="1:46">
      <c r="A28" s="82"/>
      <c r="B28" s="68"/>
      <c r="C28" s="68"/>
      <c r="D28" s="68"/>
      <c r="E28" s="68"/>
      <c r="F28" s="68"/>
      <c r="G28" s="68"/>
      <c r="H28" s="68"/>
      <c r="I28" s="101"/>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3"/>
    </row>
    <row r="29" spans="1:46">
      <c r="A29" s="82"/>
      <c r="B29" s="68"/>
      <c r="C29" s="68"/>
      <c r="D29" s="87" t="s">
        <v>57</v>
      </c>
      <c r="E29" s="68"/>
      <c r="F29" s="68"/>
      <c r="G29" s="68"/>
      <c r="H29" s="68"/>
      <c r="I29" s="104" t="s">
        <v>65</v>
      </c>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6"/>
    </row>
    <row r="30" spans="1:46">
      <c r="A30" s="83"/>
      <c r="B30" s="69"/>
      <c r="C30" s="69"/>
      <c r="D30" s="110"/>
      <c r="E30" s="69"/>
      <c r="F30" s="69"/>
      <c r="G30" s="69"/>
      <c r="H30" s="69"/>
      <c r="I30" s="140"/>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146"/>
    </row>
    <row r="31" spans="1:46">
      <c r="A31" s="83"/>
      <c r="B31" s="69"/>
      <c r="C31" s="69"/>
      <c r="D31" s="69"/>
      <c r="E31" s="69"/>
      <c r="F31" s="69"/>
      <c r="G31" s="69"/>
      <c r="H31" s="69"/>
      <c r="I31" s="140"/>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146"/>
    </row>
    <row r="32" spans="1:46" ht="15" thickBot="1">
      <c r="A32" s="83"/>
      <c r="B32" s="69"/>
      <c r="C32" s="69"/>
      <c r="D32" s="69"/>
      <c r="E32" s="69"/>
      <c r="F32" s="69"/>
      <c r="G32" s="69"/>
      <c r="H32" s="69"/>
      <c r="I32" s="140"/>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4"/>
      <c r="AI32" s="64"/>
      <c r="AJ32" s="64"/>
      <c r="AK32" s="64"/>
      <c r="AL32" s="64"/>
      <c r="AM32" s="64"/>
      <c r="AN32" s="64"/>
      <c r="AO32" s="64"/>
      <c r="AP32" s="64"/>
      <c r="AQ32" s="64"/>
      <c r="AR32" s="64"/>
      <c r="AS32" s="64"/>
      <c r="AT32" s="147"/>
    </row>
    <row r="33" spans="1:46" ht="15" customHeight="1" thickTop="1">
      <c r="A33" s="84" t="s">
        <v>36</v>
      </c>
      <c r="B33" s="79" t="s">
        <v>37</v>
      </c>
      <c r="C33" s="79"/>
      <c r="D33" s="16" t="s">
        <v>39</v>
      </c>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22"/>
      <c r="AH33" s="130" t="s">
        <v>49</v>
      </c>
      <c r="AI33" s="131"/>
      <c r="AJ33" s="131"/>
      <c r="AK33" s="131"/>
      <c r="AL33" s="131"/>
      <c r="AM33" s="131"/>
      <c r="AN33" s="131"/>
      <c r="AO33" s="131"/>
      <c r="AP33" s="131"/>
      <c r="AQ33" s="131"/>
      <c r="AR33" s="131"/>
      <c r="AS33" s="131"/>
      <c r="AT33" s="132"/>
    </row>
    <row r="34" spans="1:46" ht="15" customHeight="1">
      <c r="A34" s="85"/>
      <c r="B34" s="87"/>
      <c r="C34" s="87"/>
      <c r="D34" s="142" t="s">
        <v>66</v>
      </c>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32"/>
      <c r="AH34" s="33"/>
      <c r="AI34" s="133"/>
      <c r="AJ34" s="133"/>
      <c r="AK34" s="133"/>
      <c r="AL34" s="133"/>
      <c r="AM34" s="133"/>
      <c r="AN34" s="133"/>
      <c r="AO34" s="133"/>
      <c r="AP34" s="133"/>
      <c r="AQ34" s="133"/>
      <c r="AR34" s="133"/>
      <c r="AS34" s="133"/>
      <c r="AT34" s="134"/>
    </row>
    <row r="35" spans="1:46" ht="15" customHeight="1">
      <c r="A35" s="85"/>
      <c r="B35" s="87"/>
      <c r="C35" s="87"/>
      <c r="D35" s="144"/>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34"/>
      <c r="AH35" s="33"/>
      <c r="AI35" s="133"/>
      <c r="AJ35" s="133"/>
      <c r="AK35" s="133"/>
      <c r="AL35" s="133"/>
      <c r="AM35" s="133"/>
      <c r="AN35" s="133"/>
      <c r="AO35" s="133"/>
      <c r="AP35" s="133"/>
      <c r="AQ35" s="133"/>
      <c r="AR35" s="133"/>
      <c r="AS35" s="133"/>
      <c r="AT35" s="134"/>
    </row>
    <row r="36" spans="1:46">
      <c r="A36" s="85"/>
      <c r="B36" s="87"/>
      <c r="C36" s="87"/>
      <c r="D36" s="35" t="s">
        <v>40</v>
      </c>
      <c r="E36" s="35"/>
      <c r="F36" s="35"/>
      <c r="G36" s="35"/>
      <c r="H36" s="35"/>
      <c r="I36" s="35"/>
      <c r="J36" s="35"/>
      <c r="K36" s="35"/>
      <c r="L36" s="35"/>
      <c r="M36" s="35"/>
      <c r="N36" s="35"/>
      <c r="O36" s="35"/>
      <c r="P36" s="35"/>
      <c r="Q36" s="35"/>
      <c r="R36" s="35"/>
      <c r="S36" s="35"/>
      <c r="T36" s="35"/>
      <c r="U36" s="35"/>
      <c r="V36" s="35"/>
      <c r="W36" s="35"/>
      <c r="X36" s="35" t="s">
        <v>42</v>
      </c>
      <c r="Y36" s="35"/>
      <c r="Z36" s="35"/>
      <c r="AA36" s="35"/>
      <c r="AB36" s="35"/>
      <c r="AC36" s="35"/>
      <c r="AD36" s="35"/>
      <c r="AE36" s="35"/>
      <c r="AF36" s="35"/>
      <c r="AG36" s="36"/>
      <c r="AH36" s="33"/>
      <c r="AI36" s="133"/>
      <c r="AJ36" s="133"/>
      <c r="AK36" s="133"/>
      <c r="AL36" s="133"/>
      <c r="AM36" s="133"/>
      <c r="AN36" s="133"/>
      <c r="AO36" s="133"/>
      <c r="AP36" s="133"/>
      <c r="AQ36" s="133"/>
      <c r="AR36" s="133"/>
      <c r="AS36" s="133"/>
      <c r="AT36" s="134"/>
    </row>
    <row r="37" spans="1:46">
      <c r="A37" s="85"/>
      <c r="B37" s="87"/>
      <c r="C37" s="87"/>
      <c r="D37" s="55" t="s">
        <v>67</v>
      </c>
      <c r="E37" s="56"/>
      <c r="F37" s="56"/>
      <c r="G37" s="56"/>
      <c r="H37" s="56"/>
      <c r="I37" s="56"/>
      <c r="J37" s="56"/>
      <c r="K37" s="56"/>
      <c r="L37" s="56"/>
      <c r="M37" s="56"/>
      <c r="N37" s="56"/>
      <c r="O37" s="56"/>
      <c r="P37" s="56"/>
      <c r="Q37" s="56"/>
      <c r="R37" s="56"/>
      <c r="S37" s="56"/>
      <c r="T37" s="56"/>
      <c r="U37" s="56"/>
      <c r="V37" s="11"/>
      <c r="W37" s="11"/>
      <c r="X37" s="59" t="s">
        <v>68</v>
      </c>
      <c r="Y37" s="59"/>
      <c r="Z37" s="59"/>
      <c r="AA37" s="59"/>
      <c r="AB37" s="59"/>
      <c r="AC37" s="59"/>
      <c r="AD37" s="59"/>
      <c r="AE37" s="59"/>
      <c r="AF37" s="59"/>
      <c r="AG37" s="32"/>
      <c r="AH37" s="33"/>
      <c r="AI37" s="133"/>
      <c r="AJ37" s="133"/>
      <c r="AK37" s="133"/>
      <c r="AL37" s="133"/>
      <c r="AM37" s="133"/>
      <c r="AN37" s="133"/>
      <c r="AO37" s="133"/>
      <c r="AP37" s="133"/>
      <c r="AQ37" s="133"/>
      <c r="AR37" s="133"/>
      <c r="AS37" s="133"/>
      <c r="AT37" s="134"/>
    </row>
    <row r="38" spans="1:46">
      <c r="A38" s="85"/>
      <c r="B38" s="87"/>
      <c r="C38" s="87"/>
      <c r="D38" s="55"/>
      <c r="E38" s="56"/>
      <c r="F38" s="56"/>
      <c r="G38" s="56"/>
      <c r="H38" s="56"/>
      <c r="I38" s="56"/>
      <c r="J38" s="56"/>
      <c r="K38" s="56"/>
      <c r="L38" s="56"/>
      <c r="M38" s="56"/>
      <c r="N38" s="56"/>
      <c r="O38" s="56"/>
      <c r="P38" s="56"/>
      <c r="Q38" s="56"/>
      <c r="R38" s="56"/>
      <c r="S38" s="56"/>
      <c r="T38" s="56"/>
      <c r="U38" s="56"/>
      <c r="V38" s="11"/>
      <c r="W38" s="11"/>
      <c r="X38" s="59"/>
      <c r="Y38" s="59"/>
      <c r="Z38" s="59"/>
      <c r="AA38" s="59"/>
      <c r="AB38" s="59"/>
      <c r="AC38" s="59"/>
      <c r="AD38" s="59"/>
      <c r="AE38" s="59"/>
      <c r="AF38" s="59"/>
      <c r="AG38" s="32"/>
      <c r="AH38" s="33"/>
      <c r="AI38" s="133"/>
      <c r="AJ38" s="133"/>
      <c r="AK38" s="133"/>
      <c r="AL38" s="133"/>
      <c r="AM38" s="133"/>
      <c r="AN38" s="133"/>
      <c r="AO38" s="133"/>
      <c r="AP38" s="133"/>
      <c r="AQ38" s="133"/>
      <c r="AR38" s="133"/>
      <c r="AS38" s="133"/>
      <c r="AT38" s="134"/>
    </row>
    <row r="39" spans="1:46">
      <c r="A39" s="85"/>
      <c r="B39" s="87"/>
      <c r="C39" s="87"/>
      <c r="D39" s="55"/>
      <c r="E39" s="56"/>
      <c r="F39" s="56"/>
      <c r="G39" s="56"/>
      <c r="H39" s="56"/>
      <c r="I39" s="56"/>
      <c r="J39" s="56"/>
      <c r="K39" s="56"/>
      <c r="L39" s="56"/>
      <c r="M39" s="56"/>
      <c r="N39" s="56"/>
      <c r="O39" s="56"/>
      <c r="P39" s="56"/>
      <c r="Q39" s="56"/>
      <c r="R39" s="56"/>
      <c r="S39" s="56"/>
      <c r="T39" s="56"/>
      <c r="U39" s="56"/>
      <c r="V39" s="11"/>
      <c r="W39" s="11"/>
      <c r="X39" s="59"/>
      <c r="Y39" s="59"/>
      <c r="Z39" s="59"/>
      <c r="AA39" s="59"/>
      <c r="AB39" s="59"/>
      <c r="AC39" s="59"/>
      <c r="AD39" s="59"/>
      <c r="AE39" s="59"/>
      <c r="AF39" s="59"/>
      <c r="AG39" s="32"/>
      <c r="AH39" s="33"/>
      <c r="AI39" s="133"/>
      <c r="AJ39" s="133"/>
      <c r="AK39" s="133"/>
      <c r="AL39" s="133"/>
      <c r="AM39" s="133"/>
      <c r="AN39" s="133"/>
      <c r="AO39" s="133"/>
      <c r="AP39" s="133"/>
      <c r="AQ39" s="133"/>
      <c r="AR39" s="133"/>
      <c r="AS39" s="133"/>
      <c r="AT39" s="134"/>
    </row>
    <row r="40" spans="1:46">
      <c r="A40" s="85"/>
      <c r="B40" s="87"/>
      <c r="C40" s="87"/>
      <c r="D40" s="55"/>
      <c r="E40" s="56"/>
      <c r="F40" s="56"/>
      <c r="G40" s="56"/>
      <c r="H40" s="56"/>
      <c r="I40" s="56"/>
      <c r="J40" s="56"/>
      <c r="K40" s="56"/>
      <c r="L40" s="56"/>
      <c r="M40" s="56"/>
      <c r="N40" s="56"/>
      <c r="O40" s="56"/>
      <c r="P40" s="56"/>
      <c r="Q40" s="56"/>
      <c r="R40" s="56"/>
      <c r="S40" s="56"/>
      <c r="T40" s="56"/>
      <c r="U40" s="56"/>
      <c r="V40" s="11"/>
      <c r="W40" s="11"/>
      <c r="X40" s="59"/>
      <c r="Y40" s="59"/>
      <c r="Z40" s="59"/>
      <c r="AA40" s="59"/>
      <c r="AB40" s="59"/>
      <c r="AC40" s="59"/>
      <c r="AD40" s="59"/>
      <c r="AE40" s="59"/>
      <c r="AF40" s="59"/>
      <c r="AG40" s="32"/>
      <c r="AH40" s="33"/>
      <c r="AI40" s="133"/>
      <c r="AJ40" s="133"/>
      <c r="AK40" s="133"/>
      <c r="AL40" s="133"/>
      <c r="AM40" s="133"/>
      <c r="AN40" s="133"/>
      <c r="AO40" s="133"/>
      <c r="AP40" s="133"/>
      <c r="AQ40" s="133"/>
      <c r="AR40" s="133"/>
      <c r="AS40" s="133"/>
      <c r="AT40" s="134"/>
    </row>
    <row r="41" spans="1:46">
      <c r="A41" s="85"/>
      <c r="B41" s="87"/>
      <c r="C41" s="87"/>
      <c r="D41" s="57"/>
      <c r="E41" s="58"/>
      <c r="F41" s="58"/>
      <c r="G41" s="58"/>
      <c r="H41" s="58"/>
      <c r="I41" s="58"/>
      <c r="J41" s="58"/>
      <c r="K41" s="58"/>
      <c r="L41" s="58"/>
      <c r="M41" s="58"/>
      <c r="N41" s="58"/>
      <c r="O41" s="58"/>
      <c r="P41" s="58"/>
      <c r="Q41" s="58"/>
      <c r="R41" s="58"/>
      <c r="S41" s="58"/>
      <c r="T41" s="58"/>
      <c r="U41" s="58"/>
      <c r="V41" s="37"/>
      <c r="W41" s="37"/>
      <c r="X41" s="60"/>
      <c r="Y41" s="60"/>
      <c r="Z41" s="60"/>
      <c r="AA41" s="60"/>
      <c r="AB41" s="60"/>
      <c r="AC41" s="60"/>
      <c r="AD41" s="60"/>
      <c r="AE41" s="60"/>
      <c r="AF41" s="60"/>
      <c r="AG41" s="34"/>
      <c r="AH41" s="33"/>
      <c r="AI41" s="133"/>
      <c r="AJ41" s="133"/>
      <c r="AK41" s="133"/>
      <c r="AL41" s="133"/>
      <c r="AM41" s="133"/>
      <c r="AN41" s="133"/>
      <c r="AO41" s="133"/>
      <c r="AP41" s="133"/>
      <c r="AQ41" s="133"/>
      <c r="AR41" s="133"/>
      <c r="AS41" s="133"/>
      <c r="AT41" s="134"/>
    </row>
    <row r="42" spans="1:46">
      <c r="A42" s="85"/>
      <c r="B42" s="87"/>
      <c r="C42" s="87"/>
      <c r="D42" s="38" t="s">
        <v>41</v>
      </c>
      <c r="E42" s="39"/>
      <c r="F42" s="39"/>
      <c r="G42" s="40"/>
      <c r="H42" s="40" t="s">
        <v>43</v>
      </c>
      <c r="I42" s="61">
        <v>26</v>
      </c>
      <c r="J42" s="61"/>
      <c r="K42" s="39" t="s">
        <v>44</v>
      </c>
      <c r="L42" s="40" t="s">
        <v>43</v>
      </c>
      <c r="M42" s="62">
        <v>35</v>
      </c>
      <c r="N42" s="62"/>
      <c r="O42" s="39"/>
      <c r="P42" s="39"/>
      <c r="Q42" s="39"/>
      <c r="R42" s="39"/>
      <c r="S42" s="39"/>
      <c r="T42" s="39"/>
      <c r="U42" s="39"/>
      <c r="V42" s="39"/>
      <c r="W42" s="39"/>
      <c r="X42" s="39"/>
      <c r="Y42" s="39"/>
      <c r="Z42" s="39"/>
      <c r="AA42" s="39"/>
      <c r="AB42" s="39"/>
      <c r="AC42" s="39"/>
      <c r="AD42" s="39"/>
      <c r="AE42" s="39"/>
      <c r="AF42" s="39"/>
      <c r="AG42" s="41"/>
      <c r="AH42" s="33"/>
      <c r="AI42" s="133"/>
      <c r="AJ42" s="133"/>
      <c r="AK42" s="133"/>
      <c r="AL42" s="133"/>
      <c r="AM42" s="133"/>
      <c r="AN42" s="133"/>
      <c r="AO42" s="133"/>
      <c r="AP42" s="133"/>
      <c r="AQ42" s="133"/>
      <c r="AR42" s="133"/>
      <c r="AS42" s="133"/>
      <c r="AT42" s="134"/>
    </row>
    <row r="43" spans="1:46">
      <c r="A43" s="85"/>
      <c r="B43" s="88" t="s">
        <v>38</v>
      </c>
      <c r="C43" s="89"/>
      <c r="D43" s="42" t="s">
        <v>40</v>
      </c>
      <c r="E43" s="35"/>
      <c r="F43" s="126"/>
      <c r="G43" s="126"/>
      <c r="H43" s="126"/>
      <c r="I43" s="126"/>
      <c r="J43" s="126"/>
      <c r="K43" s="126"/>
      <c r="L43" s="126"/>
      <c r="M43" s="126"/>
      <c r="N43" s="126"/>
      <c r="O43" s="126"/>
      <c r="P43" s="126"/>
      <c r="Q43" s="126"/>
      <c r="R43" s="126"/>
      <c r="S43" s="126"/>
      <c r="T43" s="127"/>
      <c r="U43" s="10"/>
      <c r="V43" s="10"/>
      <c r="W43" s="35"/>
      <c r="X43" s="35"/>
      <c r="Y43" s="35"/>
      <c r="Z43" s="35"/>
      <c r="AA43" s="35"/>
      <c r="AB43" s="35"/>
      <c r="AC43" s="35"/>
      <c r="AD43" s="35"/>
      <c r="AE43" s="35"/>
      <c r="AF43" s="35"/>
      <c r="AG43" s="36"/>
      <c r="AH43" s="33"/>
      <c r="AI43" s="133"/>
      <c r="AJ43" s="133"/>
      <c r="AK43" s="133"/>
      <c r="AL43" s="133"/>
      <c r="AM43" s="133"/>
      <c r="AN43" s="133"/>
      <c r="AO43" s="133"/>
      <c r="AP43" s="133"/>
      <c r="AQ43" s="133"/>
      <c r="AR43" s="133"/>
      <c r="AS43" s="133"/>
      <c r="AT43" s="134"/>
    </row>
    <row r="44" spans="1:46">
      <c r="A44" s="85"/>
      <c r="B44" s="88"/>
      <c r="C44" s="89"/>
      <c r="D44" s="43"/>
      <c r="E44" s="44"/>
      <c r="F44" s="128"/>
      <c r="G44" s="128"/>
      <c r="H44" s="128"/>
      <c r="I44" s="128"/>
      <c r="J44" s="128"/>
      <c r="K44" s="128"/>
      <c r="L44" s="128"/>
      <c r="M44" s="128"/>
      <c r="N44" s="128"/>
      <c r="O44" s="128"/>
      <c r="P44" s="128"/>
      <c r="Q44" s="128"/>
      <c r="R44" s="128"/>
      <c r="S44" s="128"/>
      <c r="T44" s="129"/>
      <c r="U44" s="11"/>
      <c r="V44" s="11"/>
      <c r="W44" s="45"/>
      <c r="X44" s="11"/>
      <c r="Y44" s="11" t="s">
        <v>48</v>
      </c>
      <c r="Z44" s="45"/>
      <c r="AA44" s="10"/>
      <c r="AB44" s="10"/>
      <c r="AC44" s="10"/>
      <c r="AD44" s="10"/>
      <c r="AE44" s="10"/>
      <c r="AF44" s="10"/>
      <c r="AG44" s="13"/>
      <c r="AH44" s="33"/>
      <c r="AI44" s="133"/>
      <c r="AJ44" s="133"/>
      <c r="AK44" s="133"/>
      <c r="AL44" s="133"/>
      <c r="AM44" s="133"/>
      <c r="AN44" s="133"/>
      <c r="AO44" s="133"/>
      <c r="AP44" s="133"/>
      <c r="AQ44" s="133"/>
      <c r="AR44" s="133"/>
      <c r="AS44" s="133"/>
      <c r="AT44" s="134"/>
    </row>
    <row r="45" spans="1:46">
      <c r="A45" s="85"/>
      <c r="B45" s="88"/>
      <c r="C45" s="89"/>
      <c r="D45" s="46" t="s">
        <v>55</v>
      </c>
      <c r="E45" s="10"/>
      <c r="F45" s="10"/>
      <c r="G45" s="10"/>
      <c r="H45" s="47"/>
      <c r="I45" s="54"/>
      <c r="J45" s="54"/>
      <c r="K45" s="54"/>
      <c r="L45" s="10" t="s">
        <v>46</v>
      </c>
      <c r="M45" s="48"/>
      <c r="N45" s="10" t="s">
        <v>45</v>
      </c>
      <c r="O45" s="10"/>
      <c r="P45" s="10"/>
      <c r="Q45" s="54"/>
      <c r="R45" s="54"/>
      <c r="S45" s="10" t="s">
        <v>47</v>
      </c>
      <c r="T45" s="139"/>
      <c r="U45" s="139"/>
      <c r="V45" s="10" t="s">
        <v>15</v>
      </c>
      <c r="W45" s="11"/>
      <c r="X45" s="11"/>
      <c r="Y45" s="137"/>
      <c r="Z45" s="137"/>
      <c r="AA45" s="137"/>
      <c r="AB45" s="137"/>
      <c r="AC45" s="137"/>
      <c r="AD45" s="137"/>
      <c r="AE45" s="137"/>
      <c r="AF45" s="137"/>
      <c r="AG45" s="32"/>
      <c r="AH45" s="33"/>
      <c r="AI45" s="133"/>
      <c r="AJ45" s="133"/>
      <c r="AK45" s="133"/>
      <c r="AL45" s="133"/>
      <c r="AM45" s="133"/>
      <c r="AN45" s="133"/>
      <c r="AO45" s="133"/>
      <c r="AP45" s="133"/>
      <c r="AQ45" s="133"/>
      <c r="AR45" s="133"/>
      <c r="AS45" s="133"/>
      <c r="AT45" s="134"/>
    </row>
    <row r="46" spans="1:46" ht="15" thickBot="1">
      <c r="A46" s="86"/>
      <c r="B46" s="90"/>
      <c r="C46" s="90"/>
      <c r="D46" s="49" t="s">
        <v>56</v>
      </c>
      <c r="E46" s="12"/>
      <c r="F46" s="12"/>
      <c r="G46" s="12"/>
      <c r="H46" s="50"/>
      <c r="I46" s="53"/>
      <c r="J46" s="53"/>
      <c r="K46" s="53"/>
      <c r="L46" s="12" t="s">
        <v>46</v>
      </c>
      <c r="M46" s="12"/>
      <c r="N46" s="12" t="s">
        <v>45</v>
      </c>
      <c r="O46" s="12"/>
      <c r="P46" s="12"/>
      <c r="Q46" s="53"/>
      <c r="R46" s="53"/>
      <c r="S46" s="12" t="s">
        <v>47</v>
      </c>
      <c r="T46" s="53"/>
      <c r="U46" s="53"/>
      <c r="V46" s="12" t="s">
        <v>15</v>
      </c>
      <c r="W46" s="50"/>
      <c r="X46" s="50"/>
      <c r="Y46" s="138"/>
      <c r="Z46" s="138"/>
      <c r="AA46" s="138"/>
      <c r="AB46" s="138"/>
      <c r="AC46" s="138"/>
      <c r="AD46" s="138"/>
      <c r="AE46" s="138"/>
      <c r="AF46" s="138"/>
      <c r="AG46" s="51"/>
      <c r="AH46" s="52"/>
      <c r="AI46" s="135"/>
      <c r="AJ46" s="135"/>
      <c r="AK46" s="135"/>
      <c r="AL46" s="135"/>
      <c r="AM46" s="135"/>
      <c r="AN46" s="135"/>
      <c r="AO46" s="135"/>
      <c r="AP46" s="135"/>
      <c r="AQ46" s="135"/>
      <c r="AR46" s="135"/>
      <c r="AS46" s="135"/>
      <c r="AT46" s="136"/>
    </row>
    <row r="47" spans="1:46" ht="15" thickTop="1">
      <c r="A47" s="115" t="s">
        <v>9</v>
      </c>
      <c r="B47" s="71"/>
      <c r="C47" s="72"/>
      <c r="D47" s="16" t="s">
        <v>50</v>
      </c>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22"/>
    </row>
    <row r="48" spans="1:46">
      <c r="A48" s="116"/>
      <c r="B48" s="74"/>
      <c r="C48" s="75"/>
      <c r="D48" s="140"/>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141"/>
    </row>
    <row r="49" spans="1:46">
      <c r="A49" s="117"/>
      <c r="B49" s="118"/>
      <c r="C49" s="119"/>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24"/>
    </row>
  </sheetData>
  <mergeCells count="67">
    <mergeCell ref="AI1:AT1"/>
    <mergeCell ref="G4:I4"/>
    <mergeCell ref="G5:I5"/>
    <mergeCell ref="S4:U4"/>
    <mergeCell ref="Y5:AA5"/>
    <mergeCell ref="AK4:AM4"/>
    <mergeCell ref="AK5:AM5"/>
    <mergeCell ref="AI4:AJ4"/>
    <mergeCell ref="T5:V5"/>
    <mergeCell ref="AE4:AH5"/>
    <mergeCell ref="AP4:AR4"/>
    <mergeCell ref="AP5:AR5"/>
    <mergeCell ref="AI5:AJ5"/>
    <mergeCell ref="L4:N4"/>
    <mergeCell ref="X4:Z4"/>
    <mergeCell ref="L5:N5"/>
    <mergeCell ref="A47:C49"/>
    <mergeCell ref="A2:D3"/>
    <mergeCell ref="E2:AT3"/>
    <mergeCell ref="E4:F4"/>
    <mergeCell ref="E5:F5"/>
    <mergeCell ref="Q4:R4"/>
    <mergeCell ref="F43:T44"/>
    <mergeCell ref="AH33:AT33"/>
    <mergeCell ref="AI34:AT46"/>
    <mergeCell ref="Y45:AF46"/>
    <mergeCell ref="T45:U45"/>
    <mergeCell ref="D48:AT49"/>
    <mergeCell ref="D34:AF35"/>
    <mergeCell ref="T46:U46"/>
    <mergeCell ref="I29:AT32"/>
    <mergeCell ref="AK6:AS6"/>
    <mergeCell ref="A33:A46"/>
    <mergeCell ref="B33:C42"/>
    <mergeCell ref="B43:C46"/>
    <mergeCell ref="J12:Y14"/>
    <mergeCell ref="I15:AT20"/>
    <mergeCell ref="I24:AT25"/>
    <mergeCell ref="I26:AT28"/>
    <mergeCell ref="R21:AS21"/>
    <mergeCell ref="R22:AS22"/>
    <mergeCell ref="D24:H25"/>
    <mergeCell ref="D26:H28"/>
    <mergeCell ref="D29:H32"/>
    <mergeCell ref="Z9:AD14"/>
    <mergeCell ref="AF12:AT14"/>
    <mergeCell ref="B15:C25"/>
    <mergeCell ref="B26:C32"/>
    <mergeCell ref="A4:D5"/>
    <mergeCell ref="A6:D8"/>
    <mergeCell ref="B9:C14"/>
    <mergeCell ref="A9:A32"/>
    <mergeCell ref="D9:H14"/>
    <mergeCell ref="D15:H20"/>
    <mergeCell ref="D21:H23"/>
    <mergeCell ref="P7:X7"/>
    <mergeCell ref="P8:X8"/>
    <mergeCell ref="AI7:AS7"/>
    <mergeCell ref="M6:X6"/>
    <mergeCell ref="Q45:R45"/>
    <mergeCell ref="Q46:R46"/>
    <mergeCell ref="I45:K45"/>
    <mergeCell ref="I46:K46"/>
    <mergeCell ref="D37:U41"/>
    <mergeCell ref="X37:AF41"/>
    <mergeCell ref="I42:J42"/>
    <mergeCell ref="M42:N42"/>
  </mergeCells>
  <phoneticPr fontId="1"/>
  <pageMargins left="0.70866141732283472" right="0.51181102362204722" top="0.74803149606299213" bottom="0.35433070866141736"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BF6783035C9E540812A3968D90EA7FD" ma:contentTypeVersion="0" ma:contentTypeDescription="新しいドキュメントを作成します。" ma:contentTypeScope="" ma:versionID="a60d22dedaa5a4a7c285c1607eb898f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9677CC-894F-4509-ACD1-9A7FC7751D06}"/>
</file>

<file path=customXml/itemProps2.xml><?xml version="1.0" encoding="utf-8"?>
<ds:datastoreItem xmlns:ds="http://schemas.openxmlformats.org/officeDocument/2006/customXml" ds:itemID="{35ACD08A-DFCF-4DA8-97C5-9C4F5DC4DBC6}"/>
</file>

<file path=customXml/itemProps3.xml><?xml version="1.0" encoding="utf-8"?>
<ds:datastoreItem xmlns:ds="http://schemas.openxmlformats.org/officeDocument/2006/customXml" ds:itemID="{99C5BC44-19B3-4C26-83D4-DCDA7C8308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2014-11-13T07:13:55Z</cp:lastPrinted>
  <dcterms:created xsi:type="dcterms:W3CDTF">2014-09-19T09:34:04Z</dcterms:created>
  <dcterms:modified xsi:type="dcterms:W3CDTF">2014-11-20T08:02:35Z</dcterms:modified>
</cp:coreProperties>
</file>