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6485" windowHeight="9300" activeTab="0"/>
  </bookViews>
  <sheets>
    <sheet name="様式第１号別紙１" sheetId="1" r:id="rId1"/>
    <sheet name="様式第１号別紙２" sheetId="2" r:id="rId2"/>
  </sheets>
  <definedNames>
    <definedName name="_xlnm.Print_Area" localSheetId="0">'様式第１号別紙１'!$A$1:$K$22</definedName>
    <definedName name="_xlnm.Print_Area" localSheetId="1">'様式第１号別紙２'!$A$1:$J$25</definedName>
  </definedNames>
  <calcPr fullCalcOnLoad="1"/>
</workbook>
</file>

<file path=xl/sharedStrings.xml><?xml version="1.0" encoding="utf-8"?>
<sst xmlns="http://schemas.openxmlformats.org/spreadsheetml/2006/main" count="65" uniqueCount="63">
  <si>
    <t>形式及び規格</t>
  </si>
  <si>
    <t>数量</t>
  </si>
  <si>
    <t>購入予定価格</t>
  </si>
  <si>
    <t>マスク</t>
  </si>
  <si>
    <t>ガウン</t>
  </si>
  <si>
    <t>グローブ</t>
  </si>
  <si>
    <t>キャップ</t>
  </si>
  <si>
    <t>合計</t>
  </si>
  <si>
    <t>人工呼吸器</t>
  </si>
  <si>
    <t>個人防護具</t>
  </si>
  <si>
    <t>ゴーグル</t>
  </si>
  <si>
    <t>ﾌｪｲｽｼｰﾙﾄﾞ</t>
  </si>
  <si>
    <t>簡易陰圧装置</t>
  </si>
  <si>
    <t>対象設備</t>
  </si>
  <si>
    <t>総事業費</t>
  </si>
  <si>
    <t>（単位：円）</t>
  </si>
  <si>
    <t>区分</t>
  </si>
  <si>
    <t>差引事業費</t>
  </si>
  <si>
    <t>合　　計</t>
  </si>
  <si>
    <t>（注）</t>
  </si>
  <si>
    <t>府費補助所要額</t>
  </si>
  <si>
    <t>（１）人工呼吸器</t>
  </si>
  <si>
    <t>（２）個人防護具</t>
  </si>
  <si>
    <t>（３）簡易陰圧装置</t>
  </si>
  <si>
    <t>寄付金その他の収入額</t>
  </si>
  <si>
    <t>対象経費の実支出予定額</t>
  </si>
  <si>
    <t>大阪府新型インフルエンザ患者入院医療機関設備整備事業補助金・経費所要額内訳書</t>
  </si>
  <si>
    <t>(単位：円）</t>
  </si>
  <si>
    <t>（医療機関名）</t>
  </si>
  <si>
    <t>整備数量</t>
  </si>
  <si>
    <t>税込単価</t>
  </si>
  <si>
    <t>（税込総額）</t>
  </si>
  <si>
    <t>（c）</t>
  </si>
  <si>
    <t>（a）</t>
  </si>
  <si>
    <t>（b）</t>
  </si>
  <si>
    <t>合計（（a）＋（b）＋（c））=総事業費</t>
  </si>
  <si>
    <t>入数</t>
  </si>
  <si>
    <t>台</t>
  </si>
  <si>
    <t>経 費 所 要 額 明 細 書</t>
  </si>
  <si>
    <t>（様式第１号別紙１）</t>
  </si>
  <si>
    <t>(G)</t>
  </si>
  <si>
    <t>（C)</t>
  </si>
  <si>
    <t>（A)</t>
  </si>
  <si>
    <t>（B)</t>
  </si>
  <si>
    <t>=(D)</t>
  </si>
  <si>
    <t>（E)</t>
  </si>
  <si>
    <t>（F)</t>
  </si>
  <si>
    <t>（H)</t>
  </si>
  <si>
    <t>延べ　　　人分
(　 人、 日分)</t>
  </si>
  <si>
    <t>（様式第１号別紙２）</t>
  </si>
  <si>
    <t>人　数　分</t>
  </si>
  <si>
    <t>※単価欄・購入予定価格欄には税込額を記入すること。
※単価欄には購入する最小単位での価格を記入すること。ただし、見積書の記載が納入数量でなく個数あたりの単価となっている場合は、見積書の記載に準ずること。
※数量欄には購入する最小単位×購入数を記入し、　入数欄に購入する最小単位での入数を記入すること。（例：ﾏｽｸ100枚入を10箱購入する場合、入数欄に100、数量欄に10と記入）
※個人防護具の人数分は、延べ○○人分（○人・○日分）と記入すること。
※簡易陰圧装置の整備を行う場合は、施設全体の平面図（設備の設置予定箇所をマーク）及び設備を設置する室の平面図を添付すること。</t>
  </si>
  <si>
    <t>Ｇ欄は、Ｅ欄とＦ欄を比較して少ない方の額を記入すること。</t>
  </si>
  <si>
    <t>延べ　　　　　人分
（　　　人・　 日分）</t>
  </si>
  <si>
    <t>（Ｉ)</t>
  </si>
  <si>
    <t>府費補助基本額</t>
  </si>
  <si>
    <t>(G)×補助率2/3</t>
  </si>
  <si>
    <t>　</t>
  </si>
  <si>
    <t>Ｉ欄は、Ｈ欄の額に2/3を乗じて得た額を記入すること。ただし、1,000円未満の端数が生じた場合は、これを切り捨てるものとする。</t>
  </si>
  <si>
    <t>Ｆ欄は、大阪府の基準額（交付要綱及び手引きを参照）を記入すること。</t>
  </si>
  <si>
    <t>基　準　額</t>
  </si>
  <si>
    <t>選　定　額</t>
  </si>
  <si>
    <t>(B)-(C)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</si>
</sst>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00_);[Red]\(#,##0.00\)"/>
    <numFmt numFmtId="183" formatCode="#,##0.0_ "/>
  </numFmts>
  <fonts count="48">
    <font>
      <sz val="11"/>
      <name val="ＭＳ Ｐゴシック"/>
      <family val="3"/>
    </font>
    <font>
      <sz val="10.5"/>
      <name val="ＭＳ ゴシック"/>
      <family val="3"/>
    </font>
    <font>
      <u val="single"/>
      <sz val="10.5"/>
      <name val="ＭＳ ゴシック"/>
      <family val="3"/>
    </font>
    <font>
      <sz val="6"/>
      <name val="ＭＳ Ｐゴシック"/>
      <family val="3"/>
    </font>
    <font>
      <b/>
      <sz val="12"/>
      <name val="ＭＳ ゴシック"/>
      <family val="3"/>
    </font>
    <font>
      <sz val="12"/>
      <name val="ＭＳ ゴシック"/>
      <family val="3"/>
    </font>
    <font>
      <b/>
      <sz val="12"/>
      <name val="ＭＳ Ｐゴシック"/>
      <family val="3"/>
    </font>
    <font>
      <b/>
      <sz val="11"/>
      <name val="ＭＳ Ｐゴシック"/>
      <family val="3"/>
    </font>
    <font>
      <sz val="10"/>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
      <patternFill patternType="solid">
        <fgColor rgb="FFFFFF99"/>
        <bgColor indexed="64"/>
      </patternFill>
    </fill>
    <fill>
      <patternFill patternType="solid">
        <fgColor indexed="65"/>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medium"/>
      <top style="thin"/>
      <bottom style="dotted"/>
    </border>
    <border>
      <left style="thin"/>
      <right style="thin"/>
      <top style="dotted"/>
      <bottom style="thin"/>
    </border>
    <border>
      <left style="thin"/>
      <right style="thin"/>
      <top style="dotted"/>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thin"/>
      <bottom style="double"/>
    </border>
    <border>
      <left style="thin"/>
      <right style="thin"/>
      <top style="thin"/>
      <bottom style="double"/>
    </border>
    <border>
      <left style="thin"/>
      <right style="thin"/>
      <top style="double"/>
      <bottom style="medium"/>
    </border>
    <border>
      <left style="thin"/>
      <right style="thin"/>
      <top>
        <color indexed="63"/>
      </top>
      <bottom style="dotted"/>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medium"/>
      <top>
        <color indexed="63"/>
      </top>
      <bottom style="medium"/>
    </border>
    <border diagonalUp="1">
      <left style="thin"/>
      <right style="thin"/>
      <top>
        <color indexed="63"/>
      </top>
      <bottom style="thin"/>
      <diagonal style="thin"/>
    </border>
    <border diagonalUp="1">
      <left style="thin"/>
      <right style="medium"/>
      <top>
        <color indexed="63"/>
      </top>
      <bottom>
        <color indexed="63"/>
      </bottom>
      <diagonal style="thin"/>
    </border>
    <border diagonalUp="1">
      <left style="thin"/>
      <right style="thin"/>
      <top style="thin"/>
      <bottom style="medium"/>
      <diagonal style="thin"/>
    </border>
    <border diagonalUp="1">
      <left style="thin"/>
      <right style="thin"/>
      <top>
        <color indexed="63"/>
      </top>
      <bottom style="medium"/>
      <diagonal style="thin"/>
    </border>
    <border diagonalUp="1">
      <left style="thin"/>
      <right>
        <color indexed="63"/>
      </right>
      <top>
        <color indexed="63"/>
      </top>
      <bottom style="medium"/>
      <diagonal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double"/>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color indexed="63"/>
      </bottom>
    </border>
    <border>
      <left style="thin"/>
      <right>
        <color indexed="63"/>
      </right>
      <top>
        <color indexed="63"/>
      </top>
      <bottom>
        <color indexed="63"/>
      </bottom>
    </border>
    <border diagonalUp="1">
      <left style="thin"/>
      <right style="thin"/>
      <top style="medium"/>
      <bottom style="medium"/>
      <diagonal style="thin"/>
    </border>
    <border>
      <left>
        <color indexed="63"/>
      </left>
      <right>
        <color indexed="63"/>
      </right>
      <top style="thin"/>
      <bottom>
        <color indexed="63"/>
      </bottom>
    </border>
    <border diagonalUp="1">
      <left>
        <color indexed="63"/>
      </left>
      <right style="medium"/>
      <top style="medium"/>
      <bottom style="thin"/>
      <diagonal style="thin"/>
    </border>
    <border diagonalUp="1">
      <left>
        <color indexed="63"/>
      </left>
      <right style="medium"/>
      <top style="thin"/>
      <bottom style="thin"/>
      <diagonal style="thin"/>
    </border>
    <border diagonalUp="1">
      <left>
        <color indexed="63"/>
      </left>
      <right style="medium"/>
      <top style="thin"/>
      <bottom style="double"/>
      <diagonal style="thin"/>
    </border>
    <border diagonalUp="1">
      <left style="thin"/>
      <right style="thin"/>
      <top style="medium"/>
      <bottom style="thin"/>
      <diagonal style="thin"/>
    </border>
    <border diagonalUp="1">
      <left style="thin"/>
      <right style="thin"/>
      <top style="thin"/>
      <bottom style="thin"/>
      <diagonal style="thin"/>
    </border>
    <border diagonalUp="1">
      <left style="thin"/>
      <right style="thin"/>
      <top style="thin"/>
      <bottom style="double"/>
      <diagonal style="thin"/>
    </border>
    <border>
      <left style="thin"/>
      <right style="medium"/>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0">
    <xf numFmtId="0" fontId="0" fillId="0" borderId="0" xfId="0" applyAlignment="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Font="1" applyAlignment="1">
      <alignment vertical="center"/>
    </xf>
    <xf numFmtId="181" fontId="5" fillId="0" borderId="12" xfId="0" applyNumberFormat="1" applyFont="1" applyBorder="1" applyAlignment="1">
      <alignment vertical="center" wrapText="1"/>
    </xf>
    <xf numFmtId="181" fontId="5" fillId="0" borderId="13" xfId="0" applyNumberFormat="1" applyFont="1" applyBorder="1" applyAlignment="1">
      <alignment vertical="center" wrapText="1"/>
    </xf>
    <xf numFmtId="0" fontId="0" fillId="0" borderId="0" xfId="0" applyFont="1" applyAlignment="1">
      <alignment vertical="center"/>
    </xf>
    <xf numFmtId="0" fontId="0" fillId="0" borderId="14" xfId="0" applyFont="1" applyBorder="1" applyAlignment="1">
      <alignment vertical="center"/>
    </xf>
    <xf numFmtId="183" fontId="0" fillId="0" borderId="15" xfId="0" applyNumberFormat="1" applyFont="1" applyBorder="1" applyAlignment="1">
      <alignment vertical="center"/>
    </xf>
    <xf numFmtId="3" fontId="0" fillId="0" borderId="16" xfId="0" applyNumberFormat="1"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3" fontId="7" fillId="0" borderId="20" xfId="0" applyNumberFormat="1" applyFont="1" applyBorder="1" applyAlignment="1">
      <alignment vertical="center"/>
    </xf>
    <xf numFmtId="181" fontId="7" fillId="0" borderId="21" xfId="0" applyNumberFormat="1" applyFont="1" applyBorder="1" applyAlignment="1">
      <alignment vertical="center"/>
    </xf>
    <xf numFmtId="0" fontId="5" fillId="0" borderId="22" xfId="0" applyFont="1" applyBorder="1" applyAlignment="1">
      <alignment horizontal="center" vertical="center" wrapText="1"/>
    </xf>
    <xf numFmtId="181" fontId="5" fillId="0" borderId="23" xfId="0" applyNumberFormat="1" applyFont="1" applyBorder="1" applyAlignment="1">
      <alignment vertical="center"/>
    </xf>
    <xf numFmtId="181" fontId="5" fillId="0" borderId="24" xfId="0" applyNumberFormat="1" applyFont="1" applyBorder="1" applyAlignment="1">
      <alignment vertical="center"/>
    </xf>
    <xf numFmtId="0" fontId="5" fillId="0" borderId="25" xfId="0" applyFont="1" applyBorder="1" applyAlignment="1">
      <alignment horizontal="left" vertical="center" wrapText="1"/>
    </xf>
    <xf numFmtId="181" fontId="5" fillId="0" borderId="26" xfId="0" applyNumberFormat="1" applyFont="1" applyBorder="1" applyAlignment="1">
      <alignment vertical="center" wrapText="1"/>
    </xf>
    <xf numFmtId="181" fontId="5" fillId="0" borderId="27" xfId="0" applyNumberFormat="1" applyFont="1" applyBorder="1" applyAlignment="1">
      <alignment vertical="center"/>
    </xf>
    <xf numFmtId="183" fontId="0" fillId="0" borderId="28" xfId="0" applyNumberFormat="1"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xf>
    <xf numFmtId="3" fontId="0" fillId="0" borderId="30" xfId="0" applyNumberFormat="1" applyFont="1" applyBorder="1" applyAlignment="1">
      <alignment vertical="center"/>
    </xf>
    <xf numFmtId="3" fontId="7" fillId="0" borderId="31" xfId="0" applyNumberFormat="1" applyFont="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3" fontId="0" fillId="0" borderId="23" xfId="0" applyNumberFormat="1" applyFont="1" applyBorder="1" applyAlignment="1">
      <alignment vertical="center"/>
    </xf>
    <xf numFmtId="3" fontId="7" fillId="0" borderId="32" xfId="0" applyNumberFormat="1" applyFont="1" applyBorder="1" applyAlignment="1">
      <alignment vertical="center"/>
    </xf>
    <xf numFmtId="3" fontId="0" fillId="33" borderId="33" xfId="0" applyNumberFormat="1" applyFont="1" applyFill="1" applyBorder="1" applyAlignment="1">
      <alignment vertical="center"/>
    </xf>
    <xf numFmtId="3" fontId="7" fillId="33" borderId="34" xfId="0" applyNumberFormat="1" applyFont="1" applyFill="1" applyBorder="1" applyAlignment="1">
      <alignmen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vertical="center" wrapText="1"/>
    </xf>
    <xf numFmtId="0" fontId="5"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39" xfId="0" applyFont="1" applyBorder="1" applyAlignment="1">
      <alignment horizontal="right" vertical="center" wrapText="1"/>
    </xf>
    <xf numFmtId="0" fontId="5" fillId="0" borderId="40" xfId="0" applyFont="1" applyBorder="1" applyAlignment="1">
      <alignment horizontal="right" vertical="center" wrapText="1"/>
    </xf>
    <xf numFmtId="0" fontId="9" fillId="34" borderId="41" xfId="0" applyFont="1" applyFill="1" applyBorder="1" applyAlignment="1">
      <alignment horizontal="justify" vertical="top" wrapText="1"/>
    </xf>
    <xf numFmtId="0" fontId="9" fillId="34" borderId="41" xfId="0" applyFont="1" applyFill="1" applyBorder="1" applyAlignment="1">
      <alignment horizontal="center" vertical="top" wrapText="1"/>
    </xf>
    <xf numFmtId="0" fontId="9" fillId="34" borderId="42" xfId="0" applyFont="1" applyFill="1" applyBorder="1" applyAlignment="1">
      <alignment horizontal="center" vertical="top" wrapText="1"/>
    </xf>
    <xf numFmtId="0" fontId="7" fillId="34" borderId="43" xfId="0" applyFont="1" applyFill="1" applyBorder="1" applyAlignment="1">
      <alignment vertical="top" wrapText="1"/>
    </xf>
    <xf numFmtId="0" fontId="7" fillId="34" borderId="43" xfId="0" applyFont="1" applyFill="1" applyBorder="1" applyAlignment="1">
      <alignment horizontal="right" vertical="top" wrapText="1"/>
    </xf>
    <xf numFmtId="0" fontId="9" fillId="34" borderId="43" xfId="0" applyFont="1" applyFill="1" applyBorder="1" applyAlignment="1">
      <alignment horizontal="center" vertical="top" wrapText="1"/>
    </xf>
    <xf numFmtId="0" fontId="5" fillId="34" borderId="44" xfId="0" applyFont="1" applyFill="1" applyBorder="1" applyAlignment="1">
      <alignment horizontal="center" vertical="top" wrapText="1"/>
    </xf>
    <xf numFmtId="0" fontId="5" fillId="34" borderId="44" xfId="0" applyFont="1" applyFill="1" applyBorder="1" applyAlignment="1">
      <alignment horizontal="justify" vertical="top" wrapText="1"/>
    </xf>
    <xf numFmtId="0" fontId="5" fillId="34" borderId="45" xfId="0" applyFont="1" applyFill="1" applyBorder="1" applyAlignment="1">
      <alignment horizontal="center" vertical="top" wrapText="1"/>
    </xf>
    <xf numFmtId="0" fontId="5" fillId="34" borderId="29" xfId="0" applyFont="1" applyFill="1" applyBorder="1" applyAlignment="1">
      <alignment horizontal="right" vertical="top" wrapText="1"/>
    </xf>
    <xf numFmtId="0" fontId="0" fillId="34" borderId="29" xfId="0" applyFont="1" applyFill="1" applyBorder="1" applyAlignment="1">
      <alignment vertical="top" wrapText="1"/>
    </xf>
    <xf numFmtId="0" fontId="5" fillId="34" borderId="29" xfId="0" applyFont="1" applyFill="1" applyBorder="1" applyAlignment="1">
      <alignment horizontal="center" vertical="top" wrapText="1"/>
    </xf>
    <xf numFmtId="0" fontId="5" fillId="34" borderId="29" xfId="0" applyFont="1" applyFill="1" applyBorder="1" applyAlignment="1">
      <alignment horizontal="justify" vertical="top" wrapText="1"/>
    </xf>
    <xf numFmtId="0" fontId="8" fillId="34" borderId="29" xfId="0" applyFont="1" applyFill="1" applyBorder="1" applyAlignment="1">
      <alignment horizontal="center" vertical="top" wrapText="1"/>
    </xf>
    <xf numFmtId="0" fontId="5" fillId="34" borderId="24" xfId="0" applyFont="1" applyFill="1" applyBorder="1" applyAlignment="1">
      <alignment horizontal="right" vertical="top" wrapText="1"/>
    </xf>
    <xf numFmtId="0" fontId="5" fillId="34" borderId="23" xfId="0" applyFont="1" applyFill="1" applyBorder="1" applyAlignment="1">
      <alignment horizontal="right" vertical="top" wrapText="1"/>
    </xf>
    <xf numFmtId="49" fontId="5" fillId="34" borderId="23" xfId="0" applyNumberFormat="1" applyFont="1" applyFill="1" applyBorder="1" applyAlignment="1">
      <alignment horizontal="right" vertical="top" wrapText="1"/>
    </xf>
    <xf numFmtId="0" fontId="0" fillId="33" borderId="46" xfId="0" applyFont="1" applyFill="1" applyBorder="1" applyAlignment="1">
      <alignment vertical="center"/>
    </xf>
    <xf numFmtId="181" fontId="5" fillId="35" borderId="12" xfId="0" applyNumberFormat="1" applyFont="1" applyFill="1" applyBorder="1" applyAlignment="1">
      <alignment vertical="center" wrapText="1"/>
    </xf>
    <xf numFmtId="181" fontId="5" fillId="35" borderId="44" xfId="0" applyNumberFormat="1" applyFont="1" applyFill="1" applyBorder="1" applyAlignment="1">
      <alignment vertical="center" wrapText="1"/>
    </xf>
    <xf numFmtId="181" fontId="5" fillId="35" borderId="13" xfId="0" applyNumberFormat="1" applyFont="1" applyFill="1" applyBorder="1" applyAlignment="1">
      <alignment vertical="center" wrapText="1"/>
    </xf>
    <xf numFmtId="181" fontId="5" fillId="35" borderId="26" xfId="0" applyNumberFormat="1" applyFont="1" applyFill="1" applyBorder="1" applyAlignment="1">
      <alignment vertical="center" wrapText="1"/>
    </xf>
    <xf numFmtId="0" fontId="1" fillId="36" borderId="47" xfId="0" applyFont="1" applyFill="1" applyBorder="1" applyAlignment="1">
      <alignment vertical="center" shrinkToFit="1"/>
    </xf>
    <xf numFmtId="0" fontId="5" fillId="36" borderId="45" xfId="0" applyFont="1" applyFill="1" applyBorder="1" applyAlignment="1">
      <alignment horizontal="center" vertical="top" wrapText="1"/>
    </xf>
    <xf numFmtId="0" fontId="5" fillId="36" borderId="0" xfId="0" applyFont="1" applyFill="1" applyAlignment="1">
      <alignment vertical="center"/>
    </xf>
    <xf numFmtId="0" fontId="5" fillId="33" borderId="48" xfId="0" applyFont="1" applyFill="1" applyBorder="1" applyAlignment="1">
      <alignment vertical="center" wrapText="1"/>
    </xf>
    <xf numFmtId="0" fontId="5" fillId="33" borderId="49" xfId="0" applyFont="1" applyFill="1" applyBorder="1" applyAlignment="1">
      <alignment vertical="center" wrapText="1"/>
    </xf>
    <xf numFmtId="0" fontId="5" fillId="33" borderId="50" xfId="0" applyFont="1" applyFill="1" applyBorder="1" applyAlignment="1">
      <alignment vertical="center" wrapText="1"/>
    </xf>
    <xf numFmtId="0" fontId="5" fillId="33" borderId="51" xfId="0" applyFont="1" applyFill="1" applyBorder="1" applyAlignment="1">
      <alignment vertical="center" wrapText="1"/>
    </xf>
    <xf numFmtId="0" fontId="5" fillId="33" borderId="52" xfId="0" applyFont="1" applyFill="1" applyBorder="1" applyAlignment="1">
      <alignment vertical="center" wrapText="1"/>
    </xf>
    <xf numFmtId="0" fontId="5" fillId="33" borderId="53" xfId="0" applyFont="1" applyFill="1" applyBorder="1" applyAlignment="1">
      <alignment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1" fillId="36" borderId="0" xfId="0" applyFont="1" applyFill="1" applyAlignment="1">
      <alignment horizontal="left" vertical="center"/>
    </xf>
    <xf numFmtId="0" fontId="0" fillId="36" borderId="0" xfId="0" applyFont="1" applyFill="1" applyAlignment="1">
      <alignment vertical="center"/>
    </xf>
    <xf numFmtId="49" fontId="0" fillId="36" borderId="0" xfId="0" applyNumberFormat="1" applyFont="1" applyFill="1" applyAlignment="1">
      <alignment vertical="center"/>
    </xf>
    <xf numFmtId="0" fontId="1" fillId="36" borderId="0" xfId="0" applyFont="1" applyFill="1" applyAlignment="1">
      <alignment vertical="center"/>
    </xf>
    <xf numFmtId="0" fontId="2" fillId="36" borderId="0" xfId="0" applyFont="1" applyFill="1" applyAlignment="1">
      <alignment vertical="center"/>
    </xf>
    <xf numFmtId="0" fontId="1" fillId="36" borderId="56" xfId="0" applyFont="1" applyFill="1" applyBorder="1" applyAlignment="1">
      <alignment vertical="center"/>
    </xf>
    <xf numFmtId="49" fontId="0" fillId="36" borderId="0" xfId="0" applyNumberFormat="1" applyFont="1" applyFill="1" applyBorder="1" applyAlignment="1">
      <alignment vertical="center"/>
    </xf>
    <xf numFmtId="0" fontId="1" fillId="36" borderId="0" xfId="0" applyFont="1" applyFill="1" applyBorder="1" applyAlignment="1">
      <alignment/>
    </xf>
    <xf numFmtId="0" fontId="2" fillId="36" borderId="0" xfId="0" applyFont="1" applyFill="1" applyBorder="1" applyAlignment="1">
      <alignment vertical="center"/>
    </xf>
    <xf numFmtId="0" fontId="0" fillId="36" borderId="0" xfId="0" applyFont="1" applyFill="1" applyBorder="1" applyAlignment="1">
      <alignment vertical="center"/>
    </xf>
    <xf numFmtId="0" fontId="1" fillId="36" borderId="0" xfId="0" applyFont="1" applyFill="1" applyBorder="1" applyAlignment="1">
      <alignment vertical="center"/>
    </xf>
    <xf numFmtId="0" fontId="0" fillId="36" borderId="56" xfId="0" applyFont="1" applyFill="1" applyBorder="1" applyAlignment="1">
      <alignment vertical="center"/>
    </xf>
    <xf numFmtId="0" fontId="0" fillId="36" borderId="0" xfId="0" applyFont="1" applyFill="1" applyBorder="1" applyAlignment="1">
      <alignment/>
    </xf>
    <xf numFmtId="0" fontId="1" fillId="36" borderId="47" xfId="0" applyFont="1" applyFill="1" applyBorder="1" applyAlignment="1">
      <alignment shrinkToFit="1"/>
    </xf>
    <xf numFmtId="0" fontId="0" fillId="36" borderId="57" xfId="0" applyFont="1" applyFill="1" applyBorder="1" applyAlignment="1">
      <alignment vertical="center"/>
    </xf>
    <xf numFmtId="0" fontId="0" fillId="36" borderId="0" xfId="0" applyFont="1" applyFill="1" applyAlignment="1">
      <alignment vertical="center"/>
    </xf>
    <xf numFmtId="0" fontId="8" fillId="34" borderId="45" xfId="0" applyFont="1" applyFill="1" applyBorder="1" applyAlignment="1">
      <alignment horizontal="right" vertical="top" wrapText="1"/>
    </xf>
    <xf numFmtId="0" fontId="5" fillId="34" borderId="32" xfId="0" applyFont="1" applyFill="1" applyBorder="1" applyAlignment="1">
      <alignment horizontal="right" vertical="top" wrapText="1"/>
    </xf>
    <xf numFmtId="0" fontId="0" fillId="36" borderId="47" xfId="0" applyFont="1" applyFill="1" applyBorder="1" applyAlignment="1">
      <alignment horizontal="center" vertical="center"/>
    </xf>
    <xf numFmtId="0" fontId="6" fillId="36" borderId="0" xfId="0" applyFont="1" applyFill="1" applyAlignment="1">
      <alignment horizontal="center" vertical="center"/>
    </xf>
    <xf numFmtId="0" fontId="5" fillId="34" borderId="58" xfId="0" applyFont="1" applyFill="1" applyBorder="1" applyAlignment="1">
      <alignment horizontal="center" vertical="top" wrapText="1"/>
    </xf>
    <xf numFmtId="0" fontId="5" fillId="34" borderId="59" xfId="0" applyFont="1" applyFill="1" applyBorder="1" applyAlignment="1">
      <alignment horizontal="center" vertical="top" wrapText="1"/>
    </xf>
    <xf numFmtId="0" fontId="5" fillId="34" borderId="22" xfId="0" applyFont="1" applyFill="1" applyBorder="1" applyAlignment="1">
      <alignment horizontal="center" vertical="top" wrapText="1"/>
    </xf>
    <xf numFmtId="0" fontId="1" fillId="36" borderId="56"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7" fillId="0" borderId="62" xfId="0" applyFont="1" applyBorder="1" applyAlignment="1">
      <alignment vertical="center" wrapText="1"/>
    </xf>
    <xf numFmtId="0" fontId="7" fillId="0" borderId="62" xfId="0" applyFont="1" applyBorder="1" applyAlignment="1">
      <alignment vertical="center"/>
    </xf>
    <xf numFmtId="0" fontId="4" fillId="36" borderId="0" xfId="0" applyFont="1" applyFill="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34" borderId="63"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57"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21" xfId="0" applyFont="1" applyBorder="1" applyAlignment="1">
      <alignment horizontal="center" vertical="center"/>
    </xf>
    <xf numFmtId="0" fontId="0" fillId="0" borderId="67" xfId="0" applyFont="1" applyBorder="1" applyAlignment="1">
      <alignment horizontal="center" vertical="center"/>
    </xf>
    <xf numFmtId="0" fontId="0" fillId="0" borderId="30" xfId="0" applyFont="1" applyBorder="1" applyAlignment="1">
      <alignment horizontal="center" vertical="center"/>
    </xf>
    <xf numFmtId="0" fontId="0" fillId="36" borderId="47" xfId="0" applyFont="1" applyFill="1" applyBorder="1" applyAlignment="1">
      <alignment horizontal="center" vertical="center" shrinkToFit="1"/>
    </xf>
    <xf numFmtId="0" fontId="0" fillId="0" borderId="59" xfId="0" applyFont="1" applyBorder="1" applyAlignment="1">
      <alignment horizontal="center" vertical="center" textRotation="255"/>
    </xf>
    <xf numFmtId="0" fontId="0" fillId="0" borderId="22"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PageLayoutView="0" workbookViewId="0" topLeftCell="A1">
      <selection activeCell="F12" sqref="F12"/>
    </sheetView>
  </sheetViews>
  <sheetFormatPr defaultColWidth="9.00390625" defaultRowHeight="13.5"/>
  <cols>
    <col min="1" max="1" width="25.25390625" style="3" customWidth="1"/>
    <col min="2" max="10" width="15.00390625" style="3" customWidth="1"/>
    <col min="11" max="11" width="9.00390625" style="75" customWidth="1"/>
    <col min="12" max="16384" width="9.00390625" style="3" customWidth="1"/>
  </cols>
  <sheetData>
    <row r="1" s="75" customFormat="1" ht="13.5">
      <c r="A1" s="75" t="s">
        <v>39</v>
      </c>
    </row>
    <row r="2" spans="1:10" s="75" customFormat="1" ht="19.5" customHeight="1">
      <c r="A2" s="93" t="s">
        <v>26</v>
      </c>
      <c r="B2" s="93"/>
      <c r="C2" s="93"/>
      <c r="D2" s="93"/>
      <c r="E2" s="93"/>
      <c r="F2" s="93"/>
      <c r="G2" s="93"/>
      <c r="H2" s="93"/>
      <c r="I2" s="93"/>
      <c r="J2" s="93"/>
    </row>
    <row r="3" s="75" customFormat="1" ht="13.5"/>
    <row r="4" spans="6:10" s="75" customFormat="1" ht="30" customHeight="1">
      <c r="F4" s="85" t="s">
        <v>28</v>
      </c>
      <c r="G4" s="97"/>
      <c r="H4" s="97"/>
      <c r="I4" s="97"/>
      <c r="J4" s="97"/>
    </row>
    <row r="5" spans="6:10" s="75" customFormat="1" ht="30" customHeight="1">
      <c r="F5" s="86"/>
      <c r="G5" s="87"/>
      <c r="H5" s="92"/>
      <c r="I5" s="92"/>
      <c r="J5" s="92"/>
    </row>
    <row r="6" spans="6:10" s="75" customFormat="1" ht="13.5">
      <c r="F6" s="83"/>
      <c r="G6" s="83"/>
      <c r="H6" s="83"/>
      <c r="I6" s="83"/>
      <c r="J6" s="83"/>
    </row>
    <row r="7" s="75" customFormat="1" ht="14.25" thickBot="1">
      <c r="J7" s="75" t="s">
        <v>27</v>
      </c>
    </row>
    <row r="8" spans="1:11" ht="28.5">
      <c r="A8" s="94" t="s">
        <v>16</v>
      </c>
      <c r="B8" s="72" t="s">
        <v>29</v>
      </c>
      <c r="C8" s="73" t="s">
        <v>14</v>
      </c>
      <c r="D8" s="47" t="s">
        <v>24</v>
      </c>
      <c r="E8" s="73" t="s">
        <v>17</v>
      </c>
      <c r="F8" s="46" t="s">
        <v>25</v>
      </c>
      <c r="G8" s="46" t="s">
        <v>60</v>
      </c>
      <c r="H8" s="46" t="s">
        <v>61</v>
      </c>
      <c r="I8" s="72" t="s">
        <v>55</v>
      </c>
      <c r="J8" s="71" t="s">
        <v>20</v>
      </c>
      <c r="K8" s="63"/>
    </row>
    <row r="9" spans="1:11" ht="14.25">
      <c r="A9" s="95"/>
      <c r="B9" s="48"/>
      <c r="C9" s="49"/>
      <c r="D9" s="50"/>
      <c r="E9" s="49" t="s">
        <v>62</v>
      </c>
      <c r="F9" s="51"/>
      <c r="G9" s="52"/>
      <c r="H9" s="53"/>
      <c r="I9" s="90" t="s">
        <v>57</v>
      </c>
      <c r="J9" s="90" t="s">
        <v>56</v>
      </c>
      <c r="K9" s="88"/>
    </row>
    <row r="10" spans="1:10" ht="15" thickBot="1">
      <c r="A10" s="96"/>
      <c r="B10" s="54" t="s">
        <v>42</v>
      </c>
      <c r="C10" s="55" t="s">
        <v>43</v>
      </c>
      <c r="D10" s="56" t="s">
        <v>41</v>
      </c>
      <c r="E10" s="56" t="s">
        <v>44</v>
      </c>
      <c r="F10" s="55" t="s">
        <v>45</v>
      </c>
      <c r="G10" s="55" t="s">
        <v>46</v>
      </c>
      <c r="H10" s="55" t="s">
        <v>40</v>
      </c>
      <c r="I10" s="54" t="s">
        <v>47</v>
      </c>
      <c r="J10" s="91" t="s">
        <v>54</v>
      </c>
    </row>
    <row r="11" spans="1:10" ht="30" customHeight="1">
      <c r="A11" s="1" t="s">
        <v>21</v>
      </c>
      <c r="B11" s="38" t="s">
        <v>37</v>
      </c>
      <c r="C11" s="4"/>
      <c r="D11" s="4">
        <v>0</v>
      </c>
      <c r="E11" s="4">
        <f>C11-D11</f>
        <v>0</v>
      </c>
      <c r="F11" s="4"/>
      <c r="G11" s="58"/>
      <c r="H11" s="59">
        <f>MIN(F11,G11)</f>
        <v>0</v>
      </c>
      <c r="I11" s="68"/>
      <c r="J11" s="65"/>
    </row>
    <row r="12" spans="1:10" ht="30" customHeight="1">
      <c r="A12" s="2" t="s">
        <v>22</v>
      </c>
      <c r="B12" s="37" t="s">
        <v>48</v>
      </c>
      <c r="C12" s="5"/>
      <c r="D12" s="5">
        <v>0</v>
      </c>
      <c r="E12" s="5">
        <f>C12-D12</f>
        <v>0</v>
      </c>
      <c r="F12" s="5"/>
      <c r="G12" s="60"/>
      <c r="H12" s="60">
        <f>MIN(F12,G12)</f>
        <v>0</v>
      </c>
      <c r="I12" s="69"/>
      <c r="J12" s="66"/>
    </row>
    <row r="13" spans="1:10" ht="30" customHeight="1" thickBot="1">
      <c r="A13" s="19" t="s">
        <v>23</v>
      </c>
      <c r="B13" s="39" t="s">
        <v>37</v>
      </c>
      <c r="C13" s="20"/>
      <c r="D13" s="20">
        <v>0</v>
      </c>
      <c r="E13" s="20">
        <f>C13-D13</f>
        <v>0</v>
      </c>
      <c r="F13" s="20"/>
      <c r="G13" s="61"/>
      <c r="H13" s="61">
        <f>MIN(F13,G13)</f>
        <v>0</v>
      </c>
      <c r="I13" s="70"/>
      <c r="J13" s="67"/>
    </row>
    <row r="14" spans="1:11" ht="30" customHeight="1" thickBot="1" thickTop="1">
      <c r="A14" s="16" t="s">
        <v>18</v>
      </c>
      <c r="B14" s="36"/>
      <c r="C14" s="17">
        <f aca="true" t="shared" si="0" ref="C14:H14">SUM(C11:C13)</f>
        <v>0</v>
      </c>
      <c r="D14" s="17">
        <f t="shared" si="0"/>
        <v>0</v>
      </c>
      <c r="E14" s="17">
        <f t="shared" si="0"/>
        <v>0</v>
      </c>
      <c r="F14" s="18">
        <f t="shared" si="0"/>
        <v>0</v>
      </c>
      <c r="G14" s="21">
        <f t="shared" si="0"/>
        <v>0</v>
      </c>
      <c r="H14" s="17">
        <f t="shared" si="0"/>
        <v>0</v>
      </c>
      <c r="I14" s="18">
        <f>H14</f>
        <v>0</v>
      </c>
      <c r="J14" s="18">
        <f>ROUNDDOWN(I14*2/3,-3)</f>
        <v>0</v>
      </c>
      <c r="K14" s="88"/>
    </row>
    <row r="15" spans="1:2" s="89" customFormat="1" ht="14.25">
      <c r="A15" s="64" t="s">
        <v>19</v>
      </c>
      <c r="B15" s="64"/>
    </row>
    <row r="16" spans="1:2" s="89" customFormat="1" ht="14.25">
      <c r="A16" s="64" t="s">
        <v>59</v>
      </c>
      <c r="B16" s="64"/>
    </row>
    <row r="17" spans="1:2" s="89" customFormat="1" ht="14.25">
      <c r="A17" s="64" t="s">
        <v>52</v>
      </c>
      <c r="B17" s="64"/>
    </row>
    <row r="18" spans="1:2" s="89" customFormat="1" ht="14.25">
      <c r="A18" s="64" t="s">
        <v>58</v>
      </c>
      <c r="B18" s="64"/>
    </row>
    <row r="19" s="89" customFormat="1" ht="13.5"/>
    <row r="20" s="6" customFormat="1" ht="13.5">
      <c r="K20" s="89"/>
    </row>
    <row r="21" s="6" customFormat="1" ht="13.5">
      <c r="K21" s="89"/>
    </row>
    <row r="22" s="6" customFormat="1" ht="13.5">
      <c r="K22" s="89"/>
    </row>
    <row r="23" s="6" customFormat="1" ht="13.5">
      <c r="K23" s="89"/>
    </row>
    <row r="24" s="6" customFormat="1" ht="13.5">
      <c r="K24" s="89"/>
    </row>
    <row r="25" s="6" customFormat="1" ht="13.5">
      <c r="K25" s="89"/>
    </row>
    <row r="26" s="6" customFormat="1" ht="13.5">
      <c r="K26" s="89"/>
    </row>
    <row r="27" s="6" customFormat="1" ht="13.5">
      <c r="K27" s="89"/>
    </row>
    <row r="28" s="6" customFormat="1" ht="13.5">
      <c r="K28" s="89"/>
    </row>
    <row r="29" s="6" customFormat="1" ht="13.5">
      <c r="K29" s="89"/>
    </row>
    <row r="30" s="6" customFormat="1" ht="13.5">
      <c r="K30" s="89"/>
    </row>
    <row r="31" s="6" customFormat="1" ht="13.5">
      <c r="K31" s="89"/>
    </row>
    <row r="32" s="6" customFormat="1" ht="13.5">
      <c r="K32" s="89"/>
    </row>
    <row r="33" s="6" customFormat="1" ht="13.5">
      <c r="K33" s="89"/>
    </row>
    <row r="34" s="6" customFormat="1" ht="13.5">
      <c r="K34" s="89"/>
    </row>
    <row r="35" s="6" customFormat="1" ht="13.5">
      <c r="K35" s="89"/>
    </row>
    <row r="36" s="6" customFormat="1" ht="13.5">
      <c r="K36" s="89"/>
    </row>
    <row r="37" s="6" customFormat="1" ht="13.5">
      <c r="K37" s="89"/>
    </row>
    <row r="38" s="6" customFormat="1" ht="13.5">
      <c r="K38" s="89"/>
    </row>
    <row r="39" s="6" customFormat="1" ht="13.5">
      <c r="K39" s="89"/>
    </row>
    <row r="40" s="6" customFormat="1" ht="13.5">
      <c r="K40" s="89"/>
    </row>
    <row r="41" s="6" customFormat="1" ht="13.5">
      <c r="K41" s="89"/>
    </row>
    <row r="42" s="6" customFormat="1" ht="13.5">
      <c r="K42" s="89"/>
    </row>
    <row r="43" s="6" customFormat="1" ht="13.5">
      <c r="K43" s="89"/>
    </row>
    <row r="44" s="6" customFormat="1" ht="13.5">
      <c r="K44" s="89"/>
    </row>
    <row r="45" s="6" customFormat="1" ht="13.5">
      <c r="K45" s="89"/>
    </row>
    <row r="46" s="6" customFormat="1" ht="13.5">
      <c r="K46" s="89"/>
    </row>
    <row r="47" s="6" customFormat="1" ht="13.5">
      <c r="K47" s="89"/>
    </row>
    <row r="48" s="6" customFormat="1" ht="13.5">
      <c r="K48" s="89"/>
    </row>
    <row r="49" s="6" customFormat="1" ht="13.5">
      <c r="K49" s="89"/>
    </row>
    <row r="50" s="6" customFormat="1" ht="13.5">
      <c r="K50" s="89"/>
    </row>
    <row r="51" s="6" customFormat="1" ht="13.5">
      <c r="K51" s="89"/>
    </row>
    <row r="52" s="6" customFormat="1" ht="13.5">
      <c r="K52" s="89"/>
    </row>
    <row r="53" s="6" customFormat="1" ht="13.5">
      <c r="K53" s="89"/>
    </row>
    <row r="54" s="6" customFormat="1" ht="13.5">
      <c r="K54" s="89"/>
    </row>
    <row r="55" s="6" customFormat="1" ht="13.5">
      <c r="K55" s="89"/>
    </row>
  </sheetData>
  <sheetProtection/>
  <mergeCells count="4">
    <mergeCell ref="H5:J5"/>
    <mergeCell ref="A2:J2"/>
    <mergeCell ref="A8:A10"/>
    <mergeCell ref="G4:J4"/>
  </mergeCells>
  <printOptions/>
  <pageMargins left="0.5511811023622047" right="0.15748031496062992" top="0.984251968503937" bottom="0.984251968503937" header="0.5118110236220472" footer="0.5118110236220472"/>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1:I25"/>
  <sheetViews>
    <sheetView view="pageBreakPreview" zoomScaleSheetLayoutView="100" zoomScalePageLayoutView="0" workbookViewId="0" topLeftCell="A1">
      <selection activeCell="D17" sqref="D17"/>
    </sheetView>
  </sheetViews>
  <sheetFormatPr defaultColWidth="9.00390625" defaultRowHeight="13.5"/>
  <cols>
    <col min="1" max="1" width="0.74609375" style="75" customWidth="1"/>
    <col min="2" max="2" width="5.50390625" style="3" customWidth="1"/>
    <col min="3" max="3" width="16.875" style="3" customWidth="1"/>
    <col min="4" max="4" width="19.125" style="3" customWidth="1"/>
    <col min="5" max="5" width="12.125" style="3" customWidth="1"/>
    <col min="6" max="6" width="16.125" style="3" customWidth="1"/>
    <col min="7" max="7" width="12.375" style="3" customWidth="1"/>
    <col min="8" max="8" width="14.625" style="3" customWidth="1"/>
    <col min="9" max="9" width="3.75390625" style="76" customWidth="1"/>
    <col min="10" max="10" width="1.00390625" style="75" customWidth="1"/>
    <col min="11" max="16384" width="9.00390625" style="3" customWidth="1"/>
  </cols>
  <sheetData>
    <row r="1" s="75" customFormat="1" ht="8.25" customHeight="1">
      <c r="I1" s="76"/>
    </row>
    <row r="2" spans="2:8" ht="13.5">
      <c r="B2" s="74" t="s">
        <v>49</v>
      </c>
      <c r="C2" s="75"/>
      <c r="D2" s="75"/>
      <c r="E2" s="75"/>
      <c r="F2" s="75"/>
      <c r="G2" s="75"/>
      <c r="H2" s="75"/>
    </row>
    <row r="3" spans="2:8" ht="14.25">
      <c r="B3" s="103" t="s">
        <v>38</v>
      </c>
      <c r="C3" s="103"/>
      <c r="D3" s="103"/>
      <c r="E3" s="103"/>
      <c r="F3" s="103"/>
      <c r="G3" s="103"/>
      <c r="H3" s="103"/>
    </row>
    <row r="4" spans="2:8" ht="13.5">
      <c r="B4" s="77"/>
      <c r="C4" s="77"/>
      <c r="D4" s="77"/>
      <c r="E4" s="77"/>
      <c r="F4" s="75"/>
      <c r="G4" s="75"/>
      <c r="H4" s="75"/>
    </row>
    <row r="5" spans="2:8" ht="13.5">
      <c r="B5" s="78"/>
      <c r="C5" s="78"/>
      <c r="D5" s="78"/>
      <c r="E5" s="78"/>
      <c r="F5" s="75"/>
      <c r="G5" s="75"/>
      <c r="H5" s="75"/>
    </row>
    <row r="6" spans="2:9" ht="30" customHeight="1">
      <c r="B6" s="78"/>
      <c r="C6" s="78"/>
      <c r="D6" s="78"/>
      <c r="E6" s="79" t="s">
        <v>28</v>
      </c>
      <c r="F6" s="97"/>
      <c r="G6" s="97"/>
      <c r="H6" s="97"/>
      <c r="I6" s="80"/>
    </row>
    <row r="7" spans="2:9" ht="30" customHeight="1">
      <c r="B7" s="78"/>
      <c r="C7" s="78"/>
      <c r="D7" s="78"/>
      <c r="E7" s="81"/>
      <c r="F7" s="62"/>
      <c r="G7" s="117"/>
      <c r="H7" s="117"/>
      <c r="I7" s="80"/>
    </row>
    <row r="8" spans="2:9" ht="13.5">
      <c r="B8" s="78"/>
      <c r="C8" s="78"/>
      <c r="D8" s="78"/>
      <c r="E8" s="82"/>
      <c r="F8" s="83"/>
      <c r="G8" s="83"/>
      <c r="H8" s="84"/>
      <c r="I8" s="80"/>
    </row>
    <row r="9" spans="2:9" ht="14.25" thickBot="1">
      <c r="B9" s="78"/>
      <c r="C9" s="78"/>
      <c r="D9" s="78"/>
      <c r="E9" s="78"/>
      <c r="F9" s="75"/>
      <c r="G9" s="75"/>
      <c r="H9" s="84" t="s">
        <v>15</v>
      </c>
      <c r="I9" s="80"/>
    </row>
    <row r="10" spans="2:8" ht="13.5">
      <c r="B10" s="106" t="s">
        <v>13</v>
      </c>
      <c r="C10" s="107"/>
      <c r="D10" s="40"/>
      <c r="E10" s="40"/>
      <c r="F10" s="41"/>
      <c r="G10" s="40"/>
      <c r="H10" s="40"/>
    </row>
    <row r="11" spans="2:8" ht="13.5">
      <c r="B11" s="108"/>
      <c r="C11" s="109"/>
      <c r="D11" s="42" t="s">
        <v>0</v>
      </c>
      <c r="E11" s="42" t="s">
        <v>36</v>
      </c>
      <c r="F11" s="42" t="s">
        <v>1</v>
      </c>
      <c r="G11" s="42" t="s">
        <v>30</v>
      </c>
      <c r="H11" s="42" t="s">
        <v>2</v>
      </c>
    </row>
    <row r="12" spans="2:8" ht="14.25" thickBot="1">
      <c r="B12" s="110"/>
      <c r="C12" s="111"/>
      <c r="D12" s="43"/>
      <c r="E12" s="43"/>
      <c r="F12" s="43"/>
      <c r="G12" s="44"/>
      <c r="H12" s="45" t="s">
        <v>31</v>
      </c>
    </row>
    <row r="13" spans="2:9" ht="27" customHeight="1" thickBot="1">
      <c r="B13" s="115" t="s">
        <v>8</v>
      </c>
      <c r="C13" s="116"/>
      <c r="D13" s="24"/>
      <c r="E13" s="57"/>
      <c r="F13" s="24"/>
      <c r="G13" s="25"/>
      <c r="H13" s="26">
        <f>F13*G13</f>
        <v>0</v>
      </c>
      <c r="I13" s="76" t="s">
        <v>33</v>
      </c>
    </row>
    <row r="14" spans="2:8" ht="27" customHeight="1">
      <c r="B14" s="118" t="s">
        <v>9</v>
      </c>
      <c r="C14" s="98" t="s">
        <v>50</v>
      </c>
      <c r="D14" s="99"/>
      <c r="E14" s="100"/>
      <c r="F14" s="23" t="s">
        <v>53</v>
      </c>
      <c r="G14" s="31"/>
      <c r="H14" s="32"/>
    </row>
    <row r="15" spans="2:8" ht="27" customHeight="1">
      <c r="B15" s="118"/>
      <c r="C15" s="7" t="s">
        <v>3</v>
      </c>
      <c r="D15" s="7"/>
      <c r="E15" s="7"/>
      <c r="F15" s="7"/>
      <c r="G15" s="22"/>
      <c r="H15" s="9">
        <f aca="true" t="shared" si="0" ref="H15:H20">F15*G15</f>
        <v>0</v>
      </c>
    </row>
    <row r="16" spans="2:8" ht="27" customHeight="1">
      <c r="B16" s="118"/>
      <c r="C16" s="10" t="s">
        <v>10</v>
      </c>
      <c r="D16" s="10"/>
      <c r="E16" s="10"/>
      <c r="F16" s="10"/>
      <c r="G16" s="8"/>
      <c r="H16" s="9">
        <f t="shared" si="0"/>
        <v>0</v>
      </c>
    </row>
    <row r="17" spans="2:8" ht="27" customHeight="1">
      <c r="B17" s="118"/>
      <c r="C17" s="10" t="s">
        <v>4</v>
      </c>
      <c r="D17" s="10"/>
      <c r="E17" s="10"/>
      <c r="F17" s="10"/>
      <c r="G17" s="8"/>
      <c r="H17" s="9">
        <f t="shared" si="0"/>
        <v>0</v>
      </c>
    </row>
    <row r="18" spans="2:8" ht="27" customHeight="1">
      <c r="B18" s="118"/>
      <c r="C18" s="10" t="s">
        <v>5</v>
      </c>
      <c r="D18" s="10"/>
      <c r="E18" s="10"/>
      <c r="F18" s="10"/>
      <c r="G18" s="8"/>
      <c r="H18" s="9">
        <f t="shared" si="0"/>
        <v>0</v>
      </c>
    </row>
    <row r="19" spans="2:8" ht="27" customHeight="1">
      <c r="B19" s="118"/>
      <c r="C19" s="10" t="s">
        <v>6</v>
      </c>
      <c r="D19" s="10"/>
      <c r="E19" s="10"/>
      <c r="F19" s="10"/>
      <c r="G19" s="8"/>
      <c r="H19" s="9">
        <f t="shared" si="0"/>
        <v>0</v>
      </c>
    </row>
    <row r="20" spans="2:8" ht="27" customHeight="1">
      <c r="B20" s="118"/>
      <c r="C20" s="11" t="s">
        <v>11</v>
      </c>
      <c r="D20" s="10"/>
      <c r="E20" s="12"/>
      <c r="F20" s="11"/>
      <c r="G20" s="8"/>
      <c r="H20" s="9">
        <f t="shared" si="0"/>
        <v>0</v>
      </c>
    </row>
    <row r="21" spans="2:9" ht="27" customHeight="1" thickBot="1">
      <c r="B21" s="119"/>
      <c r="C21" s="13" t="s">
        <v>7</v>
      </c>
      <c r="D21" s="33"/>
      <c r="E21" s="33"/>
      <c r="F21" s="34"/>
      <c r="G21" s="33"/>
      <c r="H21" s="14">
        <f>SUM(H15:H20)</f>
        <v>0</v>
      </c>
      <c r="I21" s="76" t="s">
        <v>34</v>
      </c>
    </row>
    <row r="22" spans="2:9" ht="27" customHeight="1" thickBot="1">
      <c r="B22" s="104" t="s">
        <v>12</v>
      </c>
      <c r="C22" s="105"/>
      <c r="D22" s="27"/>
      <c r="E22" s="35"/>
      <c r="F22" s="28"/>
      <c r="G22" s="29"/>
      <c r="H22" s="30">
        <f>F22*G22</f>
        <v>0</v>
      </c>
      <c r="I22" s="76" t="s">
        <v>32</v>
      </c>
    </row>
    <row r="23" spans="2:8" ht="28.5" customHeight="1" thickBot="1">
      <c r="B23" s="112" t="s">
        <v>35</v>
      </c>
      <c r="C23" s="113"/>
      <c r="D23" s="113"/>
      <c r="E23" s="113"/>
      <c r="F23" s="113"/>
      <c r="G23" s="114"/>
      <c r="H23" s="15">
        <f>H13+H21+H22</f>
        <v>0</v>
      </c>
    </row>
    <row r="24" spans="2:8" ht="117" customHeight="1">
      <c r="B24" s="101" t="s">
        <v>51</v>
      </c>
      <c r="C24" s="102"/>
      <c r="D24" s="102"/>
      <c r="E24" s="102"/>
      <c r="F24" s="102"/>
      <c r="G24" s="102"/>
      <c r="H24" s="102"/>
    </row>
    <row r="25" spans="2:8" ht="13.5">
      <c r="B25" s="75"/>
      <c r="C25" s="75"/>
      <c r="D25" s="75"/>
      <c r="E25" s="75"/>
      <c r="F25" s="75"/>
      <c r="G25" s="75"/>
      <c r="H25" s="75"/>
    </row>
  </sheetData>
  <sheetProtection/>
  <mergeCells count="10">
    <mergeCell ref="F6:H6"/>
    <mergeCell ref="C14:E14"/>
    <mergeCell ref="B24:H24"/>
    <mergeCell ref="B3:H3"/>
    <mergeCell ref="B22:C22"/>
    <mergeCell ref="B10:C12"/>
    <mergeCell ref="B23:G23"/>
    <mergeCell ref="B13:C13"/>
    <mergeCell ref="G7:H7"/>
    <mergeCell ref="B14:B21"/>
  </mergeCells>
  <printOptions/>
  <pageMargins left="0.99" right="0.75" top="1" bottom="1" header="0.512" footer="0.512"/>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　18年度3月調達</dc:creator>
  <cp:keywords/>
  <dc:description/>
  <cp:lastModifiedBy>大阪府</cp:lastModifiedBy>
  <cp:lastPrinted>2018-08-02T02:21:10Z</cp:lastPrinted>
  <dcterms:created xsi:type="dcterms:W3CDTF">2008-10-31T01:27:10Z</dcterms:created>
  <dcterms:modified xsi:type="dcterms:W3CDTF">2021-04-26T05:31:41Z</dcterms:modified>
  <cp:category/>
  <cp:version/>
  <cp:contentType/>
  <cp:contentStatus/>
</cp:coreProperties>
</file>