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集計（審議会提出）" sheetId="1" r:id="rId1"/>
  </sheets>
  <calcPr calcId="145621"/>
</workbook>
</file>

<file path=xl/calcChain.xml><?xml version="1.0" encoding="utf-8"?>
<calcChain xmlns="http://schemas.openxmlformats.org/spreadsheetml/2006/main">
  <c r="I45" i="1" l="1"/>
  <c r="G45" i="1"/>
  <c r="F45" i="1"/>
  <c r="E45" i="1"/>
  <c r="D45" i="1"/>
  <c r="G20" i="1"/>
  <c r="H42" i="1"/>
  <c r="H44" i="1"/>
  <c r="H41" i="1"/>
  <c r="H45" i="1" s="1"/>
  <c r="G33" i="1"/>
  <c r="I32" i="1" s="1"/>
  <c r="C33" i="1"/>
  <c r="D29" i="1" s="1"/>
  <c r="I30" i="1" l="1"/>
  <c r="I31" i="1"/>
  <c r="D28" i="1"/>
  <c r="I33" i="1" l="1"/>
  <c r="D30" i="1"/>
  <c r="D27" i="1"/>
  <c r="I18" i="1"/>
  <c r="C20" i="1"/>
  <c r="D33" i="1" l="1"/>
  <c r="D15" i="1"/>
  <c r="I19" i="1"/>
  <c r="I16" i="1"/>
  <c r="I17" i="1"/>
  <c r="D12" i="1"/>
  <c r="D16" i="1"/>
  <c r="D13" i="1"/>
  <c r="D14" i="1"/>
  <c r="I20" i="1" l="1"/>
</calcChain>
</file>

<file path=xl/sharedStrings.xml><?xml version="1.0" encoding="utf-8"?>
<sst xmlns="http://schemas.openxmlformats.org/spreadsheetml/2006/main" count="40" uniqueCount="33">
  <si>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"/>
  </si>
  <si>
    <t>幼稚園型認定こども園</t>
    <rPh sb="0" eb="3">
      <t>ヨウチエン</t>
    </rPh>
    <rPh sb="3" eb="4">
      <t>ガタ</t>
    </rPh>
    <rPh sb="4" eb="6">
      <t>ニンテイ</t>
    </rPh>
    <rPh sb="9" eb="10">
      <t>エン</t>
    </rPh>
    <phoneticPr fontId="2"/>
  </si>
  <si>
    <t>幼稚園（施設型給付）</t>
    <rPh sb="0" eb="3">
      <t>ヨウチエン</t>
    </rPh>
    <rPh sb="4" eb="7">
      <t>シセツガタ</t>
    </rPh>
    <rPh sb="7" eb="9">
      <t>キュウフ</t>
    </rPh>
    <phoneticPr fontId="2"/>
  </si>
  <si>
    <t>幼稚園（私学助成）</t>
    <rPh sb="0" eb="3">
      <t>ヨウチエン</t>
    </rPh>
    <rPh sb="4" eb="6">
      <t>シガク</t>
    </rPh>
    <rPh sb="6" eb="8">
      <t>ジョセイ</t>
    </rPh>
    <phoneticPr fontId="2"/>
  </si>
  <si>
    <t>検討中</t>
    <rPh sb="0" eb="3">
      <t>ケントウチュウ</t>
    </rPh>
    <phoneticPr fontId="2"/>
  </si>
  <si>
    <t>２７年度</t>
    <rPh sb="2" eb="3">
      <t>ネン</t>
    </rPh>
    <rPh sb="3" eb="4">
      <t>ド</t>
    </rPh>
    <phoneticPr fontId="2"/>
  </si>
  <si>
    <t>２８年度以降</t>
    <rPh sb="2" eb="4">
      <t>ネンド</t>
    </rPh>
    <rPh sb="4" eb="6">
      <t>イコウ</t>
    </rPh>
    <phoneticPr fontId="2"/>
  </si>
  <si>
    <t>移行する方向</t>
    <rPh sb="0" eb="2">
      <t>イコウ</t>
    </rPh>
    <rPh sb="4" eb="6">
      <t>ホウコウ</t>
    </rPh>
    <phoneticPr fontId="2"/>
  </si>
  <si>
    <t>状況により判断</t>
    <rPh sb="0" eb="2">
      <t>ジョウキョウ</t>
    </rPh>
    <rPh sb="5" eb="7">
      <t>ハンダン</t>
    </rPh>
    <phoneticPr fontId="2"/>
  </si>
  <si>
    <t>移行予定なし</t>
    <rPh sb="0" eb="2">
      <t>イコウ</t>
    </rPh>
    <rPh sb="2" eb="4">
      <t>ヨテイ</t>
    </rPh>
    <phoneticPr fontId="2"/>
  </si>
  <si>
    <t>未回答</t>
    <rPh sb="0" eb="3">
      <t>ミカイトウ</t>
    </rPh>
    <phoneticPr fontId="2"/>
  </si>
  <si>
    <t>幼保連携型</t>
    <rPh sb="0" eb="1">
      <t>ヨウ</t>
    </rPh>
    <rPh sb="1" eb="2">
      <t>ホ</t>
    </rPh>
    <rPh sb="2" eb="5">
      <t>レンケイガタ</t>
    </rPh>
    <phoneticPr fontId="1"/>
  </si>
  <si>
    <t>幼稚園型</t>
    <rPh sb="0" eb="3">
      <t>ヨウチエン</t>
    </rPh>
    <rPh sb="3" eb="4">
      <t>ガタ</t>
    </rPh>
    <phoneticPr fontId="1"/>
  </si>
  <si>
    <t>保育所型</t>
    <rPh sb="0" eb="2">
      <t>ホイク</t>
    </rPh>
    <rPh sb="2" eb="3">
      <t>ショ</t>
    </rPh>
    <rPh sb="3" eb="4">
      <t>ガタ</t>
    </rPh>
    <phoneticPr fontId="1"/>
  </si>
  <si>
    <t>保育所</t>
    <rPh sb="0" eb="2">
      <t>ホイク</t>
    </rPh>
    <rPh sb="2" eb="3">
      <t>ショ</t>
    </rPh>
    <phoneticPr fontId="2"/>
  </si>
  <si>
    <t>保育所型認定こども園</t>
    <rPh sb="0" eb="2">
      <t>ホイク</t>
    </rPh>
    <rPh sb="2" eb="3">
      <t>ショ</t>
    </rPh>
    <rPh sb="3" eb="4">
      <t>ガタ</t>
    </rPh>
    <rPh sb="4" eb="6">
      <t>ニンテイ</t>
    </rPh>
    <rPh sb="9" eb="10">
      <t>エン</t>
    </rPh>
    <phoneticPr fontId="2"/>
  </si>
  <si>
    <t>○ 既存の認定こども園の新制度での意向について</t>
    <rPh sb="2" eb="4">
      <t>キソン</t>
    </rPh>
    <rPh sb="5" eb="7">
      <t>ニンテイ</t>
    </rPh>
    <rPh sb="10" eb="11">
      <t>エン</t>
    </rPh>
    <rPh sb="12" eb="15">
      <t>シンセイド</t>
    </rPh>
    <rPh sb="17" eb="19">
      <t>イコウ</t>
    </rPh>
    <phoneticPr fontId="2"/>
  </si>
  <si>
    <t>現在の類型のまま</t>
    <rPh sb="0" eb="2">
      <t>ゲンザイ</t>
    </rPh>
    <rPh sb="3" eb="5">
      <t>ルイケイ</t>
    </rPh>
    <phoneticPr fontId="1"/>
  </si>
  <si>
    <t>類型を変更する</t>
    <rPh sb="0" eb="2">
      <t>ルイケイ</t>
    </rPh>
    <rPh sb="3" eb="5">
      <t>ヘンコウ</t>
    </rPh>
    <phoneticPr fontId="1"/>
  </si>
  <si>
    <t>幼保連携型へ</t>
    <rPh sb="0" eb="1">
      <t>ヨウ</t>
    </rPh>
    <rPh sb="1" eb="2">
      <t>ホ</t>
    </rPh>
    <rPh sb="2" eb="5">
      <t>レンケイガタ</t>
    </rPh>
    <phoneticPr fontId="1"/>
  </si>
  <si>
    <t>幼稚園型へ</t>
    <rPh sb="0" eb="3">
      <t>ヨウチエン</t>
    </rPh>
    <rPh sb="3" eb="4">
      <t>ガタ</t>
    </rPh>
    <phoneticPr fontId="1"/>
  </si>
  <si>
    <t>認定を返上する</t>
    <rPh sb="0" eb="2">
      <t>ニンテイ</t>
    </rPh>
    <rPh sb="3" eb="5">
      <t>ヘンジョウ</t>
    </rPh>
    <phoneticPr fontId="1"/>
  </si>
  <si>
    <t>現在の類型</t>
    <rPh sb="0" eb="2">
      <t>ゲンザイ</t>
    </rPh>
    <rPh sb="3" eb="5">
      <t>ルイケイ</t>
    </rPh>
    <phoneticPr fontId="2"/>
  </si>
  <si>
    <t>移行する方向</t>
    <rPh sb="0" eb="2">
      <t>イコウ</t>
    </rPh>
    <rPh sb="4" eb="6">
      <t>ホウコウ</t>
    </rPh>
    <phoneticPr fontId="2"/>
  </si>
  <si>
    <t>移行予定なし</t>
    <rPh sb="0" eb="2">
      <t>イコウ</t>
    </rPh>
    <rPh sb="2" eb="4">
      <t>ヨテイ</t>
    </rPh>
    <phoneticPr fontId="2"/>
  </si>
  <si>
    <t>状況により判断</t>
    <rPh sb="0" eb="2">
      <t>ジョウキョウ</t>
    </rPh>
    <rPh sb="5" eb="7">
      <t>ハンダン</t>
    </rPh>
    <phoneticPr fontId="2"/>
  </si>
  <si>
    <t>２８年度以降</t>
    <rPh sb="2" eb="4">
      <t>ネンド</t>
    </rPh>
    <rPh sb="4" eb="6">
      <t>イコウ</t>
    </rPh>
    <phoneticPr fontId="2"/>
  </si>
  <si>
    <t>２７年度の意向</t>
    <rPh sb="2" eb="4">
      <t>ネンド</t>
    </rPh>
    <rPh sb="5" eb="7">
      <t>イコウ</t>
    </rPh>
    <phoneticPr fontId="1"/>
  </si>
  <si>
    <t>○ 私立保育所からの認定こども園への移行の意向について</t>
    <rPh sb="2" eb="4">
      <t>シリツ</t>
    </rPh>
    <rPh sb="4" eb="6">
      <t>ホイク</t>
    </rPh>
    <rPh sb="6" eb="7">
      <t>ショ</t>
    </rPh>
    <rPh sb="10" eb="12">
      <t>ニンテイ</t>
    </rPh>
    <rPh sb="15" eb="16">
      <t>エン</t>
    </rPh>
    <rPh sb="18" eb="20">
      <t>イコウ</t>
    </rPh>
    <rPh sb="21" eb="23">
      <t>イコウ</t>
    </rPh>
    <phoneticPr fontId="2"/>
  </si>
  <si>
    <t>○ 私立幼稚園からの新制度（認定こども園・施設型給付の幼稚園）への移行の意向について</t>
    <rPh sb="2" eb="4">
      <t>シリツ</t>
    </rPh>
    <rPh sb="4" eb="7">
      <t>ヨウチエン</t>
    </rPh>
    <rPh sb="10" eb="13">
      <t>シンセイド</t>
    </rPh>
    <rPh sb="14" eb="16">
      <t>ニンテイ</t>
    </rPh>
    <rPh sb="19" eb="20">
      <t>エン</t>
    </rPh>
    <rPh sb="21" eb="24">
      <t>シセツガタ</t>
    </rPh>
    <rPh sb="24" eb="26">
      <t>キュウフ</t>
    </rPh>
    <rPh sb="27" eb="30">
      <t>ヨウチエン</t>
    </rPh>
    <rPh sb="33" eb="35">
      <t>イコウ</t>
    </rPh>
    <rPh sb="36" eb="38">
      <t>イコウ</t>
    </rPh>
    <phoneticPr fontId="2"/>
  </si>
  <si>
    <t>合　計</t>
    <rPh sb="0" eb="1">
      <t>ア</t>
    </rPh>
    <rPh sb="2" eb="3">
      <t>ケイ</t>
    </rPh>
    <phoneticPr fontId="2"/>
  </si>
  <si>
    <t>合　計</t>
    <rPh sb="0" eb="1">
      <t>ア</t>
    </rPh>
    <rPh sb="2" eb="3">
      <t>ケイ</t>
    </rPh>
    <phoneticPr fontId="2"/>
  </si>
  <si>
    <t>認定こども園への移行意向調査の結果概要</t>
    <rPh sb="0" eb="2">
      <t>ニンテイ</t>
    </rPh>
    <rPh sb="5" eb="6">
      <t>エン</t>
    </rPh>
    <rPh sb="8" eb="10">
      <t>イコウ</t>
    </rPh>
    <rPh sb="10" eb="12">
      <t>イコウ</t>
    </rPh>
    <rPh sb="12" eb="14">
      <t>チョウサ</t>
    </rPh>
    <rPh sb="15" eb="17">
      <t>ケッカ</t>
    </rPh>
    <rPh sb="17" eb="19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</si>
</sst>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3" fillId="0" borderId="26" xfId="1" applyNumberFormat="1" applyFont="1" applyBorder="1" applyAlignment="1">
      <alignment horizontal="center" vertical="center"/>
    </xf>
    <xf numFmtId="176" fontId="3" fillId="0" borderId="17" xfId="1" applyNumberFormat="1" applyFont="1" applyBorder="1" applyAlignment="1">
      <alignment horizontal="center" vertical="center"/>
    </xf>
    <xf numFmtId="176" fontId="3" fillId="0" borderId="27" xfId="1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center" vertical="center"/>
    </xf>
    <xf numFmtId="176" fontId="3" fillId="0" borderId="28" xfId="1" applyNumberFormat="1" applyFont="1" applyBorder="1" applyAlignment="1">
      <alignment horizontal="center" vertical="center"/>
    </xf>
    <xf numFmtId="176" fontId="3" fillId="0" borderId="29" xfId="1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11" xfId="1" applyNumberFormat="1" applyFont="1" applyBorder="1" applyAlignment="1">
      <alignment horizontal="center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15" xfId="1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19050</xdr:rowOff>
    </xdr:from>
    <xdr:to>
      <xdr:col>3</xdr:col>
      <xdr:colOff>9525</xdr:colOff>
      <xdr:row>40</xdr:row>
      <xdr:rowOff>0</xdr:rowOff>
    </xdr:to>
    <xdr:cxnSp macro="">
      <xdr:nvCxnSpPr>
        <xdr:cNvPr id="3" name="直線コネクタ 2"/>
        <xdr:cNvCxnSpPr/>
      </xdr:nvCxnSpPr>
      <xdr:spPr>
        <a:xfrm>
          <a:off x="9525" y="7181850"/>
          <a:ext cx="2838450" cy="4762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0</xdr:row>
      <xdr:rowOff>95250</xdr:rowOff>
    </xdr:from>
    <xdr:to>
      <xdr:col>8</xdr:col>
      <xdr:colOff>752475</xdr:colOff>
      <xdr:row>2</xdr:row>
      <xdr:rowOff>57150</xdr:rowOff>
    </xdr:to>
    <xdr:sp macro="" textlink="">
      <xdr:nvSpPr>
        <xdr:cNvPr id="5" name="正方形/長方形 4"/>
        <xdr:cNvSpPr/>
      </xdr:nvSpPr>
      <xdr:spPr>
        <a:xfrm>
          <a:off x="6305550" y="95250"/>
          <a:ext cx="828675" cy="3048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3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5"/>
  <sheetViews>
    <sheetView tabSelected="1" workbookViewId="0">
      <selection activeCell="K9" sqref="K9"/>
    </sheetView>
  </sheetViews>
  <sheetFormatPr defaultRowHeight="13.5" x14ac:dyDescent="0.15"/>
  <cols>
    <col min="1" max="1" width="3.5" style="1" customWidth="1"/>
    <col min="2" max="2" width="24" style="1" customWidth="1"/>
    <col min="3" max="5" width="13.25" style="1" customWidth="1"/>
    <col min="6" max="6" width="3.75" style="1" customWidth="1"/>
    <col min="7" max="7" width="10.125" style="1" customWidth="1"/>
    <col min="8" max="8" width="2.625" style="1" customWidth="1"/>
    <col min="9" max="9" width="11.25" style="1" customWidth="1"/>
    <col min="10" max="10" width="2.625" style="1" customWidth="1"/>
    <col min="11" max="16384" width="9" style="1"/>
  </cols>
  <sheetData>
    <row r="4" spans="1:10" ht="13.5" customHeight="1" x14ac:dyDescent="0.1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9.5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15">
      <c r="B6" s="3"/>
      <c r="C6" s="3"/>
      <c r="D6" s="3"/>
      <c r="E6" s="3"/>
      <c r="F6" s="3"/>
      <c r="G6" s="3"/>
      <c r="H6" s="3"/>
      <c r="I6" s="3"/>
      <c r="J6" s="3"/>
    </row>
    <row r="7" spans="1:10" x14ac:dyDescent="0.15">
      <c r="B7" s="3"/>
      <c r="C7" s="3"/>
      <c r="D7" s="3"/>
      <c r="E7" s="3"/>
      <c r="F7" s="3"/>
      <c r="G7" s="3"/>
      <c r="H7" s="3"/>
      <c r="I7" s="3"/>
      <c r="J7" s="3"/>
    </row>
    <row r="9" spans="1:10" x14ac:dyDescent="0.15">
      <c r="B9" s="1" t="s">
        <v>29</v>
      </c>
    </row>
    <row r="10" spans="1:10" ht="6" customHeight="1" x14ac:dyDescent="0.15"/>
    <row r="11" spans="1:10" ht="20.100000000000001" customHeight="1" x14ac:dyDescent="0.15">
      <c r="B11" s="2"/>
      <c r="C11" s="29" t="s">
        <v>5</v>
      </c>
      <c r="D11" s="29"/>
      <c r="E11" s="29" t="s">
        <v>6</v>
      </c>
      <c r="F11" s="29"/>
      <c r="G11" s="29"/>
      <c r="H11" s="29"/>
      <c r="I11" s="29"/>
      <c r="J11" s="29"/>
    </row>
    <row r="12" spans="1:10" ht="20.100000000000001" customHeight="1" x14ac:dyDescent="0.15">
      <c r="B12" s="2" t="s">
        <v>0</v>
      </c>
      <c r="C12" s="5">
        <v>35</v>
      </c>
      <c r="D12" s="7">
        <f>ROUND(C12/C$20,3)</f>
        <v>9.4E-2</v>
      </c>
      <c r="E12" s="45"/>
      <c r="F12" s="46"/>
      <c r="G12" s="46"/>
      <c r="H12" s="46"/>
      <c r="I12" s="46"/>
      <c r="J12" s="47"/>
    </row>
    <row r="13" spans="1:10" ht="20.100000000000001" customHeight="1" x14ac:dyDescent="0.15">
      <c r="B13" s="2" t="s">
        <v>1</v>
      </c>
      <c r="C13" s="5">
        <v>25</v>
      </c>
      <c r="D13" s="7">
        <f>ROUND(C13/C$20,3)</f>
        <v>6.7000000000000004E-2</v>
      </c>
      <c r="E13" s="48"/>
      <c r="F13" s="49"/>
      <c r="G13" s="49"/>
      <c r="H13" s="49"/>
      <c r="I13" s="49"/>
      <c r="J13" s="50"/>
    </row>
    <row r="14" spans="1:10" ht="20.100000000000001" customHeight="1" x14ac:dyDescent="0.15">
      <c r="B14" s="2" t="s">
        <v>2</v>
      </c>
      <c r="C14" s="5">
        <v>21</v>
      </c>
      <c r="D14" s="7">
        <f>ROUND(C14/C$20,3)</f>
        <v>5.6000000000000001E-2</v>
      </c>
      <c r="E14" s="48"/>
      <c r="F14" s="49"/>
      <c r="G14" s="49"/>
      <c r="H14" s="49"/>
      <c r="I14" s="49"/>
      <c r="J14" s="50"/>
    </row>
    <row r="15" spans="1:10" ht="20.100000000000001" customHeight="1" x14ac:dyDescent="0.15">
      <c r="B15" s="2" t="s">
        <v>4</v>
      </c>
      <c r="C15" s="5">
        <v>28</v>
      </c>
      <c r="D15" s="7">
        <f>ROUND(C15/C$20,3)</f>
        <v>7.4999999999999997E-2</v>
      </c>
      <c r="E15" s="51"/>
      <c r="F15" s="52"/>
      <c r="G15" s="52"/>
      <c r="H15" s="52"/>
      <c r="I15" s="52"/>
      <c r="J15" s="53"/>
    </row>
    <row r="16" spans="1:10" ht="20.100000000000001" customHeight="1" x14ac:dyDescent="0.15">
      <c r="B16" s="34" t="s">
        <v>3</v>
      </c>
      <c r="C16" s="29">
        <v>263</v>
      </c>
      <c r="D16" s="40">
        <f>ROUND(C16/C$20,3)</f>
        <v>0.70699999999999996</v>
      </c>
      <c r="E16" s="38" t="s">
        <v>7</v>
      </c>
      <c r="F16" s="39"/>
      <c r="G16" s="30">
        <v>84</v>
      </c>
      <c r="H16" s="28"/>
      <c r="I16" s="21">
        <f>ROUND(G16/G$20,3)</f>
        <v>0.31900000000000001</v>
      </c>
      <c r="J16" s="22"/>
    </row>
    <row r="17" spans="2:10" ht="20.100000000000001" customHeight="1" x14ac:dyDescent="0.15">
      <c r="B17" s="34"/>
      <c r="C17" s="29"/>
      <c r="D17" s="41"/>
      <c r="E17" s="38" t="s">
        <v>8</v>
      </c>
      <c r="F17" s="39"/>
      <c r="G17" s="30">
        <v>143</v>
      </c>
      <c r="H17" s="28"/>
      <c r="I17" s="21">
        <f>ROUND(G17/G$20,3)</f>
        <v>0.54400000000000004</v>
      </c>
      <c r="J17" s="22"/>
    </row>
    <row r="18" spans="2:10" ht="20.100000000000001" customHeight="1" x14ac:dyDescent="0.15">
      <c r="B18" s="34"/>
      <c r="C18" s="29"/>
      <c r="D18" s="41"/>
      <c r="E18" s="38" t="s">
        <v>9</v>
      </c>
      <c r="F18" s="39"/>
      <c r="G18" s="30">
        <v>35</v>
      </c>
      <c r="H18" s="28"/>
      <c r="I18" s="21">
        <f>ROUND(G18/G$20,3)</f>
        <v>0.13300000000000001</v>
      </c>
      <c r="J18" s="22"/>
    </row>
    <row r="19" spans="2:10" ht="20.100000000000001" customHeight="1" thickBot="1" x14ac:dyDescent="0.2">
      <c r="B19" s="35"/>
      <c r="C19" s="31"/>
      <c r="D19" s="42"/>
      <c r="E19" s="43" t="s">
        <v>10</v>
      </c>
      <c r="F19" s="44"/>
      <c r="G19" s="37">
        <v>1</v>
      </c>
      <c r="H19" s="33"/>
      <c r="I19" s="23">
        <f>ROUND(G19/G$20,3)</f>
        <v>4.0000000000000001E-3</v>
      </c>
      <c r="J19" s="24"/>
    </row>
    <row r="20" spans="2:10" ht="20.100000000000001" customHeight="1" thickTop="1" x14ac:dyDescent="0.15">
      <c r="B20" s="8" t="s">
        <v>30</v>
      </c>
      <c r="C20" s="8">
        <f>SUM(C12:C19)</f>
        <v>372</v>
      </c>
      <c r="D20" s="11">
        <v>1</v>
      </c>
      <c r="E20" s="15" t="s">
        <v>31</v>
      </c>
      <c r="F20" s="16"/>
      <c r="G20" s="15">
        <f>SUM(G16:H19)</f>
        <v>263</v>
      </c>
      <c r="H20" s="16"/>
      <c r="I20" s="25">
        <f>SUM(I16:J19)</f>
        <v>1</v>
      </c>
      <c r="J20" s="26"/>
    </row>
    <row r="24" spans="2:10" x14ac:dyDescent="0.15">
      <c r="B24" s="1" t="s">
        <v>28</v>
      </c>
    </row>
    <row r="25" spans="2:10" ht="6" customHeight="1" x14ac:dyDescent="0.15"/>
    <row r="26" spans="2:10" ht="20.100000000000001" customHeight="1" x14ac:dyDescent="0.15">
      <c r="B26" s="4"/>
      <c r="C26" s="29" t="s">
        <v>5</v>
      </c>
      <c r="D26" s="29"/>
      <c r="E26" s="29" t="s">
        <v>26</v>
      </c>
      <c r="F26" s="29"/>
      <c r="G26" s="29"/>
      <c r="H26" s="29"/>
      <c r="I26" s="29"/>
      <c r="J26" s="29"/>
    </row>
    <row r="27" spans="2:10" ht="20.100000000000001" customHeight="1" x14ac:dyDescent="0.15">
      <c r="B27" s="4" t="s">
        <v>0</v>
      </c>
      <c r="C27" s="5">
        <v>201</v>
      </c>
      <c r="D27" s="7">
        <f>ROUND(C27/C$33,3)</f>
        <v>0.22500000000000001</v>
      </c>
      <c r="E27" s="57"/>
      <c r="F27" s="57"/>
      <c r="G27" s="57"/>
      <c r="H27" s="57"/>
      <c r="I27" s="57"/>
      <c r="J27" s="57"/>
    </row>
    <row r="28" spans="2:10" ht="20.100000000000001" customHeight="1" x14ac:dyDescent="0.15">
      <c r="B28" s="4" t="s">
        <v>15</v>
      </c>
      <c r="C28" s="5">
        <v>27</v>
      </c>
      <c r="D28" s="7">
        <f>ROUND(C28/C$33,3)</f>
        <v>0.03</v>
      </c>
      <c r="E28" s="57"/>
      <c r="F28" s="57"/>
      <c r="G28" s="57"/>
      <c r="H28" s="57"/>
      <c r="I28" s="57"/>
      <c r="J28" s="57"/>
    </row>
    <row r="29" spans="2:10" ht="20.100000000000001" customHeight="1" x14ac:dyDescent="0.15">
      <c r="B29" s="4" t="s">
        <v>4</v>
      </c>
      <c r="C29" s="5">
        <v>135</v>
      </c>
      <c r="D29" s="7">
        <f>ROUND(C29/C$33,3)</f>
        <v>0.151</v>
      </c>
      <c r="E29" s="57"/>
      <c r="F29" s="57"/>
      <c r="G29" s="57"/>
      <c r="H29" s="57"/>
      <c r="I29" s="57"/>
      <c r="J29" s="57"/>
    </row>
    <row r="30" spans="2:10" ht="20.100000000000001" customHeight="1" x14ac:dyDescent="0.15">
      <c r="B30" s="54" t="s">
        <v>14</v>
      </c>
      <c r="C30" s="58">
        <v>530</v>
      </c>
      <c r="D30" s="40">
        <f>ROUND(C30/C$33,3)</f>
        <v>0.59399999999999997</v>
      </c>
      <c r="E30" s="38" t="s">
        <v>23</v>
      </c>
      <c r="F30" s="39"/>
      <c r="G30" s="30">
        <v>110</v>
      </c>
      <c r="H30" s="28"/>
      <c r="I30" s="21">
        <f>ROUND(G30/G$33,3)</f>
        <v>0.20799999999999999</v>
      </c>
      <c r="J30" s="22"/>
    </row>
    <row r="31" spans="2:10" ht="20.100000000000001" customHeight="1" x14ac:dyDescent="0.15">
      <c r="B31" s="55"/>
      <c r="C31" s="59"/>
      <c r="D31" s="41"/>
      <c r="E31" s="38" t="s">
        <v>25</v>
      </c>
      <c r="F31" s="39"/>
      <c r="G31" s="30">
        <v>149</v>
      </c>
      <c r="H31" s="28"/>
      <c r="I31" s="21">
        <f>ROUND(G31/G$33,3)</f>
        <v>0.28100000000000003</v>
      </c>
      <c r="J31" s="22"/>
    </row>
    <row r="32" spans="2:10" ht="20.100000000000001" customHeight="1" thickBot="1" x14ac:dyDescent="0.2">
      <c r="B32" s="56"/>
      <c r="C32" s="60"/>
      <c r="D32" s="42"/>
      <c r="E32" s="43" t="s">
        <v>24</v>
      </c>
      <c r="F32" s="44"/>
      <c r="G32" s="37">
        <v>271</v>
      </c>
      <c r="H32" s="33"/>
      <c r="I32" s="23">
        <f>ROUND(G32/G$33,3)</f>
        <v>0.51100000000000001</v>
      </c>
      <c r="J32" s="24"/>
    </row>
    <row r="33" spans="2:10" ht="20.100000000000001" customHeight="1" thickTop="1" x14ac:dyDescent="0.15">
      <c r="B33" s="8" t="s">
        <v>30</v>
      </c>
      <c r="C33" s="8">
        <f>SUM(C27:C30)</f>
        <v>893</v>
      </c>
      <c r="D33" s="11">
        <f>SUM(D27:D32)</f>
        <v>1</v>
      </c>
      <c r="E33" s="15" t="s">
        <v>31</v>
      </c>
      <c r="F33" s="16"/>
      <c r="G33" s="15">
        <f>SUM(G30:H32)</f>
        <v>530</v>
      </c>
      <c r="H33" s="16"/>
      <c r="I33" s="27">
        <f>SUM(I30:J32)</f>
        <v>1</v>
      </c>
      <c r="J33" s="16"/>
    </row>
    <row r="37" spans="2:10" x14ac:dyDescent="0.15">
      <c r="B37" s="1" t="s">
        <v>16</v>
      </c>
    </row>
    <row r="38" spans="2:10" ht="6" customHeight="1" x14ac:dyDescent="0.15"/>
    <row r="39" spans="2:10" ht="20.100000000000001" customHeight="1" x14ac:dyDescent="0.15">
      <c r="B39" s="12"/>
      <c r="C39" s="13" t="s">
        <v>22</v>
      </c>
      <c r="D39" s="29" t="s">
        <v>11</v>
      </c>
      <c r="E39" s="29" t="s">
        <v>12</v>
      </c>
      <c r="F39" s="29" t="s">
        <v>13</v>
      </c>
      <c r="G39" s="36"/>
      <c r="H39" s="28" t="s">
        <v>31</v>
      </c>
      <c r="I39" s="29"/>
    </row>
    <row r="40" spans="2:10" ht="20.100000000000001" customHeight="1" x14ac:dyDescent="0.15">
      <c r="B40" s="14" t="s">
        <v>27</v>
      </c>
      <c r="C40" s="10"/>
      <c r="D40" s="29"/>
      <c r="E40" s="29"/>
      <c r="F40" s="29"/>
      <c r="G40" s="36"/>
      <c r="H40" s="28"/>
      <c r="I40" s="29"/>
    </row>
    <row r="41" spans="2:10" ht="20.100000000000001" customHeight="1" x14ac:dyDescent="0.15">
      <c r="B41" s="34" t="s">
        <v>17</v>
      </c>
      <c r="C41" s="34"/>
      <c r="D41" s="5">
        <v>15</v>
      </c>
      <c r="E41" s="5">
        <v>0</v>
      </c>
      <c r="F41" s="29">
        <v>0</v>
      </c>
      <c r="G41" s="36"/>
      <c r="H41" s="28">
        <f>SUM(D41:G41)</f>
        <v>15</v>
      </c>
      <c r="I41" s="29"/>
    </row>
    <row r="42" spans="2:10" ht="20.100000000000001" customHeight="1" x14ac:dyDescent="0.15">
      <c r="B42" s="34" t="s">
        <v>18</v>
      </c>
      <c r="C42" s="6" t="s">
        <v>19</v>
      </c>
      <c r="D42" s="5">
        <v>0</v>
      </c>
      <c r="E42" s="5">
        <v>6</v>
      </c>
      <c r="F42" s="29">
        <v>5</v>
      </c>
      <c r="G42" s="36"/>
      <c r="H42" s="28">
        <f>SUM(D42:G43)</f>
        <v>16</v>
      </c>
      <c r="I42" s="29"/>
    </row>
    <row r="43" spans="2:10" ht="20.100000000000001" customHeight="1" x14ac:dyDescent="0.15">
      <c r="B43" s="34"/>
      <c r="C43" s="6" t="s">
        <v>20</v>
      </c>
      <c r="D43" s="5">
        <v>5</v>
      </c>
      <c r="E43" s="5">
        <v>0</v>
      </c>
      <c r="F43" s="29">
        <v>0</v>
      </c>
      <c r="G43" s="36"/>
      <c r="H43" s="28"/>
      <c r="I43" s="29"/>
    </row>
    <row r="44" spans="2:10" ht="20.100000000000001" customHeight="1" thickBot="1" x14ac:dyDescent="0.2">
      <c r="B44" s="35" t="s">
        <v>21</v>
      </c>
      <c r="C44" s="35"/>
      <c r="D44" s="9">
        <v>16</v>
      </c>
      <c r="E44" s="9">
        <v>0</v>
      </c>
      <c r="F44" s="31">
        <v>0</v>
      </c>
      <c r="G44" s="32"/>
      <c r="H44" s="33">
        <f t="shared" ref="H44" si="0">SUM(D44:G44)</f>
        <v>16</v>
      </c>
      <c r="I44" s="31"/>
    </row>
    <row r="45" spans="2:10" ht="20.100000000000001" customHeight="1" thickTop="1" x14ac:dyDescent="0.15">
      <c r="B45" s="15" t="s">
        <v>31</v>
      </c>
      <c r="C45" s="16"/>
      <c r="D45" s="8">
        <f>SUM(D41:D44)</f>
        <v>36</v>
      </c>
      <c r="E45" s="8">
        <f t="shared" ref="E45:I45" si="1">SUM(E41:E44)</f>
        <v>6</v>
      </c>
      <c r="F45" s="17">
        <f t="shared" si="1"/>
        <v>5</v>
      </c>
      <c r="G45" s="18">
        <f t="shared" si="1"/>
        <v>0</v>
      </c>
      <c r="H45" s="19">
        <f t="shared" si="1"/>
        <v>47</v>
      </c>
      <c r="I45" s="17">
        <f t="shared" si="1"/>
        <v>0</v>
      </c>
    </row>
  </sheetData>
  <mergeCells count="57">
    <mergeCell ref="B30:B32"/>
    <mergeCell ref="D39:D40"/>
    <mergeCell ref="E39:E40"/>
    <mergeCell ref="C26:D26"/>
    <mergeCell ref="E26:J26"/>
    <mergeCell ref="E27:J29"/>
    <mergeCell ref="D30:D32"/>
    <mergeCell ref="C30:C32"/>
    <mergeCell ref="F39:G40"/>
    <mergeCell ref="E30:F30"/>
    <mergeCell ref="E31:F31"/>
    <mergeCell ref="E32:F32"/>
    <mergeCell ref="E33:F33"/>
    <mergeCell ref="G30:H30"/>
    <mergeCell ref="G31:H31"/>
    <mergeCell ref="G32:H32"/>
    <mergeCell ref="D16:D19"/>
    <mergeCell ref="C16:C19"/>
    <mergeCell ref="B16:B19"/>
    <mergeCell ref="C11:D11"/>
    <mergeCell ref="E11:J11"/>
    <mergeCell ref="E17:F17"/>
    <mergeCell ref="E18:F18"/>
    <mergeCell ref="E19:F19"/>
    <mergeCell ref="G17:H17"/>
    <mergeCell ref="E12:J15"/>
    <mergeCell ref="G33:H33"/>
    <mergeCell ref="G18:H18"/>
    <mergeCell ref="G19:H19"/>
    <mergeCell ref="G20:H20"/>
    <mergeCell ref="E16:F16"/>
    <mergeCell ref="E20:F20"/>
    <mergeCell ref="H41:I41"/>
    <mergeCell ref="H44:I44"/>
    <mergeCell ref="H42:I43"/>
    <mergeCell ref="B41:C41"/>
    <mergeCell ref="B42:B43"/>
    <mergeCell ref="B44:C44"/>
    <mergeCell ref="F41:G41"/>
    <mergeCell ref="F42:G42"/>
    <mergeCell ref="F43:G43"/>
    <mergeCell ref="B45:C45"/>
    <mergeCell ref="F45:G45"/>
    <mergeCell ref="H45:I45"/>
    <mergeCell ref="A4:J5"/>
    <mergeCell ref="I16:J16"/>
    <mergeCell ref="I17:J17"/>
    <mergeCell ref="I18:J18"/>
    <mergeCell ref="I19:J19"/>
    <mergeCell ref="I20:J20"/>
    <mergeCell ref="I30:J30"/>
    <mergeCell ref="I31:J31"/>
    <mergeCell ref="I32:J32"/>
    <mergeCell ref="I33:J33"/>
    <mergeCell ref="H39:I40"/>
    <mergeCell ref="G16:H16"/>
    <mergeCell ref="F44:G44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集計（審議会提出）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2014-08-08T04:07:16Z</dcterms:modified>
</cp:coreProperties>
</file>