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47.109.34\disk1\行革 ・ 改革ＰＴ・行政経営課\★アンケート調査\R2アンケート調査\★障がい者就労支援(IT関連業務)\09_HP更新用\"/>
    </mc:Choice>
  </mc:AlternateContent>
  <bookViews>
    <workbookView xWindow="0" yWindow="0" windowWidth="22785" windowHeight="3615" tabRatio="349" firstSheet="1" activeTab="1"/>
  </bookViews>
  <sheets>
    <sheet name="アンケート整理" sheetId="4" state="hidden" r:id="rId1"/>
    <sheet name="アンケート表紙" sheetId="5" r:id="rId2"/>
    <sheet name="アンケート結果" sheetId="3" r:id="rId3"/>
  </sheets>
  <definedNames>
    <definedName name="_xlnm.Print_Area" localSheetId="2">アンケート結果!$A$1:$C$261</definedName>
  </definedNames>
  <calcPr calcId="162913" iterate="1" iterateCount="1" iterateDelta="0"/>
</workbook>
</file>

<file path=xl/calcChain.xml><?xml version="1.0" encoding="utf-8"?>
<calcChain xmlns="http://schemas.openxmlformats.org/spreadsheetml/2006/main">
  <c r="E5" i="3" l="1"/>
  <c r="E14" i="3"/>
  <c r="E19" i="3"/>
  <c r="E24" i="3"/>
  <c r="F36" i="3"/>
  <c r="E45" i="3"/>
  <c r="D45" i="3" l="1"/>
  <c r="D36" i="3"/>
  <c r="E36" i="3"/>
  <c r="D24" i="3" l="1"/>
  <c r="D14" i="3"/>
  <c r="D19" i="3"/>
  <c r="D5" i="3"/>
</calcChain>
</file>

<file path=xl/sharedStrings.xml><?xml version="1.0" encoding="utf-8"?>
<sst xmlns="http://schemas.openxmlformats.org/spreadsheetml/2006/main" count="136" uniqueCount="131">
  <si>
    <t>20代</t>
    <rPh sb="2" eb="3">
      <t>ダイ</t>
    </rPh>
    <phoneticPr fontId="1"/>
  </si>
  <si>
    <t>30代</t>
    <rPh sb="2" eb="3">
      <t>ダイ</t>
    </rPh>
    <phoneticPr fontId="1"/>
  </si>
  <si>
    <t>40代</t>
    <rPh sb="2" eb="3">
      <t>ダイ</t>
    </rPh>
    <phoneticPr fontId="1"/>
  </si>
  <si>
    <t>50代</t>
    <rPh sb="2" eb="3">
      <t>ダイ</t>
    </rPh>
    <phoneticPr fontId="1"/>
  </si>
  <si>
    <t>回答数</t>
    <rPh sb="0" eb="3">
      <t>カイトウスウ</t>
    </rPh>
    <phoneticPr fontId="1"/>
  </si>
  <si>
    <t>アンケート項目</t>
    <rPh sb="5" eb="7">
      <t>コウモク</t>
    </rPh>
    <phoneticPr fontId="1"/>
  </si>
  <si>
    <t>アンケート調査結果</t>
    <rPh sb="5" eb="7">
      <t>チョウサ</t>
    </rPh>
    <rPh sb="7" eb="9">
      <t>ケッカ</t>
    </rPh>
    <phoneticPr fontId="1"/>
  </si>
  <si>
    <t>アンケート分析結果</t>
    <rPh sb="5" eb="7">
      <t>ブンセキ</t>
    </rPh>
    <rPh sb="7" eb="9">
      <t>ケッカ</t>
    </rPh>
    <phoneticPr fontId="1"/>
  </si>
  <si>
    <t>２．年齢</t>
    <rPh sb="2" eb="4">
      <t>ネンレイ</t>
    </rPh>
    <phoneticPr fontId="1"/>
  </si>
  <si>
    <t>60代</t>
    <rPh sb="2" eb="3">
      <t>ダイ</t>
    </rPh>
    <phoneticPr fontId="1"/>
  </si>
  <si>
    <t>２．年齢</t>
    <rPh sb="2" eb="4">
      <t>ネンレイ</t>
    </rPh>
    <phoneticPr fontId="1"/>
  </si>
  <si>
    <t>回答総数</t>
    <rPh sb="0" eb="2">
      <t>カイトウ</t>
    </rPh>
    <rPh sb="2" eb="4">
      <t>ソウスウ</t>
    </rPh>
    <phoneticPr fontId="1"/>
  </si>
  <si>
    <t>男性</t>
    <rPh sb="0" eb="2">
      <t>ダンセイ</t>
    </rPh>
    <phoneticPr fontId="1"/>
  </si>
  <si>
    <t>女性</t>
    <rPh sb="0" eb="2">
      <t>ジョセイ</t>
    </rPh>
    <phoneticPr fontId="1"/>
  </si>
  <si>
    <t>１．性別</t>
    <rPh sb="2" eb="4">
      <t>セイベツ</t>
    </rPh>
    <phoneticPr fontId="1"/>
  </si>
  <si>
    <t>３．園地にはよく来られますか</t>
    <rPh sb="2" eb="4">
      <t>エンチ</t>
    </rPh>
    <rPh sb="8" eb="9">
      <t>コ</t>
    </rPh>
    <phoneticPr fontId="1"/>
  </si>
  <si>
    <t>３．園地にはよく来られますか？</t>
    <rPh sb="2" eb="4">
      <t>エンチ</t>
    </rPh>
    <rPh sb="8" eb="9">
      <t>コ</t>
    </rPh>
    <phoneticPr fontId="1"/>
  </si>
  <si>
    <t>月に数回</t>
    <rPh sb="0" eb="1">
      <t>ツキ</t>
    </rPh>
    <rPh sb="2" eb="4">
      <t>スウカイ</t>
    </rPh>
    <phoneticPr fontId="1"/>
  </si>
  <si>
    <t>年に１～数回</t>
    <rPh sb="0" eb="1">
      <t>ネン</t>
    </rPh>
    <rPh sb="4" eb="6">
      <t>スウカイ</t>
    </rPh>
    <phoneticPr fontId="1"/>
  </si>
  <si>
    <t>初めて</t>
    <rPh sb="0" eb="1">
      <t>ハジ</t>
    </rPh>
    <phoneticPr fontId="1"/>
  </si>
  <si>
    <t>非常に良かった</t>
    <rPh sb="0" eb="2">
      <t>ヒジョウ</t>
    </rPh>
    <rPh sb="3" eb="4">
      <t>ヨ</t>
    </rPh>
    <phoneticPr fontId="1"/>
  </si>
  <si>
    <t>良かった</t>
    <rPh sb="0" eb="1">
      <t>ヨ</t>
    </rPh>
    <phoneticPr fontId="1"/>
  </si>
  <si>
    <t>あまり良くなかった</t>
    <rPh sb="3" eb="4">
      <t>ヨ</t>
    </rPh>
    <phoneticPr fontId="1"/>
  </si>
  <si>
    <t>良くなかった</t>
    <rPh sb="0" eb="1">
      <t>ヨ</t>
    </rPh>
    <phoneticPr fontId="1"/>
  </si>
  <si>
    <t>自然や動植物</t>
    <rPh sb="0" eb="2">
      <t>シゼン</t>
    </rPh>
    <rPh sb="3" eb="6">
      <t>ドウショクブツ</t>
    </rPh>
    <phoneticPr fontId="1"/>
  </si>
  <si>
    <t>新聞</t>
    <rPh sb="0" eb="2">
      <t>シンブン</t>
    </rPh>
    <phoneticPr fontId="1"/>
  </si>
  <si>
    <t>情報誌</t>
    <rPh sb="0" eb="3">
      <t>ジョウホウシ</t>
    </rPh>
    <phoneticPr fontId="1"/>
  </si>
  <si>
    <t>大阪府環境農林水産部みどり推進室みどり企画課</t>
    <rPh sb="0" eb="3">
      <t>オオサカフ</t>
    </rPh>
    <rPh sb="3" eb="5">
      <t>カンキョウ</t>
    </rPh>
    <rPh sb="5" eb="7">
      <t>ノウリン</t>
    </rPh>
    <rPh sb="7" eb="9">
      <t>スイサン</t>
    </rPh>
    <rPh sb="9" eb="10">
      <t>ブミ</t>
    </rPh>
    <rPh sb="13" eb="22">
      <t>キカクカ</t>
    </rPh>
    <phoneticPr fontId="2"/>
  </si>
  <si>
    <t>府民の森利用者アンケート結果</t>
    <rPh sb="0" eb="2">
      <t>フミン</t>
    </rPh>
    <rPh sb="3" eb="4">
      <t>モリ</t>
    </rPh>
    <rPh sb="4" eb="7">
      <t>リヨウシャ</t>
    </rPh>
    <phoneticPr fontId="2"/>
  </si>
  <si>
    <t>70代</t>
    <phoneticPr fontId="1"/>
  </si>
  <si>
    <t>80歳～</t>
    <rPh sb="2" eb="3">
      <t>サイ</t>
    </rPh>
    <phoneticPr fontId="1"/>
  </si>
  <si>
    <t>週に1回</t>
    <rPh sb="0" eb="1">
      <t>シュウ</t>
    </rPh>
    <rPh sb="3" eb="4">
      <t>カイ</t>
    </rPh>
    <phoneticPr fontId="1"/>
  </si>
  <si>
    <t>４．ご来園された感想は？</t>
    <rPh sb="3" eb="5">
      <t>ライエン</t>
    </rPh>
    <rPh sb="8" eb="10">
      <t>カンソウ</t>
    </rPh>
    <phoneticPr fontId="1"/>
  </si>
  <si>
    <t>５．施設の満足度が高いものに「○」、低いものに「×」</t>
    <rPh sb="2" eb="4">
      <t>シセツ</t>
    </rPh>
    <rPh sb="5" eb="8">
      <t>マンゾクド</t>
    </rPh>
    <rPh sb="9" eb="10">
      <t>タカ</t>
    </rPh>
    <rPh sb="18" eb="19">
      <t>ヒク</t>
    </rPh>
    <phoneticPr fontId="1"/>
  </si>
  <si>
    <t>６．当園地を何でお知りになりましたか？</t>
    <rPh sb="2" eb="3">
      <t>トウ</t>
    </rPh>
    <rPh sb="3" eb="5">
      <t>エンチ</t>
    </rPh>
    <rPh sb="6" eb="7">
      <t>ナニ</t>
    </rPh>
    <rPh sb="9" eb="10">
      <t>シ</t>
    </rPh>
    <phoneticPr fontId="1"/>
  </si>
  <si>
    <t>ホームページ</t>
    <phoneticPr fontId="1"/>
  </si>
  <si>
    <t>SNS</t>
    <phoneticPr fontId="1"/>
  </si>
  <si>
    <t>イベントチラシ</t>
    <phoneticPr fontId="1"/>
  </si>
  <si>
    <t>テレビ</t>
    <phoneticPr fontId="1"/>
  </si>
  <si>
    <t>口コミ</t>
    <rPh sb="0" eb="1">
      <t>クチ</t>
    </rPh>
    <phoneticPr fontId="1"/>
  </si>
  <si>
    <t>その他(地域の行事、ご近所にお住まい等)</t>
    <rPh sb="2" eb="3">
      <t>タ</t>
    </rPh>
    <rPh sb="4" eb="6">
      <t>チイキ</t>
    </rPh>
    <rPh sb="7" eb="9">
      <t>ギョウジ</t>
    </rPh>
    <rPh sb="11" eb="13">
      <t>キンジョ</t>
    </rPh>
    <rPh sb="15" eb="16">
      <t>ス</t>
    </rPh>
    <rPh sb="18" eb="19">
      <t>ナド</t>
    </rPh>
    <phoneticPr fontId="1"/>
  </si>
  <si>
    <t>７．開園時間(駐車場の開場時間)についてご意見がありましたら、お聞かせください。</t>
    <rPh sb="2" eb="4">
      <t>カイエン</t>
    </rPh>
    <rPh sb="4" eb="6">
      <t>ジカン</t>
    </rPh>
    <rPh sb="7" eb="10">
      <t>チュウシャジョウ</t>
    </rPh>
    <rPh sb="11" eb="13">
      <t>カイジョウ</t>
    </rPh>
    <rPh sb="13" eb="15">
      <t>ジカン</t>
    </rPh>
    <rPh sb="21" eb="23">
      <t>イケン</t>
    </rPh>
    <rPh sb="32" eb="33">
      <t>キ</t>
    </rPh>
    <phoneticPr fontId="1"/>
  </si>
  <si>
    <t>５．施設の満足度が高かったものに「○」、低かったものに「×」を付けてください。(複数回答可)</t>
    <rPh sb="2" eb="4">
      <t>シセツ</t>
    </rPh>
    <rPh sb="5" eb="8">
      <t>マンゾクド</t>
    </rPh>
    <rPh sb="9" eb="10">
      <t>タカ</t>
    </rPh>
    <rPh sb="20" eb="21">
      <t>ヒク</t>
    </rPh>
    <rPh sb="31" eb="32">
      <t>ツ</t>
    </rPh>
    <rPh sb="40" eb="42">
      <t>フクスウ</t>
    </rPh>
    <rPh sb="42" eb="44">
      <t>カイトウ</t>
    </rPh>
    <rPh sb="44" eb="45">
      <t>カ</t>
    </rPh>
    <phoneticPr fontId="1"/>
  </si>
  <si>
    <t>８．お気づきのことやご意見がありましたら、お聞かせください。</t>
    <rPh sb="3" eb="4">
      <t>キ</t>
    </rPh>
    <rPh sb="11" eb="13">
      <t>イケン</t>
    </rPh>
    <rPh sb="22" eb="23">
      <t>キ</t>
    </rPh>
    <phoneticPr fontId="1"/>
  </si>
  <si>
    <t>８．お気づきのことやご意見がありましたら、お聞かせください。</t>
    <phoneticPr fontId="1"/>
  </si>
  <si>
    <t>ほしだ園地</t>
    <rPh sb="3" eb="5">
      <t>エンチ</t>
    </rPh>
    <phoneticPr fontId="2"/>
  </si>
  <si>
    <t>～10代</t>
    <rPh sb="3" eb="4">
      <t>ダイ</t>
    </rPh>
    <phoneticPr fontId="1"/>
  </si>
  <si>
    <t>わんぱく広場</t>
    <rPh sb="4" eb="6">
      <t>ヒロバ</t>
    </rPh>
    <phoneticPr fontId="1"/>
  </si>
  <si>
    <t>やまびこ広場</t>
    <rPh sb="4" eb="6">
      <t>ヒロバ</t>
    </rPh>
    <phoneticPr fontId="1"/>
  </si>
  <si>
    <t>巨石や岩壁</t>
    <rPh sb="0" eb="2">
      <t>キョセキ</t>
    </rPh>
    <rPh sb="3" eb="5">
      <t>ガンペキ</t>
    </rPh>
    <phoneticPr fontId="1"/>
  </si>
  <si>
    <t>星のブランコ(吊橋)</t>
    <rPh sb="0" eb="1">
      <t>ホシ</t>
    </rPh>
    <rPh sb="7" eb="9">
      <t>ツリバシ</t>
    </rPh>
    <phoneticPr fontId="1"/>
  </si>
  <si>
    <t>森林鉄道風歩道橋</t>
    <rPh sb="0" eb="4">
      <t>シンリンテツドウ</t>
    </rPh>
    <rPh sb="4" eb="5">
      <t>フウ</t>
    </rPh>
    <rPh sb="5" eb="8">
      <t>ホドウキョウ</t>
    </rPh>
    <phoneticPr fontId="1"/>
  </si>
  <si>
    <t>案内所</t>
    <rPh sb="0" eb="3">
      <t>アンナイジョ</t>
    </rPh>
    <phoneticPr fontId="1"/>
  </si>
  <si>
    <t>園路(各ルート)</t>
    <rPh sb="0" eb="2">
      <t>エンロ</t>
    </rPh>
    <rPh sb="3" eb="4">
      <t>カク</t>
    </rPh>
    <phoneticPr fontId="1"/>
  </si>
  <si>
    <t>ところ：大阪府民の森ほしだ園地</t>
    <rPh sb="4" eb="8">
      <t>オオサカフミン</t>
    </rPh>
    <rPh sb="9" eb="10">
      <t>モリ</t>
    </rPh>
    <rPh sb="13" eb="15">
      <t>エンチ</t>
    </rPh>
    <phoneticPr fontId="1"/>
  </si>
  <si>
    <t>○</t>
    <phoneticPr fontId="1"/>
  </si>
  <si>
    <t>×</t>
    <phoneticPr fontId="1"/>
  </si>
  <si>
    <t>展望スポット</t>
    <phoneticPr fontId="1"/>
  </si>
  <si>
    <t>クライミングウォール</t>
    <phoneticPr fontId="1"/>
  </si>
  <si>
    <t>○</t>
    <phoneticPr fontId="1"/>
  </si>
  <si>
    <t>×</t>
    <phoneticPr fontId="1"/>
  </si>
  <si>
    <t>無回答</t>
    <rPh sb="0" eb="3">
      <t>ムカイトウ</t>
    </rPh>
    <phoneticPr fontId="1"/>
  </si>
  <si>
    <t>大阪府民の森ほしだ園地
アンケート結果とりまとめ</t>
    <rPh sb="0" eb="2">
      <t>オオサカ</t>
    </rPh>
    <rPh sb="2" eb="4">
      <t>フミン</t>
    </rPh>
    <rPh sb="5" eb="6">
      <t>モリ</t>
    </rPh>
    <rPh sb="9" eb="11">
      <t>エンチ</t>
    </rPh>
    <rPh sb="17" eb="19">
      <t>ケッカ</t>
    </rPh>
    <phoneticPr fontId="1"/>
  </si>
  <si>
    <t>ブランコも展望スポットもとても良かったです。</t>
  </si>
  <si>
    <t>つかれたけどいやされた！</t>
  </si>
  <si>
    <t>アニメのイベント</t>
  </si>
  <si>
    <t>アスレチックがあったらもっといいです</t>
  </si>
  <si>
    <t>アンケート総数　127　　件</t>
    <rPh sb="5" eb="7">
      <t>ソウスウ</t>
    </rPh>
    <rPh sb="13" eb="14">
      <t>ケン</t>
    </rPh>
    <phoneticPr fontId="1"/>
  </si>
  <si>
    <t>カラスがおそってきました。怖かったです。</t>
  </si>
  <si>
    <t>もう少し早く開場できるようにして欲しい</t>
  </si>
  <si>
    <t>もう少し遅くまで開園して欲しい。</t>
  </si>
  <si>
    <t>ちょっと分かりにくい</t>
  </si>
  <si>
    <t>丁度良いと思います！</t>
  </si>
  <si>
    <t>駐車スペースを増やした方がいいです。</t>
  </si>
  <si>
    <t>自然が一杯で案内所もよかった</t>
  </si>
  <si>
    <t>夜　つり橋で星を観たいなぁと思いました。</t>
  </si>
  <si>
    <t>夏季は18：00くらいまで伸ばしても良いかと思います。</t>
  </si>
  <si>
    <t>繁忙期はもう少し早く開園してもいいかなと思います</t>
  </si>
  <si>
    <t>やまびこ広場でドリンクの売っている所があれば良いと思う</t>
  </si>
  <si>
    <t>楽しかったです。有難うございました。</t>
  </si>
  <si>
    <t>子どもががけをすべり落ちたので、もう少し柵やロープなど取り付けて頂けると安心です</t>
  </si>
  <si>
    <t>アイス売り切れ多い</t>
  </si>
  <si>
    <t>ヒールサンダルしんどかった。疲れたけど楽しかった。良い思い出です。</t>
  </si>
  <si>
    <t>施設に料金を付けて道にいるハチをどうにかしてほしいと思いました。</t>
  </si>
  <si>
    <t>星のブランコ(吊橋)はちょっと怖かったけど、楽しかったです。</t>
  </si>
  <si>
    <t>川でかにを見て楽しかったです。</t>
  </si>
  <si>
    <t>初めはとても楽だろうと思っていました。冒険の路はキツくしんどかったです。吊橋はとても良かったです。途中で自販機を置くべきです。</t>
  </si>
  <si>
    <t>ピトンの小屋、換気もされてて冷房も付けてくれてて休憩するのにとっても良心的でした。ありがとうございました。</t>
  </si>
  <si>
    <t>駐車場満員度を数字で表示してほしいです。(写真だと分かりにくい)駐車時の案内はとても良かったです</t>
  </si>
  <si>
    <t>○分がかなり誤っているので、計りなおしてほしいです。</t>
  </si>
  <si>
    <t>自然を大切にされているのがとても良い</t>
  </si>
  <si>
    <t>駐車場から星のブランコまで遠い</t>
  </si>
  <si>
    <t>この場所のくぼみで4月に母70代がつまづき骨折しました。（全治半年、1ヶ月寝たきりで、その後からずっと調子悪いです。）今日も他の方がつまずいていました。修理お願いします。</t>
  </si>
  <si>
    <t>もう少し駐車場を増やしてほしいです。もう少し休けいスペースを作ってほしいです。</t>
  </si>
  <si>
    <t>女子トイレのトイレットペーパーが15：55頃には全てなくなっていました。まだ利用者がいるので補充してほしかったです。</t>
  </si>
  <si>
    <t>案内所に親切なお姉さんがいてほしい。大阪ぽくなくじみなところか意外といい。</t>
  </si>
  <si>
    <t>砂ですべりやすくなっている所があったので注意がきをつけると良いかなと思いました。</t>
  </si>
  <si>
    <t>施設の方が親切でした</t>
  </si>
  <si>
    <t>トイレが比較的キレイでありがたいです</t>
  </si>
  <si>
    <t>とても整備された園路歩きやすかったです</t>
  </si>
  <si>
    <t>良かったです!!良い運動になりました！</t>
  </si>
  <si>
    <t>景色もよく気持ちよかったです。また来たいです。木の紹介があちらこちらにありたのしかったです。</t>
  </si>
  <si>
    <t>自然豊かでとても気持ち良かったです。私市駅から歩いてきました。子供たちも楽しめました</t>
  </si>
  <si>
    <t>大きい丸いドングリをみつけに来よしたがなかってちょっと残念　でもたのしかった(^O^)</t>
  </si>
  <si>
    <t>お金を徴収したら良いと思います。</t>
  </si>
  <si>
    <t>空気が気持ちよかった川べりをあるきやすい又、きたい</t>
  </si>
  <si>
    <t>思いのほか紅葉はしていなかったが、とても気持ちの良い場所でした。</t>
  </si>
  <si>
    <t>吊り橋を渡って向こう岸の道が出口に続く道のなか少しわかりづらかったです。</t>
  </si>
  <si>
    <t>期間限定でライトアップが有るとおもしろいかも　・ゆっくり楽しめました。ありがとうございます。</t>
  </si>
  <si>
    <t>とても手入れがいき届いていて感心しました。有難うございました。</t>
  </si>
  <si>
    <t>冬場も開園しているのですね火曜日もかいえんしてみて下さい</t>
  </si>
  <si>
    <t>各コースこの場所は○○①とか②と表示されているが、地図パンフレットにも同じ地番も記載してほしい。</t>
  </si>
  <si>
    <t>こんな大阪にも素敵な場所があったんだと捨てたもんじゃないなと思った。ゴミもおちてなくて管理されてて、キレイにして下さりありがとうございます♡また犬もつれて来ます</t>
  </si>
  <si>
    <t>休日等の混雑時展望デッキのベンチを食卓がわりや、机がわりにして絵を書いている人が長時間占領しています。疲れて休みたい人もいるので規制が必要かと。</t>
  </si>
  <si>
    <t>坂がきつかった。駅が遠い。バスが少なすぎる。</t>
  </si>
  <si>
    <t>とても橋からの景色がきれいで清々しい気持ちになれた。</t>
  </si>
  <si>
    <t>もう少し利用しやすいように　年寄り疲れる</t>
  </si>
  <si>
    <t>子供さん連れが多いので子供さん喜ぶイベント（季節ごとのバザーやおりひめちゃんの参加など）が多くあれば良いかあと思います</t>
  </si>
  <si>
    <t>自然で空気を良く、リフレッシュできました！母と私もとても満足です♪</t>
  </si>
  <si>
    <t>もう少し遊ぶ所がほしいです！子どもが遊べる所がほしいです!!</t>
  </si>
  <si>
    <t>家から近いのでよく散歩がてら来ます。コロナ感染予防が始まり出かけられないのでくるようになりました。いろんなコースがあるので体調をみながら楽しませてもらっています。</t>
  </si>
  <si>
    <t>ボルタリングを初心者でも、もっと楽しめるようになったらよい。</t>
    <phoneticPr fontId="1"/>
  </si>
  <si>
    <t>展望スポットの太陽の塔やらが全然分からなかった。</t>
    <phoneticPr fontId="1"/>
  </si>
  <si>
    <t>毎回楽しませて頂いております。今日は室に入るマットが（緑）置いてあるのですが、私はけつまずき、他の人に助けてもらいました。見てみるとマットじたいういている様で私達年よりには、ちょっとひっかかる（足が上がっていない）と感じさせられました。</t>
    <phoneticPr fontId="1"/>
  </si>
  <si>
    <t>急なかいだんがつかれた。山のかんりがんばってください!!</t>
    <rPh sb="0" eb="1">
      <t>キュウ</t>
    </rPh>
    <phoneticPr fontId="1"/>
  </si>
  <si>
    <t>大阪に住んで1年半ですが友人に誘われるまで全く知りませんでした。</t>
    <phoneticPr fontId="1"/>
  </si>
  <si>
    <t>いつも園地の維持管理ありがとうございます。ビトンの小屋、やまびこ広場の2ヶ所にあるトイレが同時に改修工事中ですが、紅葉の時期に同時に行うのは少し困ります。時期や、別々に行なう選択肢無かったのでしょうか（長期故、不便を感じます）</t>
    <phoneticPr fontId="1"/>
  </si>
  <si>
    <t>駐車場の警備員の方が口と態度が悪すぎます!!他は満足です</t>
    <phoneticPr fontId="1"/>
  </si>
  <si>
    <t>令和2年4月1日～令和3年3月31日</t>
    <rPh sb="0" eb="2">
      <t>レイワ</t>
    </rPh>
    <rPh sb="3" eb="4">
      <t>ネン</t>
    </rPh>
    <rPh sb="5" eb="6">
      <t>ガツ</t>
    </rPh>
    <rPh sb="7" eb="8">
      <t>ニチ</t>
    </rPh>
    <phoneticPr fontId="1"/>
  </si>
  <si>
    <t>と　き：令和2年4月1日～令和3年3月31日</t>
    <rPh sb="4" eb="6">
      <t>レイワ</t>
    </rPh>
    <rPh sb="7" eb="8">
      <t>ネン</t>
    </rPh>
    <rPh sb="9" eb="10">
      <t>ガツ</t>
    </rPh>
    <rPh sb="11" eb="12">
      <t>ニチ</t>
    </rPh>
    <rPh sb="13" eb="15">
      <t>レイワ</t>
    </rPh>
    <rPh sb="16" eb="17">
      <t>ネン</t>
    </rPh>
    <rPh sb="18" eb="19">
      <t>ガツ</t>
    </rPh>
    <rPh sb="21" eb="22">
      <t>ニチ</t>
    </rPh>
    <phoneticPr fontId="1"/>
  </si>
  <si>
    <t>回答数：　127</t>
    <rPh sb="0" eb="3">
      <t>カイトウスウ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</si>
</sst>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b/>
      <sz val="11"/>
      <color theme="1"/>
      <name val="ＭＳ Ｐゴシック"/>
      <family val="3"/>
      <charset val="128"/>
      <scheme val="minor"/>
    </font>
    <font>
      <b/>
      <sz val="11"/>
      <color theme="1"/>
      <name val="HGSｺﾞｼｯｸE"/>
      <family val="3"/>
      <charset val="128"/>
    </font>
    <font>
      <sz val="11"/>
      <color theme="1"/>
      <name val="ＭＳ Ｐゴシック"/>
      <family val="3"/>
      <charset val="128"/>
      <scheme val="major"/>
    </font>
    <font>
      <sz val="12"/>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2"/>
      <color theme="1"/>
      <name val="HGSｺﾞｼｯｸE"/>
      <family val="3"/>
      <charset val="128"/>
    </font>
    <font>
      <sz val="12"/>
      <color theme="1"/>
      <name val="ＭＳ Ｐゴシック"/>
      <family val="3"/>
      <charset val="128"/>
      <scheme val="minor"/>
    </font>
    <font>
      <b/>
      <sz val="24"/>
      <color theme="1"/>
      <name val="ＭＳ Ｐゴシック"/>
      <family val="3"/>
      <charset val="128"/>
      <scheme val="minor"/>
    </font>
    <font>
      <b/>
      <sz val="16"/>
      <color theme="1"/>
      <name val="ＭＳ Ｐゴシック"/>
      <family val="3"/>
      <charset val="128"/>
      <scheme val="minor"/>
    </font>
    <font>
      <b/>
      <sz val="11"/>
      <color theme="1"/>
      <name val="ＭＳ Ｐゴシック"/>
      <family val="3"/>
      <charset val="128"/>
      <scheme val="major"/>
    </font>
    <font>
      <b/>
      <sz val="14"/>
      <color theme="1"/>
      <name val="ＭＳ Ｐゴシック"/>
      <family val="3"/>
      <charset val="128"/>
      <scheme val="major"/>
    </font>
    <font>
      <sz val="11"/>
      <color theme="0"/>
      <name val="ＭＳ Ｐゴシック"/>
      <family val="3"/>
      <charset val="128"/>
      <scheme val="minor"/>
    </font>
    <font>
      <b/>
      <sz val="12"/>
      <color theme="1"/>
      <name val="ＭＳ Ｐゴシック"/>
      <family val="3"/>
      <charset val="128"/>
      <scheme val="major"/>
    </font>
    <font>
      <sz val="12"/>
      <color theme="0"/>
      <name val="ＭＳ Ｐゴシック"/>
      <family val="3"/>
      <charset val="128"/>
      <scheme val="minor"/>
    </font>
  </fonts>
  <fills count="2">
    <fill>
      <patternFill patternType="none"/>
    </fill>
    <fill>
      <patternFill patternType="gray125"/>
    </fill>
  </fills>
  <borders count="40">
    <border>
      <left/>
      <right/>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thin">
        <color indexed="64"/>
      </left>
      <right/>
      <top/>
      <bottom style="thin">
        <color indexed="64"/>
      </bottom>
      <diagonal/>
    </border>
  </borders>
  <cellStyleXfs count="1">
    <xf numFmtId="0" fontId="0" fillId="0" borderId="0">
      <alignment vertical="center"/>
    </xf>
  </cellStyleXfs>
  <cellXfs count="99">
    <xf numFmtId="0" fontId="0" fillId="0" borderId="0" xfId="0">
      <alignment vertical="center"/>
    </xf>
    <xf numFmtId="0" fontId="0" fillId="0" borderId="3" xfId="0" applyBorder="1">
      <alignment vertical="center"/>
    </xf>
    <xf numFmtId="0" fontId="4" fillId="0" borderId="0" xfId="0" applyFont="1" applyAlignment="1">
      <alignment vertical="center" wrapText="1"/>
    </xf>
    <xf numFmtId="0" fontId="4" fillId="0" borderId="0" xfId="0" applyFont="1" applyAlignment="1">
      <alignment vertical="center"/>
    </xf>
    <xf numFmtId="0" fontId="8" fillId="0" borderId="0" xfId="0" applyFont="1" applyAlignment="1">
      <alignment horizontal="center" vertical="center"/>
    </xf>
    <xf numFmtId="0" fontId="9" fillId="0" borderId="0" xfId="0" applyFont="1" applyAlignment="1">
      <alignment vertical="center" wrapText="1"/>
    </xf>
    <xf numFmtId="0" fontId="10" fillId="0" borderId="0" xfId="0" applyFont="1">
      <alignment vertical="center"/>
    </xf>
    <xf numFmtId="0" fontId="11" fillId="0" borderId="0" xfId="0" applyFont="1" applyAlignment="1">
      <alignment horizontal="center" vertical="center"/>
    </xf>
    <xf numFmtId="0" fontId="8" fillId="0" borderId="0" xfId="0" applyFont="1" applyAlignment="1">
      <alignment horizontal="left" vertical="center"/>
    </xf>
    <xf numFmtId="0" fontId="12" fillId="0" borderId="0" xfId="0" applyFont="1" applyAlignment="1">
      <alignment horizontal="center" vertical="center"/>
    </xf>
    <xf numFmtId="0" fontId="0" fillId="0" borderId="9" xfId="0" applyBorder="1">
      <alignment vertical="center"/>
    </xf>
    <xf numFmtId="0" fontId="0" fillId="0" borderId="4" xfId="0" applyBorder="1">
      <alignment vertical="center"/>
    </xf>
    <xf numFmtId="0" fontId="5" fillId="0" borderId="9" xfId="0" applyFont="1" applyBorder="1" applyAlignment="1">
      <alignment horizontal="justify" vertical="center"/>
    </xf>
    <xf numFmtId="0" fontId="5" fillId="0" borderId="11" xfId="0" applyFont="1" applyFill="1" applyBorder="1" applyAlignment="1">
      <alignment horizontal="justify" vertical="center" wrapText="1"/>
    </xf>
    <xf numFmtId="0" fontId="0" fillId="0" borderId="12" xfId="0" applyBorder="1">
      <alignment vertical="center"/>
    </xf>
    <xf numFmtId="0" fontId="7" fillId="0" borderId="9" xfId="0" applyFont="1" applyBorder="1" applyAlignment="1">
      <alignment horizontal="justify" vertical="center"/>
    </xf>
    <xf numFmtId="0" fontId="5" fillId="0" borderId="11" xfId="0" applyFont="1" applyBorder="1" applyAlignment="1">
      <alignment horizontal="justify" vertical="center"/>
    </xf>
    <xf numFmtId="0" fontId="5" fillId="0" borderId="13" xfId="0" applyFont="1" applyBorder="1" applyAlignment="1">
      <alignment horizontal="justify" vertical="center"/>
    </xf>
    <xf numFmtId="0" fontId="5" fillId="0" borderId="14" xfId="0" applyFont="1" applyBorder="1" applyAlignment="1">
      <alignment horizontal="justify" vertical="center"/>
    </xf>
    <xf numFmtId="0" fontId="0" fillId="0" borderId="0" xfId="0" applyProtection="1">
      <alignment vertical="center"/>
      <protection locked="0"/>
    </xf>
    <xf numFmtId="0" fontId="15" fillId="0" borderId="0" xfId="0" applyFont="1" applyAlignment="1">
      <alignment vertical="center" wrapText="1"/>
    </xf>
    <xf numFmtId="0" fontId="0" fillId="0" borderId="0" xfId="0" applyAlignment="1">
      <alignment vertical="center" wrapText="1"/>
    </xf>
    <xf numFmtId="0" fontId="13" fillId="0" borderId="0" xfId="0" applyFont="1" applyBorder="1" applyAlignment="1">
      <alignment horizontal="left" vertical="center" wrapText="1"/>
    </xf>
    <xf numFmtId="0" fontId="10" fillId="0" borderId="0" xfId="0" applyFont="1" applyAlignment="1">
      <alignment vertical="center" wrapText="1"/>
    </xf>
    <xf numFmtId="0" fontId="0" fillId="0" borderId="15" xfId="0" applyBorder="1" applyAlignment="1" applyProtection="1">
      <alignment vertical="center" wrapText="1"/>
      <protection locked="0"/>
    </xf>
    <xf numFmtId="0" fontId="16" fillId="0" borderId="0" xfId="0" applyFont="1" applyBorder="1" applyAlignment="1">
      <alignment horizontal="left" vertical="center" wrapText="1"/>
    </xf>
    <xf numFmtId="0" fontId="0" fillId="0" borderId="0" xfId="0" applyFont="1">
      <alignment vertical="center"/>
    </xf>
    <xf numFmtId="0" fontId="0" fillId="0" borderId="0" xfId="0" applyFont="1" applyAlignment="1">
      <alignment vertical="center" wrapText="1"/>
    </xf>
    <xf numFmtId="0" fontId="0" fillId="0" borderId="16" xfId="0" applyBorder="1">
      <alignment vertical="center"/>
    </xf>
    <xf numFmtId="0" fontId="0" fillId="0" borderId="17" xfId="0" applyBorder="1">
      <alignment vertical="center"/>
    </xf>
    <xf numFmtId="0" fontId="0" fillId="0" borderId="21" xfId="0" applyBorder="1">
      <alignment vertical="center"/>
    </xf>
    <xf numFmtId="0" fontId="0" fillId="0" borderId="24" xfId="0" applyBorder="1">
      <alignment vertical="center"/>
    </xf>
    <xf numFmtId="0" fontId="9" fillId="0" borderId="0" xfId="0" applyFont="1" applyAlignment="1">
      <alignment vertical="center" wrapText="1"/>
    </xf>
    <xf numFmtId="0" fontId="10" fillId="0" borderId="0" xfId="0" applyFont="1" applyAlignment="1">
      <alignment vertical="center" wrapText="1"/>
    </xf>
    <xf numFmtId="0" fontId="0" fillId="0" borderId="26" xfId="0" applyBorder="1">
      <alignment vertical="center"/>
    </xf>
    <xf numFmtId="0" fontId="0" fillId="0" borderId="28" xfId="0" applyBorder="1">
      <alignment vertical="center"/>
    </xf>
    <xf numFmtId="0" fontId="0" fillId="0" borderId="27" xfId="0" applyBorder="1">
      <alignment vertical="center"/>
    </xf>
    <xf numFmtId="0" fontId="0" fillId="0" borderId="19" xfId="0" applyBorder="1">
      <alignment vertical="center"/>
    </xf>
    <xf numFmtId="0" fontId="5" fillId="0" borderId="31" xfId="0" applyFont="1" applyBorder="1" applyAlignment="1">
      <alignment horizontal="justify" vertical="center"/>
    </xf>
    <xf numFmtId="0" fontId="5" fillId="0" borderId="32" xfId="0" applyFont="1" applyBorder="1" applyAlignment="1">
      <alignment horizontal="justify" vertical="center"/>
    </xf>
    <xf numFmtId="0" fontId="0" fillId="0" borderId="31" xfId="0" applyBorder="1">
      <alignment vertical="center"/>
    </xf>
    <xf numFmtId="0" fontId="7" fillId="0" borderId="31" xfId="0" applyFont="1" applyBorder="1" applyAlignment="1">
      <alignment horizontal="justify" vertical="center"/>
    </xf>
    <xf numFmtId="0" fontId="0" fillId="0" borderId="33" xfId="0" applyBorder="1">
      <alignment vertical="center"/>
    </xf>
    <xf numFmtId="0" fontId="5" fillId="0" borderId="5" xfId="0" applyFont="1" applyBorder="1">
      <alignment vertical="center"/>
    </xf>
    <xf numFmtId="0" fontId="7" fillId="0" borderId="11" xfId="0" applyFont="1" applyBorder="1" applyAlignment="1">
      <alignment horizontal="justify" vertical="center"/>
    </xf>
    <xf numFmtId="0" fontId="5" fillId="0" borderId="34" xfId="0" applyFont="1" applyBorder="1" applyAlignment="1">
      <alignment horizontal="justify" vertical="center"/>
    </xf>
    <xf numFmtId="0" fontId="5" fillId="0" borderId="22" xfId="0" applyFont="1" applyBorder="1" applyAlignment="1">
      <alignment horizontal="right" vertical="center"/>
    </xf>
    <xf numFmtId="0" fontId="7" fillId="0" borderId="22" xfId="0" applyFont="1" applyBorder="1" applyAlignment="1">
      <alignment horizontal="right" vertical="center"/>
    </xf>
    <xf numFmtId="0" fontId="0" fillId="0" borderId="22" xfId="0" applyBorder="1" applyAlignment="1">
      <alignment horizontal="right" vertical="center"/>
    </xf>
    <xf numFmtId="0" fontId="5" fillId="0" borderId="30" xfId="0" applyFont="1" applyBorder="1" applyAlignment="1">
      <alignment horizontal="right" vertical="center"/>
    </xf>
    <xf numFmtId="0" fontId="0" fillId="0" borderId="37" xfId="0" applyBorder="1">
      <alignment vertical="center"/>
    </xf>
    <xf numFmtId="0" fontId="0" fillId="0" borderId="36" xfId="0" applyBorder="1">
      <alignment vertical="center"/>
    </xf>
    <xf numFmtId="0" fontId="0" fillId="0" borderId="23" xfId="0" applyBorder="1">
      <alignment vertical="center"/>
    </xf>
    <xf numFmtId="0" fontId="5" fillId="0" borderId="12" xfId="0" applyFont="1" applyBorder="1" applyAlignment="1">
      <alignment horizontal="justify" vertical="center"/>
    </xf>
    <xf numFmtId="0" fontId="7" fillId="0" borderId="12" xfId="0" applyFont="1" applyBorder="1" applyAlignment="1">
      <alignment horizontal="justify" vertical="center"/>
    </xf>
    <xf numFmtId="0" fontId="6" fillId="0" borderId="11" xfId="0" applyFont="1" applyBorder="1" applyAlignment="1">
      <alignment horizontal="justify" vertical="center"/>
    </xf>
    <xf numFmtId="0" fontId="5" fillId="0" borderId="17" xfId="0" applyFont="1" applyBorder="1" applyAlignment="1">
      <alignment horizontal="justify" vertical="center"/>
    </xf>
    <xf numFmtId="0" fontId="5" fillId="0" borderId="38" xfId="0" applyFont="1" applyBorder="1" applyAlignment="1">
      <alignment horizontal="justify" vertical="center"/>
    </xf>
    <xf numFmtId="0" fontId="7" fillId="0" borderId="17" xfId="0" applyFont="1" applyBorder="1" applyAlignment="1">
      <alignment horizontal="justify" vertical="center"/>
    </xf>
    <xf numFmtId="0" fontId="7" fillId="0" borderId="16" xfId="0" applyFont="1" applyBorder="1" applyAlignment="1">
      <alignment horizontal="justify" vertical="center"/>
    </xf>
    <xf numFmtId="0" fontId="6" fillId="0" borderId="38" xfId="0" applyFont="1" applyBorder="1" applyAlignment="1">
      <alignment horizontal="justify" vertical="center"/>
    </xf>
    <xf numFmtId="0" fontId="5" fillId="0" borderId="16" xfId="0" applyFont="1" applyBorder="1" applyAlignment="1">
      <alignment horizontal="justify" vertical="center"/>
    </xf>
    <xf numFmtId="0" fontId="7" fillId="0" borderId="38" xfId="0" applyFont="1" applyBorder="1" applyAlignment="1">
      <alignment horizontal="justify" vertical="center"/>
    </xf>
    <xf numFmtId="0" fontId="5" fillId="0" borderId="38" xfId="0" applyFont="1" applyFill="1" applyBorder="1" applyAlignment="1">
      <alignment horizontal="justify" vertical="center" wrapText="1"/>
    </xf>
    <xf numFmtId="0" fontId="5" fillId="0" borderId="39" xfId="0" applyFont="1" applyBorder="1" applyAlignment="1">
      <alignment horizontal="justify" vertical="center"/>
    </xf>
    <xf numFmtId="0" fontId="17" fillId="0" borderId="0" xfId="0" applyFont="1">
      <alignment vertical="center"/>
    </xf>
    <xf numFmtId="0" fontId="17" fillId="0" borderId="0" xfId="0" applyFont="1" applyAlignment="1">
      <alignment vertical="center" wrapText="1"/>
    </xf>
    <xf numFmtId="0" fontId="0" fillId="0" borderId="20" xfId="0" applyBorder="1">
      <alignment vertical="center"/>
    </xf>
    <xf numFmtId="0" fontId="0" fillId="0" borderId="10" xfId="0" applyBorder="1">
      <alignment vertical="center"/>
    </xf>
    <xf numFmtId="0" fontId="0" fillId="0" borderId="0" xfId="0" applyAlignment="1">
      <alignment horizontal="right" vertical="center"/>
    </xf>
    <xf numFmtId="0" fontId="0" fillId="0" borderId="0" xfId="0" applyFill="1" applyBorder="1" applyAlignment="1">
      <alignment horizontal="right" vertical="center"/>
    </xf>
    <xf numFmtId="0" fontId="5" fillId="0" borderId="0" xfId="0" applyFont="1" applyAlignment="1">
      <alignment vertical="center" wrapText="1"/>
    </xf>
    <xf numFmtId="0" fontId="9" fillId="0" borderId="0" xfId="0" applyFont="1" applyAlignment="1">
      <alignment vertical="center"/>
    </xf>
    <xf numFmtId="0" fontId="10" fillId="0" borderId="0" xfId="0" applyFont="1" applyBorder="1">
      <alignment vertical="center"/>
    </xf>
    <xf numFmtId="0" fontId="0" fillId="0" borderId="15" xfId="0" applyFont="1" applyBorder="1" applyAlignment="1">
      <alignment vertical="center" wrapText="1"/>
    </xf>
    <xf numFmtId="0" fontId="15" fillId="0" borderId="0" xfId="0" applyFont="1" applyBorder="1" applyAlignment="1" applyProtection="1">
      <alignment vertical="center" wrapText="1"/>
      <protection locked="0"/>
    </xf>
    <xf numFmtId="0" fontId="3" fillId="0" borderId="0" xfId="0" applyFont="1" applyAlignment="1">
      <alignment horizontal="center" vertical="center"/>
    </xf>
    <xf numFmtId="0" fontId="12" fillId="0" borderId="0" xfId="0" applyFont="1" applyAlignment="1">
      <alignment horizontal="center" vertical="center"/>
    </xf>
    <xf numFmtId="0" fontId="13" fillId="0" borderId="5" xfId="0" applyFont="1" applyBorder="1" applyAlignment="1">
      <alignment horizontal="left" vertical="center" wrapText="1"/>
    </xf>
    <xf numFmtId="0" fontId="13" fillId="0" borderId="18" xfId="0" applyFont="1" applyBorder="1" applyAlignment="1">
      <alignment horizontal="left" vertical="center" wrapText="1"/>
    </xf>
    <xf numFmtId="0" fontId="13" fillId="0" borderId="6" xfId="0" applyFont="1" applyBorder="1" applyAlignment="1">
      <alignment horizontal="left" vertical="center" wrapText="1"/>
    </xf>
    <xf numFmtId="0" fontId="14" fillId="0" borderId="0" xfId="0" applyFont="1" applyBorder="1" applyAlignment="1">
      <alignment horizontal="center" vertical="center" wrapText="1"/>
    </xf>
    <xf numFmtId="0" fontId="13" fillId="0" borderId="2" xfId="0" applyFont="1" applyBorder="1" applyAlignment="1">
      <alignment horizontal="left" vertical="center" wrapText="1"/>
    </xf>
    <xf numFmtId="0" fontId="13" fillId="0" borderId="0" xfId="0" applyFont="1" applyBorder="1" applyAlignment="1">
      <alignment horizontal="left" vertical="center" wrapText="1"/>
    </xf>
    <xf numFmtId="0" fontId="13" fillId="0" borderId="3" xfId="0" applyFont="1" applyBorder="1" applyAlignment="1">
      <alignment horizontal="left" vertical="center" wrapText="1"/>
    </xf>
    <xf numFmtId="0" fontId="13" fillId="0" borderId="5" xfId="0" applyFont="1" applyBorder="1" applyAlignment="1">
      <alignment horizontal="left" vertical="center"/>
    </xf>
    <xf numFmtId="0" fontId="13" fillId="0" borderId="18" xfId="0" applyFont="1" applyBorder="1" applyAlignment="1">
      <alignment horizontal="lef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0" xfId="0" applyFont="1" applyBorder="1" applyAlignment="1">
      <alignment horizontal="left" vertical="center"/>
    </xf>
    <xf numFmtId="0" fontId="13" fillId="0" borderId="8" xfId="0" applyFont="1" applyBorder="1" applyAlignment="1">
      <alignment horizontal="left" vertical="center"/>
    </xf>
    <xf numFmtId="0" fontId="13" fillId="0" borderId="29" xfId="0" applyFont="1" applyBorder="1" applyAlignment="1">
      <alignment horizontal="left" vertical="center" wrapText="1"/>
    </xf>
    <xf numFmtId="0" fontId="13" fillId="0" borderId="25" xfId="0" applyFont="1" applyBorder="1" applyAlignment="1">
      <alignment horizontal="left" vertical="center" wrapText="1"/>
    </xf>
    <xf numFmtId="0" fontId="13" fillId="0" borderId="1" xfId="0" applyFont="1" applyBorder="1" applyAlignment="1">
      <alignment horizontal="left" vertical="center" wrapText="1"/>
    </xf>
    <xf numFmtId="0" fontId="13" fillId="0" borderId="34" xfId="0" applyFont="1" applyBorder="1" applyAlignment="1">
      <alignment horizontal="left" vertical="center" wrapText="1"/>
    </xf>
    <xf numFmtId="0" fontId="13" fillId="0" borderId="35" xfId="0" applyFont="1" applyBorder="1" applyAlignment="1">
      <alignment horizontal="left" vertical="center" wrapText="1"/>
    </xf>
    <xf numFmtId="0" fontId="13" fillId="0" borderId="36" xfId="0" applyFont="1" applyBorder="1" applyAlignment="1">
      <alignment horizontal="left" vertical="center" wrapText="1"/>
    </xf>
    <xf numFmtId="0" fontId="5" fillId="0" borderId="18" xfId="0" applyFont="1" applyBorder="1" applyAlignment="1">
      <alignment horizontal="center" vertical="center"/>
    </xf>
    <xf numFmtId="0" fontId="5" fillId="0" borderId="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ja-JP"/>
              <a:t>１．</a:t>
            </a:r>
            <a:r>
              <a:rPr lang="ja-JP" altLang="en-US"/>
              <a:t>性別</a:t>
            </a:r>
            <a:r>
              <a:rPr lang="ja-JP"/>
              <a:t>　</a:t>
            </a:r>
          </a:p>
        </c:rich>
      </c:tx>
      <c:layout>
        <c:manualLayout>
          <c:xMode val="edge"/>
          <c:yMode val="edge"/>
          <c:x val="0.33636194352110482"/>
          <c:y val="2.0572979225054494E-2"/>
        </c:manualLayout>
      </c:layout>
      <c:overlay val="0"/>
      <c:spPr>
        <a:noFill/>
        <a:ln w="25400">
          <a:noFill/>
        </a:ln>
      </c:spPr>
    </c:title>
    <c:autoTitleDeleted val="0"/>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0-8419-4D62-BFFE-6BA0354E9333}"/>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8419-4D62-BFFE-6BA0354E9333}"/>
              </c:ext>
            </c:extLst>
          </c:dPt>
          <c:dPt>
            <c:idx val="2"/>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60F0-42CA-8C73-DD3E20317500}"/>
              </c:ext>
            </c:extLst>
          </c:dPt>
          <c:dPt>
            <c:idx val="3"/>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60F0-42CA-8C73-DD3E20317500}"/>
              </c:ext>
            </c:extLst>
          </c:dPt>
          <c:dPt>
            <c:idx val="4"/>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60F0-42CA-8C73-DD3E20317500}"/>
              </c:ext>
            </c:extLst>
          </c:dPt>
          <c:dLbls>
            <c:dLbl>
              <c:idx val="0"/>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0-8419-4D62-BFFE-6BA0354E9333}"/>
                </c:ext>
              </c:extLst>
            </c:dLbl>
            <c:dLbl>
              <c:idx val="1"/>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1-8419-4D62-BFFE-6BA0354E9333}"/>
                </c:ext>
              </c:extLst>
            </c:dLbl>
            <c:dLbl>
              <c:idx val="2"/>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5-60F0-42CA-8C73-DD3E20317500}"/>
                </c:ext>
              </c:extLst>
            </c:dLbl>
            <c:dLbl>
              <c:idx val="3"/>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7-60F0-42CA-8C73-DD3E20317500}"/>
                </c:ext>
              </c:extLst>
            </c:dLbl>
            <c:dLbl>
              <c:idx val="4"/>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9-60F0-42CA-8C73-DD3E20317500}"/>
                </c:ext>
              </c:extLst>
            </c:dLbl>
            <c:spPr>
              <a:noFill/>
              <a:ln w="25400">
                <a:noFill/>
              </a:ln>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アンケート結果!$A$4:$A$9</c15:sqref>
                  </c15:fullRef>
                </c:ext>
              </c:extLst>
              <c:f>(アンケート結果!$A$4:$A$5,アンケート結果!$A$7:$A$9)</c:f>
              <c:strCache>
                <c:ptCount val="5"/>
                <c:pt idx="0">
                  <c:v>男性</c:v>
                </c:pt>
                <c:pt idx="1">
                  <c:v>女性</c:v>
                </c:pt>
                <c:pt idx="2">
                  <c:v>～10代</c:v>
                </c:pt>
                <c:pt idx="3">
                  <c:v>20代</c:v>
                </c:pt>
                <c:pt idx="4">
                  <c:v>30代</c:v>
                </c:pt>
              </c:strCache>
            </c:strRef>
          </c:cat>
          <c:val>
            <c:numRef>
              <c:extLst>
                <c:ext xmlns:c15="http://schemas.microsoft.com/office/drawing/2012/chart" uri="{02D57815-91ED-43cb-92C2-25804820EDAC}">
                  <c15:fullRef>
                    <c15:sqref>アンケート結果!$C$4:$C$6</c15:sqref>
                  </c15:fullRef>
                </c:ext>
              </c:extLst>
              <c:f>アンケート結果!$C$4:$C$5</c:f>
              <c:numCache>
                <c:formatCode>General</c:formatCode>
                <c:ptCount val="2"/>
                <c:pt idx="0">
                  <c:v>46</c:v>
                </c:pt>
                <c:pt idx="1">
                  <c:v>81</c:v>
                </c:pt>
              </c:numCache>
            </c:numRef>
          </c:val>
          <c:extLst>
            <c:ext xmlns:c15="http://schemas.microsoft.com/office/drawing/2012/chart" uri="{02D57815-91ED-43cb-92C2-25804820EDAC}">
              <c15:categoryFilterExceptions>
                <c15:categoryFilterException>
                  <c15:sqref>アンケート結果!$C$6</c15:sqref>
                  <c15:spPr xmlns:c15="http://schemas.microsoft.com/office/drawing/2012/chart">
                    <a:solidFill>
                      <a:schemeClr val="accent3"/>
                    </a:solidFill>
                    <a:ln>
                      <a:noFill/>
                    </a:ln>
                    <a:effectLst>
                      <a:outerShdw blurRad="63500" sx="102000" sy="102000" algn="ctr" rotWithShape="0">
                        <a:prstClr val="black">
                          <a:alpha val="20000"/>
                        </a:prstClr>
                      </a:outerShdw>
                    </a:effectLst>
                  </c15:spPr>
                  <c15:bubble3D val="0"/>
                  <c15:dLbl>
                    <c:idx val="1"/>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B-8597-42D0-A698-9CFA14A9DB00}"/>
                      </c:ext>
                    </c:extLst>
                  </c15:dLbl>
                </c15:categoryFilterException>
              </c15:categoryFilterExceptions>
            </c:ext>
            <c:ext xmlns:c16="http://schemas.microsoft.com/office/drawing/2014/chart" uri="{C3380CC4-5D6E-409C-BE32-E72D297353CC}">
              <c16:uniqueId val="{00000006-8419-4D62-BFFE-6BA0354E9333}"/>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bg1"/>
    </a:solidFill>
    <a:ln w="28575" cap="flat" cmpd="sng" algn="ctr">
      <a:solidFill>
        <a:sysClr val="windowText" lastClr="000000"/>
      </a:solidFill>
      <a:round/>
    </a:ln>
    <a:effectLst/>
  </c:spPr>
  <c:txPr>
    <a:bodyPr/>
    <a:lstStyle/>
    <a:p>
      <a:pPr>
        <a:defRPr/>
      </a:pPr>
      <a:endParaRPr lang="ja-JP"/>
    </a:p>
  </c:txPr>
  <c:printSettings>
    <c:headerFooter/>
    <c:pageMargins b="0.75" l="0.7" r="0.7" t="0.75" header="0.3" footer="0.3"/>
    <c:pageSetup paperSize="9" orientation="landscape" horizontalDpi="-3"/>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ja-JP" altLang="en-US"/>
              <a:t>２．年齢</a:t>
            </a:r>
            <a:endParaRPr lang="ja-JP"/>
          </a:p>
        </c:rich>
      </c:tx>
      <c:layout/>
      <c:overlay val="0"/>
      <c:spPr>
        <a:noFill/>
        <a:ln w="25400">
          <a:noFill/>
        </a:ln>
      </c:spPr>
    </c:title>
    <c:autoTitleDeleted val="0"/>
    <c:plotArea>
      <c:layout/>
      <c:pieChart>
        <c:varyColors val="1"/>
        <c:ser>
          <c:idx val="0"/>
          <c:order val="0"/>
          <c:tx>
            <c:strRef>
              <c:f>アンケート結果!$C$7:$C$14</c:f>
              <c:strCache>
                <c:ptCount val="8"/>
                <c:pt idx="0">
                  <c:v>39</c:v>
                </c:pt>
                <c:pt idx="1">
                  <c:v>33</c:v>
                </c:pt>
                <c:pt idx="2">
                  <c:v>8</c:v>
                </c:pt>
                <c:pt idx="3">
                  <c:v>15</c:v>
                </c:pt>
                <c:pt idx="4">
                  <c:v>9</c:v>
                </c:pt>
                <c:pt idx="5">
                  <c:v>12</c:v>
                </c:pt>
                <c:pt idx="6">
                  <c:v>7</c:v>
                </c:pt>
                <c:pt idx="7">
                  <c:v>2</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0-B7D2-4302-8976-49AE41BC289A}"/>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B7D2-4302-8976-49AE41BC289A}"/>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B7D2-4302-8976-49AE41BC289A}"/>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B7D2-4302-8976-49AE41BC289A}"/>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B7D2-4302-8976-49AE41BC289A}"/>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B7D2-4302-8976-49AE41BC289A}"/>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6-B7D2-4302-8976-49AE41BC289A}"/>
              </c:ext>
            </c:extLst>
          </c:dPt>
          <c:dLbls>
            <c:dLbl>
              <c:idx val="0"/>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0-B7D2-4302-8976-49AE41BC289A}"/>
                </c:ext>
              </c:extLst>
            </c:dLbl>
            <c:dLbl>
              <c:idx val="1"/>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1-B7D2-4302-8976-49AE41BC289A}"/>
                </c:ext>
              </c:extLst>
            </c:dLbl>
            <c:dLbl>
              <c:idx val="2"/>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2-B7D2-4302-8976-49AE41BC289A}"/>
                </c:ext>
              </c:extLst>
            </c:dLbl>
            <c:dLbl>
              <c:idx val="3"/>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3-B7D2-4302-8976-49AE41BC289A}"/>
                </c:ext>
              </c:extLst>
            </c:dLbl>
            <c:dLbl>
              <c:idx val="4"/>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4-B7D2-4302-8976-49AE41BC289A}"/>
                </c:ext>
              </c:extLst>
            </c:dLbl>
            <c:dLbl>
              <c:idx val="5"/>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5-B7D2-4302-8976-49AE41BC289A}"/>
                </c:ext>
              </c:extLst>
            </c:dLbl>
            <c:dLbl>
              <c:idx val="6"/>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6-B7D2-4302-8976-49AE41BC289A}"/>
                </c:ext>
              </c:extLst>
            </c:dLbl>
            <c:spPr>
              <a:noFill/>
              <a:ln w="25400">
                <a:noFill/>
              </a:ln>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アンケート結果!$A$7:$A$14</c:f>
              <c:strCache>
                <c:ptCount val="8"/>
                <c:pt idx="0">
                  <c:v>～10代</c:v>
                </c:pt>
                <c:pt idx="1">
                  <c:v>20代</c:v>
                </c:pt>
                <c:pt idx="2">
                  <c:v>30代</c:v>
                </c:pt>
                <c:pt idx="3">
                  <c:v>40代</c:v>
                </c:pt>
                <c:pt idx="4">
                  <c:v>50代</c:v>
                </c:pt>
                <c:pt idx="5">
                  <c:v>60代</c:v>
                </c:pt>
                <c:pt idx="6">
                  <c:v>70代</c:v>
                </c:pt>
                <c:pt idx="7">
                  <c:v>80歳～</c:v>
                </c:pt>
              </c:strCache>
            </c:strRef>
          </c:cat>
          <c:val>
            <c:numRef>
              <c:f>アンケート結果!$C$7:$C$14</c:f>
              <c:numCache>
                <c:formatCode>General</c:formatCode>
                <c:ptCount val="8"/>
                <c:pt idx="0">
                  <c:v>39</c:v>
                </c:pt>
                <c:pt idx="1">
                  <c:v>33</c:v>
                </c:pt>
                <c:pt idx="2">
                  <c:v>8</c:v>
                </c:pt>
                <c:pt idx="3">
                  <c:v>15</c:v>
                </c:pt>
                <c:pt idx="4">
                  <c:v>9</c:v>
                </c:pt>
                <c:pt idx="5">
                  <c:v>12</c:v>
                </c:pt>
                <c:pt idx="6">
                  <c:v>7</c:v>
                </c:pt>
                <c:pt idx="7">
                  <c:v>2</c:v>
                </c:pt>
              </c:numCache>
            </c:numRef>
          </c:val>
          <c:extLst>
            <c:ext xmlns:c16="http://schemas.microsoft.com/office/drawing/2014/chart" uri="{C3380CC4-5D6E-409C-BE32-E72D297353CC}">
              <c16:uniqueId val="{00000007-B7D2-4302-8976-49AE41BC289A}"/>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bg1"/>
    </a:solidFill>
    <a:ln w="2857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ja-JP" altLang="en-US"/>
              <a:t>３</a:t>
            </a:r>
            <a:r>
              <a:rPr lang="en-US" altLang="ja-JP"/>
              <a:t>.</a:t>
            </a:r>
            <a:r>
              <a:rPr lang="ja-JP" altLang="en-US"/>
              <a:t>園地にはよく来られますか？</a:t>
            </a:r>
            <a:endParaRPr lang="ja-JP"/>
          </a:p>
        </c:rich>
      </c:tx>
      <c:layout/>
      <c:overlay val="0"/>
      <c:spPr>
        <a:noFill/>
        <a:ln w="25400">
          <a:noFill/>
        </a:ln>
      </c:spPr>
    </c:title>
    <c:autoTitleDeleted val="0"/>
    <c:plotArea>
      <c:layout/>
      <c:pieChart>
        <c:varyColors val="1"/>
        <c:ser>
          <c:idx val="0"/>
          <c:order val="0"/>
          <c:tx>
            <c:strRef>
              <c:f>アンケート結果!$A$16:$A$19</c:f>
              <c:strCache>
                <c:ptCount val="4"/>
                <c:pt idx="0">
                  <c:v>週に1回</c:v>
                </c:pt>
                <c:pt idx="1">
                  <c:v>月に数回</c:v>
                </c:pt>
                <c:pt idx="2">
                  <c:v>年に１～数回</c:v>
                </c:pt>
                <c:pt idx="3">
                  <c:v>初めて</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0-7A4A-4C98-9C51-8FC6047B7764}"/>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7A4A-4C98-9C51-8FC6047B7764}"/>
              </c:ext>
            </c:extLst>
          </c:dPt>
          <c:dLbls>
            <c:dLbl>
              <c:idx val="0"/>
              <c:layout>
                <c:manualLayout>
                  <c:x val="-0.24628450106157115"/>
                  <c:y val="2.8003289835309787E-2"/>
                </c:manualLayout>
              </c:layout>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7A4A-4C98-9C51-8FC6047B7764}"/>
                </c:ext>
              </c:extLst>
            </c:dLbl>
            <c:dLbl>
              <c:idx val="1"/>
              <c:layout>
                <c:manualLayout>
                  <c:x val="2.3293473758909791E-2"/>
                  <c:y val="1.9157082343173638E-2"/>
                </c:manualLayout>
              </c:layout>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7A4A-4C98-9C51-8FC6047B7764}"/>
                </c:ext>
              </c:extLst>
            </c:dLbl>
            <c:spPr>
              <a:noFill/>
              <a:ln w="25400">
                <a:noFill/>
              </a:ln>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アンケート結果!$A$16:$A$19</c:f>
              <c:strCache>
                <c:ptCount val="4"/>
                <c:pt idx="0">
                  <c:v>週に1回</c:v>
                </c:pt>
                <c:pt idx="1">
                  <c:v>月に数回</c:v>
                </c:pt>
                <c:pt idx="2">
                  <c:v>年に１～数回</c:v>
                </c:pt>
                <c:pt idx="3">
                  <c:v>初めて</c:v>
                </c:pt>
              </c:strCache>
            </c:strRef>
          </c:cat>
          <c:val>
            <c:numRef>
              <c:f>アンケート結果!$C$16:$C$19</c:f>
              <c:numCache>
                <c:formatCode>General</c:formatCode>
                <c:ptCount val="4"/>
                <c:pt idx="0">
                  <c:v>2</c:v>
                </c:pt>
                <c:pt idx="1">
                  <c:v>4</c:v>
                </c:pt>
                <c:pt idx="2">
                  <c:v>25</c:v>
                </c:pt>
                <c:pt idx="3">
                  <c:v>89</c:v>
                </c:pt>
              </c:numCache>
            </c:numRef>
          </c:val>
          <c:extLst>
            <c:ext xmlns:c16="http://schemas.microsoft.com/office/drawing/2014/chart" uri="{C3380CC4-5D6E-409C-BE32-E72D297353CC}">
              <c16:uniqueId val="{00000002-7A4A-4C98-9C51-8FC6047B7764}"/>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bg1"/>
    </a:solidFill>
    <a:ln w="2857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ja-JP" altLang="en-US"/>
              <a:t>４．ご来園された感想は？</a:t>
            </a:r>
            <a:endParaRPr lang="en-US" altLang="ja-JP"/>
          </a:p>
        </c:rich>
      </c:tx>
      <c:layout/>
      <c:overlay val="0"/>
      <c:spPr>
        <a:noFill/>
        <a:ln w="25400">
          <a:noFill/>
        </a:ln>
      </c:spPr>
    </c:title>
    <c:autoTitleDeleted val="0"/>
    <c:plotArea>
      <c:layout/>
      <c:pieChart>
        <c:varyColors val="1"/>
        <c:ser>
          <c:idx val="0"/>
          <c:order val="0"/>
          <c:tx>
            <c:strRef>
              <c:f>アンケート結果!$A$21:$A$24</c:f>
              <c:strCache>
                <c:ptCount val="4"/>
                <c:pt idx="0">
                  <c:v>非常に良かった</c:v>
                </c:pt>
                <c:pt idx="1">
                  <c:v>良かった</c:v>
                </c:pt>
                <c:pt idx="2">
                  <c:v>あまり良くなかった</c:v>
                </c:pt>
                <c:pt idx="3">
                  <c:v>良くなかった</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0-FC92-4758-A830-32A0FCF52CF6}"/>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FC92-4758-A830-32A0FCF52CF6}"/>
              </c:ext>
            </c:extLst>
          </c:dPt>
          <c:dLbls>
            <c:dLbl>
              <c:idx val="0"/>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0-FC92-4758-A830-32A0FCF52CF6}"/>
                </c:ext>
              </c:extLst>
            </c:dLbl>
            <c:dLbl>
              <c:idx val="1"/>
              <c:spPr>
                <a:noFill/>
                <a:ln w="25400">
                  <a:noFill/>
                </a:ln>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1-FC92-4758-A830-32A0FCF52CF6}"/>
                </c:ext>
              </c:extLst>
            </c:dLbl>
            <c:dLbl>
              <c:idx val="2"/>
              <c:layout>
                <c:manualLayout>
                  <c:x val="-0.14205870079843255"/>
                  <c:y val="2.7005429247532468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7337-4532-A9B4-E0DE98FEC04E}"/>
                </c:ext>
              </c:extLst>
            </c:dLbl>
            <c:dLbl>
              <c:idx val="3"/>
              <c:layout>
                <c:manualLayout>
                  <c:x val="0.12913816270667103"/>
                  <c:y val="3.826227974239281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7337-4532-A9B4-E0DE98FEC04E}"/>
                </c:ext>
              </c:extLst>
            </c:dLbl>
            <c:spPr>
              <a:noFill/>
              <a:ln w="25400">
                <a:noFill/>
              </a:ln>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アンケート結果!$A$21:$A$24</c:f>
              <c:strCache>
                <c:ptCount val="4"/>
                <c:pt idx="0">
                  <c:v>非常に良かった</c:v>
                </c:pt>
                <c:pt idx="1">
                  <c:v>良かった</c:v>
                </c:pt>
                <c:pt idx="2">
                  <c:v>あまり良くなかった</c:v>
                </c:pt>
                <c:pt idx="3">
                  <c:v>良くなかった</c:v>
                </c:pt>
              </c:strCache>
            </c:strRef>
          </c:cat>
          <c:val>
            <c:numRef>
              <c:f>アンケート結果!$C$21:$C$24</c:f>
              <c:numCache>
                <c:formatCode>General</c:formatCode>
                <c:ptCount val="4"/>
                <c:pt idx="0">
                  <c:v>66</c:v>
                </c:pt>
                <c:pt idx="1">
                  <c:v>55</c:v>
                </c:pt>
                <c:pt idx="2">
                  <c:v>1</c:v>
                </c:pt>
                <c:pt idx="3">
                  <c:v>0</c:v>
                </c:pt>
              </c:numCache>
            </c:numRef>
          </c:val>
          <c:extLst>
            <c:ext xmlns:c16="http://schemas.microsoft.com/office/drawing/2014/chart" uri="{C3380CC4-5D6E-409C-BE32-E72D297353CC}">
              <c16:uniqueId val="{00000002-FC92-4758-A830-32A0FCF52CF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bg1"/>
    </a:solidFill>
    <a:ln w="2857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ja-JP" altLang="en-US" sz="1400" b="1"/>
              <a:t>６．当園地を何でお知りになりましたか？</a:t>
            </a:r>
            <a:endParaRPr lang="ja-JP" altLang="en-US" sz="1400" b="1">
              <a:latin typeface="+mj-ea"/>
              <a:ea typeface="+mj-ea"/>
            </a:endParaRPr>
          </a:p>
        </c:rich>
      </c:tx>
      <c:layout/>
      <c:overlay val="0"/>
      <c:spPr>
        <a:noFill/>
        <a:ln w="25400">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47197636123510039"/>
          <c:y val="0.19129206344724378"/>
          <c:w val="0.49913837203470585"/>
          <c:h val="0.715128899273618"/>
        </c:manualLayout>
      </c:layout>
      <c:barChart>
        <c:barDir val="bar"/>
        <c:grouping val="clustered"/>
        <c:varyColors val="0"/>
        <c:ser>
          <c:idx val="0"/>
          <c:order val="0"/>
          <c:tx>
            <c:strRef>
              <c:f>アンケート結果!$A$37</c:f>
              <c:strCache>
                <c:ptCount val="1"/>
                <c:pt idx="0">
                  <c:v>６．当園地を何でお知りになりましたか？</c:v>
                </c:pt>
              </c:strCache>
            </c:strRef>
          </c:tx>
          <c:spPr>
            <a:solidFill>
              <a:schemeClr val="accent1"/>
            </a:solidFill>
            <a:ln>
              <a:noFill/>
            </a:ln>
            <a:effectLst/>
          </c:spPr>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0-B40C-462A-BF1C-3E696801252F}"/>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1-B40C-462A-BF1C-3E696801252F}"/>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prstDash val="solid"/>
                      <a:round/>
                    </a:ln>
                    <a:effectLst/>
                  </c:spPr>
                </c15:leaderLines>
              </c:ext>
            </c:extLst>
          </c:dLbls>
          <c:cat>
            <c:strRef>
              <c:f>アンケート結果!$A$38:$A$45</c:f>
              <c:strCache>
                <c:ptCount val="8"/>
                <c:pt idx="0">
                  <c:v>ホームページ</c:v>
                </c:pt>
                <c:pt idx="1">
                  <c:v>SNS</c:v>
                </c:pt>
                <c:pt idx="2">
                  <c:v>イベントチラシ</c:v>
                </c:pt>
                <c:pt idx="3">
                  <c:v>新聞</c:v>
                </c:pt>
                <c:pt idx="4">
                  <c:v>テレビ</c:v>
                </c:pt>
                <c:pt idx="5">
                  <c:v>情報誌</c:v>
                </c:pt>
                <c:pt idx="6">
                  <c:v>口コミ</c:v>
                </c:pt>
                <c:pt idx="7">
                  <c:v>その他(地域の行事、ご近所にお住まい等)</c:v>
                </c:pt>
              </c:strCache>
            </c:strRef>
          </c:cat>
          <c:val>
            <c:numRef>
              <c:f>アンケート結果!$C$38:$C$45</c:f>
              <c:numCache>
                <c:formatCode>General</c:formatCode>
                <c:ptCount val="8"/>
                <c:pt idx="0">
                  <c:v>35</c:v>
                </c:pt>
                <c:pt idx="1">
                  <c:v>17</c:v>
                </c:pt>
                <c:pt idx="2">
                  <c:v>3</c:v>
                </c:pt>
                <c:pt idx="3">
                  <c:v>1</c:v>
                </c:pt>
                <c:pt idx="4">
                  <c:v>10</c:v>
                </c:pt>
                <c:pt idx="5">
                  <c:v>6</c:v>
                </c:pt>
                <c:pt idx="6">
                  <c:v>20</c:v>
                </c:pt>
                <c:pt idx="7">
                  <c:v>31</c:v>
                </c:pt>
              </c:numCache>
            </c:numRef>
          </c:val>
          <c:extLst>
            <c:ext xmlns:c16="http://schemas.microsoft.com/office/drawing/2014/chart" uri="{C3380CC4-5D6E-409C-BE32-E72D297353CC}">
              <c16:uniqueId val="{00000002-B40C-462A-BF1C-3E696801252F}"/>
            </c:ext>
          </c:extLst>
        </c:ser>
        <c:dLbls>
          <c:showLegendKey val="0"/>
          <c:showVal val="0"/>
          <c:showCatName val="0"/>
          <c:showSerName val="0"/>
          <c:showPercent val="0"/>
          <c:showBubbleSize val="0"/>
        </c:dLbls>
        <c:gapWidth val="75"/>
        <c:overlap val="40"/>
        <c:axId val="313452024"/>
        <c:axId val="313455552"/>
      </c:barChart>
      <c:valAx>
        <c:axId val="313455552"/>
        <c:scaling>
          <c:orientation val="minMax"/>
        </c:scaling>
        <c:delete val="0"/>
        <c:axPos val="b"/>
        <c:majorGridlines>
          <c:spPr>
            <a:ln w="9525" cap="flat" cmpd="sng" algn="ctr">
              <a:solidFill>
                <a:schemeClr val="tx1">
                  <a:tint val="75000"/>
                  <a:shade val="95000"/>
                  <a:satMod val="105000"/>
                </a:schemeClr>
              </a:solidFill>
              <a:prstDash val="solid"/>
              <a:round/>
            </a:ln>
            <a:effectLst/>
          </c:spPr>
        </c:majorGridlines>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crossAx val="313452024"/>
        <c:crosses val="autoZero"/>
        <c:crossBetween val="between"/>
      </c:valAx>
      <c:catAx>
        <c:axId val="313452024"/>
        <c:scaling>
          <c:orientation val="minMax"/>
        </c:scaling>
        <c:delete val="0"/>
        <c:axPos val="l"/>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crossAx val="313455552"/>
        <c:crosses val="autoZero"/>
        <c:auto val="1"/>
        <c:lblAlgn val="ctr"/>
        <c:lblOffset val="100"/>
        <c:noMultiLvlLbl val="0"/>
      </c:catAx>
      <c:spPr>
        <a:noFill/>
        <a:ln w="25400">
          <a:noFill/>
        </a:ln>
        <a:effectLst/>
      </c:spPr>
    </c:plotArea>
    <c:plotVisOnly val="1"/>
    <c:dispBlanksAs val="gap"/>
    <c:showDLblsOverMax val="0"/>
  </c:chart>
  <c:spPr>
    <a:solidFill>
      <a:schemeClr val="bg1"/>
    </a:solidFill>
    <a:ln w="28575" cap="flat" cmpd="sng" algn="ctr">
      <a:solidFill>
        <a:sysClr val="windowText" lastClr="000000"/>
      </a:solidFill>
      <a:prstDash val="solid"/>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 ５．</a:t>
            </a:r>
            <a:r>
              <a:rPr lang="ja-JP" altLang="en-US" b="1" spc="-10" baseline="0"/>
              <a:t>施設の満足度が高かったものに「○」、低かったものに「</a:t>
            </a:r>
            <a:r>
              <a:rPr lang="en-US" altLang="ja-JP" b="1" spc="-10" baseline="0"/>
              <a:t>×</a:t>
            </a:r>
            <a:r>
              <a:rPr lang="ja-JP" altLang="en-US" b="1" spc="-10" baseline="0"/>
              <a:t>」を付けてください。</a:t>
            </a:r>
            <a:r>
              <a:rPr lang="en-US" altLang="ja-JP" b="1" spc="-10" baseline="0"/>
              <a:t>(</a:t>
            </a:r>
            <a:r>
              <a:rPr lang="ja-JP" altLang="en-US" b="1" spc="-10" baseline="0"/>
              <a:t>複数回答可</a:t>
            </a:r>
            <a:r>
              <a:rPr lang="en-US" altLang="ja-JP" b="1" spc="-10" baseline="0"/>
              <a:t>)</a:t>
            </a:r>
            <a:endParaRPr lang="ja-JP" altLang="en-US" b="1">
              <a:latin typeface="+mj-ea"/>
              <a:ea typeface="+mj-ea"/>
            </a:endParaRPr>
          </a:p>
        </c:rich>
      </c:tx>
      <c:layout/>
      <c:overlay val="0"/>
      <c:spPr>
        <a:noFill/>
        <a:ln w="25400">
          <a:noFill/>
        </a:ln>
      </c:spPr>
    </c:title>
    <c:autoTitleDeleted val="0"/>
    <c:plotArea>
      <c:layout/>
      <c:barChart>
        <c:barDir val="bar"/>
        <c:grouping val="clustered"/>
        <c:varyColors val="0"/>
        <c:ser>
          <c:idx val="0"/>
          <c:order val="0"/>
          <c:tx>
            <c:v>施設の満足度が高かったもの</c:v>
          </c:tx>
          <c:spPr>
            <a:solidFill>
              <a:srgbClr val="4F81BD"/>
            </a:solidFill>
            <a:ln w="25400">
              <a:noFill/>
            </a:ln>
          </c:spPr>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アンケート結果!$A$27:$A$36</c:f>
              <c:strCache>
                <c:ptCount val="10"/>
                <c:pt idx="0">
                  <c:v>星のブランコ(吊橋)</c:v>
                </c:pt>
                <c:pt idx="1">
                  <c:v>展望スポット</c:v>
                </c:pt>
                <c:pt idx="2">
                  <c:v>森林鉄道風歩道橋</c:v>
                </c:pt>
                <c:pt idx="3">
                  <c:v>クライミングウォール</c:v>
                </c:pt>
                <c:pt idx="4">
                  <c:v>わんぱく広場</c:v>
                </c:pt>
                <c:pt idx="5">
                  <c:v>やまびこ広場</c:v>
                </c:pt>
                <c:pt idx="6">
                  <c:v>案内所</c:v>
                </c:pt>
                <c:pt idx="7">
                  <c:v>園路(各ルート)</c:v>
                </c:pt>
                <c:pt idx="8">
                  <c:v>自然や動植物</c:v>
                </c:pt>
                <c:pt idx="9">
                  <c:v>巨石や岩壁</c:v>
                </c:pt>
              </c:strCache>
            </c:strRef>
          </c:cat>
          <c:val>
            <c:numRef>
              <c:f>アンケート結果!$B$27:$B$36</c:f>
              <c:numCache>
                <c:formatCode>General</c:formatCode>
                <c:ptCount val="10"/>
                <c:pt idx="0">
                  <c:v>112</c:v>
                </c:pt>
                <c:pt idx="1">
                  <c:v>50</c:v>
                </c:pt>
                <c:pt idx="2">
                  <c:v>17</c:v>
                </c:pt>
                <c:pt idx="3">
                  <c:v>16</c:v>
                </c:pt>
                <c:pt idx="4">
                  <c:v>16</c:v>
                </c:pt>
                <c:pt idx="5">
                  <c:v>19</c:v>
                </c:pt>
                <c:pt idx="6">
                  <c:v>18</c:v>
                </c:pt>
                <c:pt idx="7">
                  <c:v>30</c:v>
                </c:pt>
                <c:pt idx="8">
                  <c:v>37</c:v>
                </c:pt>
                <c:pt idx="9">
                  <c:v>15</c:v>
                </c:pt>
              </c:numCache>
            </c:numRef>
          </c:val>
          <c:extLst>
            <c:ext xmlns:c16="http://schemas.microsoft.com/office/drawing/2014/chart" uri="{C3380CC4-5D6E-409C-BE32-E72D297353CC}">
              <c16:uniqueId val="{00000000-770F-4562-BFB8-264A66F1E0AD}"/>
            </c:ext>
          </c:extLst>
        </c:ser>
        <c:ser>
          <c:idx val="1"/>
          <c:order val="1"/>
          <c:tx>
            <c:v>施設の満足度が低かったもの</c:v>
          </c:tx>
          <c:invertIfNegative val="0"/>
          <c:cat>
            <c:strRef>
              <c:f>アンケート結果!$A$27:$A$36</c:f>
              <c:strCache>
                <c:ptCount val="10"/>
                <c:pt idx="0">
                  <c:v>星のブランコ(吊橋)</c:v>
                </c:pt>
                <c:pt idx="1">
                  <c:v>展望スポット</c:v>
                </c:pt>
                <c:pt idx="2">
                  <c:v>森林鉄道風歩道橋</c:v>
                </c:pt>
                <c:pt idx="3">
                  <c:v>クライミングウォール</c:v>
                </c:pt>
                <c:pt idx="4">
                  <c:v>わんぱく広場</c:v>
                </c:pt>
                <c:pt idx="5">
                  <c:v>やまびこ広場</c:v>
                </c:pt>
                <c:pt idx="6">
                  <c:v>案内所</c:v>
                </c:pt>
                <c:pt idx="7">
                  <c:v>園路(各ルート)</c:v>
                </c:pt>
                <c:pt idx="8">
                  <c:v>自然や動植物</c:v>
                </c:pt>
                <c:pt idx="9">
                  <c:v>巨石や岩壁</c:v>
                </c:pt>
              </c:strCache>
            </c:strRef>
          </c:cat>
          <c:val>
            <c:numRef>
              <c:f>アンケート結果!$C$27:$C$36</c:f>
              <c:numCache>
                <c:formatCode>General</c:formatCode>
                <c:ptCount val="10"/>
                <c:pt idx="0">
                  <c:v>2</c:v>
                </c:pt>
                <c:pt idx="1">
                  <c:v>3</c:v>
                </c:pt>
                <c:pt idx="2">
                  <c:v>3</c:v>
                </c:pt>
                <c:pt idx="3">
                  <c:v>4</c:v>
                </c:pt>
                <c:pt idx="4">
                  <c:v>5</c:v>
                </c:pt>
                <c:pt idx="5">
                  <c:v>3</c:v>
                </c:pt>
                <c:pt idx="6">
                  <c:v>5</c:v>
                </c:pt>
                <c:pt idx="7">
                  <c:v>5</c:v>
                </c:pt>
                <c:pt idx="8">
                  <c:v>3</c:v>
                </c:pt>
                <c:pt idx="9">
                  <c:v>6</c:v>
                </c:pt>
              </c:numCache>
            </c:numRef>
          </c:val>
          <c:extLst>
            <c:ext xmlns:c16="http://schemas.microsoft.com/office/drawing/2014/chart" uri="{C3380CC4-5D6E-409C-BE32-E72D297353CC}">
              <c16:uniqueId val="{00000000-616D-4EA1-879D-A4E9F59A6DB1}"/>
            </c:ext>
          </c:extLst>
        </c:ser>
        <c:dLbls>
          <c:showLegendKey val="0"/>
          <c:showVal val="0"/>
          <c:showCatName val="0"/>
          <c:showSerName val="0"/>
          <c:showPercent val="0"/>
          <c:showBubbleSize val="0"/>
        </c:dLbls>
        <c:gapWidth val="75"/>
        <c:overlap val="40"/>
        <c:axId val="313452808"/>
        <c:axId val="313450848"/>
      </c:barChart>
      <c:catAx>
        <c:axId val="3134528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13450848"/>
        <c:crosses val="autoZero"/>
        <c:auto val="1"/>
        <c:lblAlgn val="ctr"/>
        <c:lblOffset val="100"/>
        <c:noMultiLvlLbl val="0"/>
      </c:catAx>
      <c:valAx>
        <c:axId val="3134508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13452808"/>
        <c:crosses val="autoZero"/>
        <c:crossBetween val="between"/>
      </c:valAx>
      <c:spPr>
        <a:noFill/>
        <a:ln w="25400">
          <a:noFill/>
        </a:ln>
      </c:spPr>
    </c:plotArea>
    <c:legend>
      <c:legendPos val="t"/>
      <c:layout/>
      <c:overlay val="0"/>
    </c:legend>
    <c:plotVisOnly val="1"/>
    <c:dispBlanksAs val="gap"/>
    <c:showDLblsOverMax val="0"/>
  </c:chart>
  <c:spPr>
    <a:solidFill>
      <a:schemeClr val="bg1"/>
    </a:solidFill>
    <a:ln w="2857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35859</xdr:colOff>
      <xdr:row>56</xdr:row>
      <xdr:rowOff>23533</xdr:rowOff>
    </xdr:from>
    <xdr:to>
      <xdr:col>0</xdr:col>
      <xdr:colOff>6051176</xdr:colOff>
      <xdr:row>75</xdr:row>
      <xdr:rowOff>134471</xdr:rowOff>
    </xdr:to>
    <xdr:graphicFrame macro="">
      <xdr:nvGraphicFramePr>
        <xdr:cNvPr id="1164"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31376</xdr:colOff>
      <xdr:row>79</xdr:row>
      <xdr:rowOff>28576</xdr:rowOff>
    </xdr:from>
    <xdr:to>
      <xdr:col>0</xdr:col>
      <xdr:colOff>6019239</xdr:colOff>
      <xdr:row>98</xdr:row>
      <xdr:rowOff>145676</xdr:rowOff>
    </xdr:to>
    <xdr:graphicFrame macro="">
      <xdr:nvGraphicFramePr>
        <xdr:cNvPr id="116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26894</xdr:colOff>
      <xdr:row>102</xdr:row>
      <xdr:rowOff>24652</xdr:rowOff>
    </xdr:from>
    <xdr:to>
      <xdr:col>0</xdr:col>
      <xdr:colOff>6024282</xdr:colOff>
      <xdr:row>121</xdr:row>
      <xdr:rowOff>145676</xdr:rowOff>
    </xdr:to>
    <xdr:graphicFrame macro="">
      <xdr:nvGraphicFramePr>
        <xdr:cNvPr id="1167"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29695</xdr:colOff>
      <xdr:row>125</xdr:row>
      <xdr:rowOff>26894</xdr:rowOff>
    </xdr:from>
    <xdr:to>
      <xdr:col>0</xdr:col>
      <xdr:colOff>6039971</xdr:colOff>
      <xdr:row>144</xdr:row>
      <xdr:rowOff>156883</xdr:rowOff>
    </xdr:to>
    <xdr:graphicFrame macro="">
      <xdr:nvGraphicFramePr>
        <xdr:cNvPr id="1168"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33058</xdr:colOff>
      <xdr:row>171</xdr:row>
      <xdr:rowOff>36420</xdr:rowOff>
    </xdr:from>
    <xdr:to>
      <xdr:col>0</xdr:col>
      <xdr:colOff>6051176</xdr:colOff>
      <xdr:row>191</xdr:row>
      <xdr:rowOff>11207</xdr:rowOff>
    </xdr:to>
    <xdr:graphicFrame macro="">
      <xdr:nvGraphicFramePr>
        <xdr:cNvPr id="117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31937</xdr:colOff>
      <xdr:row>148</xdr:row>
      <xdr:rowOff>20732</xdr:rowOff>
    </xdr:from>
    <xdr:to>
      <xdr:col>0</xdr:col>
      <xdr:colOff>6048375</xdr:colOff>
      <xdr:row>167</xdr:row>
      <xdr:rowOff>156883</xdr:rowOff>
    </xdr:to>
    <xdr:graphicFrame macro="">
      <xdr:nvGraphicFramePr>
        <xdr:cNvPr id="8"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workbookViewId="0">
      <selection activeCell="B3" sqref="B3"/>
    </sheetView>
  </sheetViews>
  <sheetFormatPr defaultRowHeight="13.5" x14ac:dyDescent="0.15"/>
  <sheetData>
    <row r="2" spans="2:2" x14ac:dyDescent="0.15">
      <c r="B2" t="s">
        <v>6</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I39"/>
  <sheetViews>
    <sheetView tabSelected="1" zoomScale="75" zoomScaleNormal="75" workbookViewId="0">
      <selection activeCell="A20" sqref="A20:I20"/>
    </sheetView>
  </sheetViews>
  <sheetFormatPr defaultRowHeight="13.5" x14ac:dyDescent="0.15"/>
  <sheetData>
    <row r="7" spans="1:9" ht="30" customHeight="1" x14ac:dyDescent="0.15">
      <c r="A7" s="77"/>
      <c r="B7" s="77"/>
      <c r="C7" s="77"/>
      <c r="D7" s="77"/>
      <c r="E7" s="77"/>
      <c r="F7" s="77"/>
      <c r="G7" s="77"/>
      <c r="H7" s="77"/>
      <c r="I7" s="77"/>
    </row>
    <row r="8" spans="1:9" ht="30" customHeight="1" x14ac:dyDescent="0.15">
      <c r="A8" s="77" t="s">
        <v>28</v>
      </c>
      <c r="B8" s="77"/>
      <c r="C8" s="77"/>
      <c r="D8" s="77"/>
      <c r="E8" s="77"/>
      <c r="F8" s="77"/>
      <c r="G8" s="77"/>
      <c r="H8" s="77"/>
      <c r="I8" s="77"/>
    </row>
    <row r="9" spans="1:9" ht="30" customHeight="1" x14ac:dyDescent="0.15">
      <c r="A9" s="77" t="s">
        <v>45</v>
      </c>
      <c r="B9" s="77"/>
      <c r="C9" s="77"/>
      <c r="D9" s="77"/>
      <c r="E9" s="77"/>
      <c r="F9" s="77"/>
      <c r="G9" s="77"/>
      <c r="H9" s="77"/>
      <c r="I9" s="77"/>
    </row>
    <row r="10" spans="1:9" ht="18.75" x14ac:dyDescent="0.15">
      <c r="A10" s="9"/>
      <c r="B10" s="9"/>
      <c r="C10" s="9"/>
      <c r="D10" s="9"/>
      <c r="E10" s="9"/>
      <c r="F10" s="9"/>
      <c r="G10" s="9"/>
      <c r="H10" s="9"/>
      <c r="I10" s="9"/>
    </row>
    <row r="11" spans="1:9" ht="18.75" x14ac:dyDescent="0.15">
      <c r="A11" s="9"/>
      <c r="B11" s="9"/>
      <c r="C11" s="9"/>
      <c r="D11" s="9"/>
      <c r="E11" s="9"/>
      <c r="F11" s="9"/>
      <c r="G11" s="9"/>
      <c r="H11" s="9"/>
      <c r="I11" s="9"/>
    </row>
    <row r="12" spans="1:9" ht="18.75" x14ac:dyDescent="0.15">
      <c r="A12" s="9"/>
      <c r="B12" s="9"/>
      <c r="C12" s="9"/>
      <c r="D12" s="9"/>
      <c r="E12" s="9"/>
      <c r="F12" s="9"/>
      <c r="G12" s="9"/>
      <c r="H12" s="9"/>
      <c r="I12" s="9"/>
    </row>
    <row r="13" spans="1:9" ht="18.75" x14ac:dyDescent="0.15">
      <c r="A13" s="9"/>
      <c r="B13" s="9"/>
      <c r="C13" s="9"/>
      <c r="D13" s="9"/>
      <c r="E13" s="9"/>
      <c r="F13" s="9"/>
      <c r="G13" s="9"/>
      <c r="H13" s="9"/>
      <c r="I13" s="9"/>
    </row>
    <row r="14" spans="1:9" ht="18.75" x14ac:dyDescent="0.15">
      <c r="A14" s="9"/>
      <c r="B14" s="9"/>
      <c r="C14" s="9"/>
      <c r="D14" s="9"/>
      <c r="E14" s="9"/>
      <c r="F14" s="9"/>
      <c r="G14" s="9"/>
      <c r="H14" s="9"/>
      <c r="I14" s="9"/>
    </row>
    <row r="15" spans="1:9" ht="18.75" x14ac:dyDescent="0.15">
      <c r="A15" s="9"/>
      <c r="B15" s="9"/>
      <c r="C15" s="9"/>
      <c r="D15" s="9"/>
      <c r="E15" s="9"/>
      <c r="F15" s="9"/>
      <c r="G15" s="9"/>
      <c r="H15" s="9"/>
      <c r="I15" s="9"/>
    </row>
    <row r="16" spans="1:9" ht="18.75" x14ac:dyDescent="0.15">
      <c r="A16" s="9"/>
      <c r="B16" s="9"/>
      <c r="C16" s="9"/>
      <c r="D16" s="9"/>
      <c r="E16" s="9"/>
      <c r="F16" s="9"/>
      <c r="G16" s="9"/>
      <c r="H16" s="9"/>
      <c r="I16" s="9"/>
    </row>
    <row r="17" spans="1:9" ht="18.75" x14ac:dyDescent="0.15">
      <c r="A17" s="9"/>
      <c r="B17" s="9"/>
      <c r="C17" s="9"/>
      <c r="D17" s="9"/>
      <c r="E17" s="9"/>
      <c r="F17" s="9"/>
      <c r="G17" s="9"/>
      <c r="H17" s="9"/>
      <c r="I17" s="9"/>
    </row>
    <row r="20" spans="1:9" ht="18.75" x14ac:dyDescent="0.15">
      <c r="A20" s="77" t="s">
        <v>128</v>
      </c>
      <c r="B20" s="77"/>
      <c r="C20" s="77"/>
      <c r="D20" s="77"/>
      <c r="E20" s="77"/>
      <c r="F20" s="77"/>
      <c r="G20" s="77"/>
      <c r="H20" s="77"/>
      <c r="I20" s="77"/>
    </row>
    <row r="21" spans="1:9" ht="18.75" x14ac:dyDescent="0.15">
      <c r="A21" s="77" t="s">
        <v>67</v>
      </c>
      <c r="B21" s="77"/>
      <c r="C21" s="77"/>
      <c r="D21" s="77"/>
      <c r="E21" s="77"/>
      <c r="F21" s="77"/>
      <c r="G21" s="77"/>
      <c r="H21" s="77"/>
      <c r="I21" s="77"/>
    </row>
    <row r="22" spans="1:9" ht="14.25" x14ac:dyDescent="0.15">
      <c r="A22" s="4"/>
      <c r="B22" s="4"/>
      <c r="C22" s="4"/>
      <c r="D22" s="4"/>
      <c r="E22" s="4"/>
      <c r="F22" s="4"/>
      <c r="G22" s="4"/>
      <c r="H22" s="4"/>
      <c r="I22" s="4"/>
    </row>
    <row r="23" spans="1:9" ht="14.25" x14ac:dyDescent="0.15">
      <c r="A23" s="4"/>
      <c r="B23" s="4"/>
      <c r="C23" s="4"/>
      <c r="D23" s="4"/>
      <c r="E23" s="4"/>
      <c r="F23" s="4"/>
      <c r="G23" s="4"/>
      <c r="H23" s="4"/>
      <c r="I23" s="4"/>
    </row>
    <row r="24" spans="1:9" ht="14.25" x14ac:dyDescent="0.15">
      <c r="A24" s="4"/>
      <c r="B24" s="4"/>
      <c r="C24" s="4"/>
      <c r="D24" s="4"/>
      <c r="E24" s="4"/>
      <c r="F24" s="4"/>
      <c r="G24" s="4"/>
      <c r="H24" s="4"/>
      <c r="I24" s="4"/>
    </row>
    <row r="25" spans="1:9" ht="14.25" x14ac:dyDescent="0.15">
      <c r="A25" s="4"/>
      <c r="B25" s="4"/>
      <c r="C25" s="4"/>
      <c r="D25" s="4"/>
      <c r="E25" s="4"/>
      <c r="F25" s="4"/>
      <c r="G25" s="4"/>
      <c r="H25" s="4"/>
      <c r="I25" s="4"/>
    </row>
    <row r="26" spans="1:9" ht="14.25" x14ac:dyDescent="0.15">
      <c r="A26" s="4"/>
      <c r="B26" s="4"/>
      <c r="C26" s="4"/>
      <c r="D26" s="4"/>
      <c r="E26" s="4"/>
      <c r="F26" s="4"/>
      <c r="G26" s="4"/>
      <c r="H26" s="4"/>
      <c r="I26" s="4"/>
    </row>
    <row r="27" spans="1:9" ht="14.25" x14ac:dyDescent="0.15">
      <c r="A27" s="4"/>
      <c r="B27" s="4"/>
      <c r="C27" s="4"/>
      <c r="D27" s="4"/>
      <c r="E27" s="4"/>
      <c r="F27" s="4"/>
      <c r="G27" s="4"/>
      <c r="H27" s="4"/>
      <c r="I27" s="4"/>
    </row>
    <row r="28" spans="1:9" ht="14.25" x14ac:dyDescent="0.15">
      <c r="A28" s="4"/>
      <c r="B28" s="4"/>
      <c r="C28" s="4"/>
      <c r="D28" s="4"/>
      <c r="E28" s="4"/>
      <c r="F28" s="4"/>
      <c r="G28" s="4"/>
      <c r="H28" s="4"/>
      <c r="I28" s="4"/>
    </row>
    <row r="29" spans="1:9" ht="14.25" x14ac:dyDescent="0.15">
      <c r="A29" s="4"/>
      <c r="B29" s="4"/>
      <c r="C29" s="4"/>
      <c r="D29" s="4"/>
      <c r="E29" s="4"/>
      <c r="F29" s="4"/>
      <c r="G29" s="4"/>
      <c r="H29" s="4"/>
      <c r="I29" s="4"/>
    </row>
    <row r="30" spans="1:9" ht="14.25" x14ac:dyDescent="0.15">
      <c r="A30" s="4"/>
      <c r="B30" s="4"/>
      <c r="C30" s="4"/>
      <c r="D30" s="4"/>
      <c r="E30" s="4"/>
      <c r="F30" s="4"/>
      <c r="G30" s="4"/>
      <c r="H30" s="4"/>
      <c r="I30" s="4"/>
    </row>
    <row r="31" spans="1:9" ht="14.25" x14ac:dyDescent="0.15">
      <c r="A31" s="4"/>
      <c r="B31" s="4"/>
      <c r="C31" s="4"/>
      <c r="D31" s="4"/>
      <c r="E31" s="4"/>
      <c r="F31" s="4"/>
      <c r="G31" s="4"/>
      <c r="H31" s="4"/>
      <c r="I31" s="4"/>
    </row>
    <row r="32" spans="1:9" ht="14.25" x14ac:dyDescent="0.15">
      <c r="A32" s="4"/>
      <c r="B32" s="4"/>
      <c r="C32" s="4"/>
      <c r="D32" s="4"/>
      <c r="E32" s="4"/>
      <c r="F32" s="4"/>
      <c r="G32" s="4"/>
      <c r="H32" s="4"/>
      <c r="I32" s="4"/>
    </row>
    <row r="36" spans="1:9" ht="20.100000000000001" customHeight="1" x14ac:dyDescent="0.15">
      <c r="A36" s="76"/>
      <c r="B36" s="76"/>
      <c r="C36" s="76"/>
      <c r="D36" s="76"/>
      <c r="E36" s="76"/>
      <c r="F36" s="76"/>
      <c r="G36" s="76"/>
      <c r="H36" s="76"/>
      <c r="I36" s="76"/>
    </row>
    <row r="37" spans="1:9" ht="20.100000000000001" customHeight="1" x14ac:dyDescent="0.15">
      <c r="A37" s="76"/>
      <c r="B37" s="76"/>
      <c r="C37" s="76"/>
      <c r="D37" s="76"/>
      <c r="E37" s="76"/>
      <c r="F37" s="76"/>
      <c r="G37" s="76"/>
      <c r="H37" s="76"/>
      <c r="I37" s="76"/>
    </row>
    <row r="38" spans="1:9" ht="20.100000000000001" customHeight="1" x14ac:dyDescent="0.15">
      <c r="A38" s="76" t="s">
        <v>27</v>
      </c>
      <c r="B38" s="76"/>
      <c r="C38" s="76"/>
      <c r="D38" s="76"/>
      <c r="E38" s="76"/>
      <c r="F38" s="76"/>
      <c r="G38" s="76"/>
      <c r="H38" s="76"/>
      <c r="I38" s="76"/>
    </row>
    <row r="39" spans="1:9" ht="20.100000000000001" customHeight="1" x14ac:dyDescent="0.15">
      <c r="A39" s="76"/>
      <c r="B39" s="76"/>
      <c r="C39" s="76"/>
      <c r="D39" s="76"/>
      <c r="E39" s="76"/>
      <c r="F39" s="76"/>
      <c r="G39" s="76"/>
      <c r="H39" s="76"/>
      <c r="I39" s="76"/>
    </row>
  </sheetData>
  <mergeCells count="9">
    <mergeCell ref="A38:I38"/>
    <mergeCell ref="A39:I39"/>
    <mergeCell ref="A7:I7"/>
    <mergeCell ref="A8:I8"/>
    <mergeCell ref="A9:I9"/>
    <mergeCell ref="A20:I20"/>
    <mergeCell ref="A36:I36"/>
    <mergeCell ref="A37:I37"/>
    <mergeCell ref="A21:I21"/>
  </mergeCells>
  <phoneticPr fontId="2"/>
  <printOptions horizontalCentered="1"/>
  <pageMargins left="0.78740157480314965" right="0"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1"/>
  <sheetViews>
    <sheetView view="pageBreakPreview" zoomScale="80" zoomScaleNormal="70" zoomScaleSheetLayoutView="80" workbookViewId="0">
      <selection activeCell="A20" sqref="A20:I20"/>
    </sheetView>
  </sheetViews>
  <sheetFormatPr defaultRowHeight="13.5" x14ac:dyDescent="0.15"/>
  <cols>
    <col min="1" max="1" width="79.75" customWidth="1"/>
    <col min="2" max="2" width="10" customWidth="1"/>
    <col min="3" max="3" width="9.25" customWidth="1"/>
    <col min="4" max="4" width="9.5" customWidth="1"/>
  </cols>
  <sheetData>
    <row r="1" spans="1:5" ht="53.25" customHeight="1" thickBot="1" x14ac:dyDescent="0.2">
      <c r="A1" s="81" t="s">
        <v>62</v>
      </c>
      <c r="B1" s="81"/>
      <c r="C1" s="81"/>
    </row>
    <row r="2" spans="1:5" ht="14.25" thickBot="1" x14ac:dyDescent="0.2">
      <c r="A2" s="43" t="s">
        <v>5</v>
      </c>
      <c r="B2" s="97" t="s">
        <v>4</v>
      </c>
      <c r="C2" s="98"/>
      <c r="D2" t="s">
        <v>11</v>
      </c>
      <c r="E2" t="s">
        <v>61</v>
      </c>
    </row>
    <row r="3" spans="1:5" ht="14.25" thickBot="1" x14ac:dyDescent="0.2">
      <c r="A3" s="88" t="s">
        <v>14</v>
      </c>
      <c r="B3" s="89"/>
      <c r="C3" s="90"/>
    </row>
    <row r="4" spans="1:5" x14ac:dyDescent="0.15">
      <c r="A4" s="53" t="s">
        <v>12</v>
      </c>
      <c r="B4" s="56"/>
      <c r="C4" s="30">
        <v>46</v>
      </c>
    </row>
    <row r="5" spans="1:5" ht="14.25" thickBot="1" x14ac:dyDescent="0.2">
      <c r="A5" s="16" t="s">
        <v>13</v>
      </c>
      <c r="B5" s="57"/>
      <c r="C5" s="31">
        <v>81</v>
      </c>
      <c r="D5">
        <f>C4+C5</f>
        <v>127</v>
      </c>
      <c r="E5" t="e">
        <f>#REF!</f>
        <v>#REF!</v>
      </c>
    </row>
    <row r="6" spans="1:5" ht="14.25" thickBot="1" x14ac:dyDescent="0.2">
      <c r="A6" s="85" t="s">
        <v>10</v>
      </c>
      <c r="B6" s="86"/>
      <c r="C6" s="87"/>
    </row>
    <row r="7" spans="1:5" x14ac:dyDescent="0.15">
      <c r="A7" s="17" t="s">
        <v>46</v>
      </c>
      <c r="B7" s="64"/>
      <c r="C7" s="50">
        <v>39</v>
      </c>
    </row>
    <row r="8" spans="1:5" x14ac:dyDescent="0.15">
      <c r="A8" s="12" t="s">
        <v>0</v>
      </c>
      <c r="B8" s="61"/>
      <c r="C8" s="50">
        <v>33</v>
      </c>
    </row>
    <row r="9" spans="1:5" x14ac:dyDescent="0.15">
      <c r="A9" s="18" t="s">
        <v>1</v>
      </c>
      <c r="B9" s="61"/>
      <c r="C9" s="50">
        <v>8</v>
      </c>
    </row>
    <row r="10" spans="1:5" x14ac:dyDescent="0.15">
      <c r="A10" s="10" t="s">
        <v>2</v>
      </c>
      <c r="B10" s="28"/>
      <c r="C10" s="50">
        <v>15</v>
      </c>
      <c r="D10" s="3"/>
      <c r="E10" s="3"/>
    </row>
    <row r="11" spans="1:5" x14ac:dyDescent="0.15">
      <c r="A11" s="17" t="s">
        <v>3</v>
      </c>
      <c r="B11" s="61"/>
      <c r="C11" s="50">
        <v>9</v>
      </c>
    </row>
    <row r="12" spans="1:5" x14ac:dyDescent="0.15">
      <c r="A12" s="12" t="s">
        <v>9</v>
      </c>
      <c r="B12" s="61"/>
      <c r="C12" s="50">
        <v>12</v>
      </c>
    </row>
    <row r="13" spans="1:5" x14ac:dyDescent="0.15">
      <c r="A13" s="12" t="s">
        <v>29</v>
      </c>
      <c r="B13" s="61"/>
      <c r="C13" s="50">
        <v>7</v>
      </c>
    </row>
    <row r="14" spans="1:5" ht="14.25" thickBot="1" x14ac:dyDescent="0.2">
      <c r="A14" s="44" t="s">
        <v>30</v>
      </c>
      <c r="B14" s="62"/>
      <c r="C14" s="51">
        <v>2</v>
      </c>
      <c r="D14">
        <f>SUM(C7:C14)</f>
        <v>125</v>
      </c>
      <c r="E14" t="e">
        <f>#REF!</f>
        <v>#REF!</v>
      </c>
    </row>
    <row r="15" spans="1:5" ht="14.25" thickBot="1" x14ac:dyDescent="0.2">
      <c r="A15" s="82" t="s">
        <v>15</v>
      </c>
      <c r="B15" s="83"/>
      <c r="C15" s="84"/>
    </row>
    <row r="16" spans="1:5" x14ac:dyDescent="0.15">
      <c r="A16" s="54" t="s">
        <v>31</v>
      </c>
      <c r="B16" s="58"/>
      <c r="C16" s="30">
        <v>2</v>
      </c>
    </row>
    <row r="17" spans="1:5" x14ac:dyDescent="0.15">
      <c r="A17" s="15" t="s">
        <v>17</v>
      </c>
      <c r="B17" s="59"/>
      <c r="C17" s="52">
        <v>4</v>
      </c>
    </row>
    <row r="18" spans="1:5" x14ac:dyDescent="0.15">
      <c r="A18" s="15" t="s">
        <v>18</v>
      </c>
      <c r="B18" s="59"/>
      <c r="C18" s="1">
        <v>25</v>
      </c>
    </row>
    <row r="19" spans="1:5" ht="15" thickBot="1" x14ac:dyDescent="0.2">
      <c r="A19" s="55" t="s">
        <v>19</v>
      </c>
      <c r="B19" s="60"/>
      <c r="C19" s="31">
        <v>89</v>
      </c>
      <c r="D19">
        <f>SUM(C16:C19)</f>
        <v>120</v>
      </c>
      <c r="E19" t="e">
        <f>#REF!</f>
        <v>#REF!</v>
      </c>
    </row>
    <row r="20" spans="1:5" ht="14.25" thickBot="1" x14ac:dyDescent="0.2">
      <c r="A20" s="82" t="s">
        <v>32</v>
      </c>
      <c r="B20" s="83"/>
      <c r="C20" s="84"/>
    </row>
    <row r="21" spans="1:5" x14ac:dyDescent="0.15">
      <c r="A21" s="14" t="s">
        <v>20</v>
      </c>
      <c r="B21" s="29"/>
      <c r="C21" s="30">
        <v>66</v>
      </c>
      <c r="D21" s="2"/>
    </row>
    <row r="22" spans="1:5" x14ac:dyDescent="0.15">
      <c r="A22" s="10" t="s">
        <v>21</v>
      </c>
      <c r="B22" s="28"/>
      <c r="C22" s="52">
        <v>55</v>
      </c>
      <c r="D22" s="2"/>
    </row>
    <row r="23" spans="1:5" x14ac:dyDescent="0.15">
      <c r="A23" s="10" t="s">
        <v>22</v>
      </c>
      <c r="B23" s="28"/>
      <c r="C23" s="1">
        <v>1</v>
      </c>
      <c r="D23" s="2"/>
    </row>
    <row r="24" spans="1:5" ht="14.25" thickBot="1" x14ac:dyDescent="0.2">
      <c r="A24" s="45" t="s">
        <v>23</v>
      </c>
      <c r="B24" s="57"/>
      <c r="C24" s="31">
        <v>0</v>
      </c>
      <c r="D24">
        <f>SUM(C21:C24)</f>
        <v>122</v>
      </c>
      <c r="E24" t="e">
        <f>#REF!</f>
        <v>#REF!</v>
      </c>
    </row>
    <row r="25" spans="1:5" ht="29.25" customHeight="1" thickBot="1" x14ac:dyDescent="0.2">
      <c r="A25" s="94" t="s">
        <v>33</v>
      </c>
      <c r="B25" s="95"/>
      <c r="C25" s="96"/>
    </row>
    <row r="26" spans="1:5" ht="13.5" customHeight="1" x14ac:dyDescent="0.15">
      <c r="A26" s="36"/>
      <c r="B26" s="67" t="s">
        <v>55</v>
      </c>
      <c r="C26" s="68" t="s">
        <v>56</v>
      </c>
      <c r="D26" s="2"/>
      <c r="E26" s="2"/>
    </row>
    <row r="27" spans="1:5" ht="13.5" customHeight="1" x14ac:dyDescent="0.15">
      <c r="A27" s="42" t="s">
        <v>50</v>
      </c>
      <c r="B27" s="37">
        <v>112</v>
      </c>
      <c r="C27" s="34">
        <v>2</v>
      </c>
      <c r="D27" s="2"/>
      <c r="E27" s="2"/>
    </row>
    <row r="28" spans="1:5" x14ac:dyDescent="0.15">
      <c r="A28" s="38" t="s">
        <v>57</v>
      </c>
      <c r="B28" s="46">
        <v>50</v>
      </c>
      <c r="C28" s="11">
        <v>3</v>
      </c>
    </row>
    <row r="29" spans="1:5" x14ac:dyDescent="0.15">
      <c r="A29" s="41" t="s">
        <v>51</v>
      </c>
      <c r="B29" s="47">
        <v>17</v>
      </c>
      <c r="C29" s="11">
        <v>3</v>
      </c>
    </row>
    <row r="30" spans="1:5" ht="12.75" customHeight="1" x14ac:dyDescent="0.15">
      <c r="A30" s="40" t="s">
        <v>58</v>
      </c>
      <c r="B30" s="48">
        <v>16</v>
      </c>
      <c r="C30" s="11">
        <v>4</v>
      </c>
      <c r="D30" s="3"/>
      <c r="E30" s="3"/>
    </row>
    <row r="31" spans="1:5" ht="12.75" customHeight="1" x14ac:dyDescent="0.15">
      <c r="A31" s="38" t="s">
        <v>47</v>
      </c>
      <c r="B31" s="46">
        <v>16</v>
      </c>
      <c r="C31" s="11">
        <v>5</v>
      </c>
    </row>
    <row r="32" spans="1:5" ht="12.75" customHeight="1" x14ac:dyDescent="0.15">
      <c r="A32" s="39" t="s">
        <v>48</v>
      </c>
      <c r="B32" s="49">
        <v>19</v>
      </c>
      <c r="C32" s="35">
        <v>3</v>
      </c>
    </row>
    <row r="33" spans="1:6" ht="12.75" customHeight="1" x14ac:dyDescent="0.15">
      <c r="A33" s="39" t="s">
        <v>52</v>
      </c>
      <c r="B33" s="49">
        <v>18</v>
      </c>
      <c r="C33" s="35">
        <v>5</v>
      </c>
    </row>
    <row r="34" spans="1:6" ht="12.75" customHeight="1" x14ac:dyDescent="0.15">
      <c r="A34" s="39" t="s">
        <v>53</v>
      </c>
      <c r="B34" s="49">
        <v>30</v>
      </c>
      <c r="C34" s="35">
        <v>5</v>
      </c>
    </row>
    <row r="35" spans="1:6" ht="12.75" customHeight="1" x14ac:dyDescent="0.15">
      <c r="A35" s="39" t="s">
        <v>24</v>
      </c>
      <c r="B35" s="49">
        <v>37</v>
      </c>
      <c r="C35" s="35">
        <v>3</v>
      </c>
      <c r="D35" s="69" t="s">
        <v>59</v>
      </c>
      <c r="E35" s="69" t="s">
        <v>60</v>
      </c>
      <c r="F35" s="70" t="s">
        <v>61</v>
      </c>
    </row>
    <row r="36" spans="1:6" ht="12.75" customHeight="1" thickBot="1" x14ac:dyDescent="0.2">
      <c r="A36" s="39" t="s">
        <v>49</v>
      </c>
      <c r="B36" s="49">
        <v>15</v>
      </c>
      <c r="C36" s="35">
        <v>6</v>
      </c>
      <c r="D36">
        <f>SUM(B27:B36)</f>
        <v>330</v>
      </c>
      <c r="E36">
        <f>SUM(C27:C36)</f>
        <v>39</v>
      </c>
      <c r="F36" t="e">
        <f>#REF!</f>
        <v>#REF!</v>
      </c>
    </row>
    <row r="37" spans="1:6" ht="29.25" customHeight="1" thickBot="1" x14ac:dyDescent="0.2">
      <c r="A37" s="91" t="s">
        <v>34</v>
      </c>
      <c r="B37" s="92"/>
      <c r="C37" s="93"/>
      <c r="D37" s="26"/>
    </row>
    <row r="38" spans="1:6" x14ac:dyDescent="0.15">
      <c r="A38" s="53" t="s">
        <v>35</v>
      </c>
      <c r="B38" s="56"/>
      <c r="C38" s="30">
        <v>35</v>
      </c>
      <c r="D38" s="26"/>
    </row>
    <row r="39" spans="1:6" x14ac:dyDescent="0.15">
      <c r="A39" s="12" t="s">
        <v>36</v>
      </c>
      <c r="B39" s="61"/>
      <c r="C39" s="50">
        <v>17</v>
      </c>
      <c r="D39" s="26"/>
    </row>
    <row r="40" spans="1:6" x14ac:dyDescent="0.15">
      <c r="A40" s="12" t="s">
        <v>37</v>
      </c>
      <c r="B40" s="61"/>
      <c r="C40" s="50">
        <v>3</v>
      </c>
      <c r="D40" s="26"/>
    </row>
    <row r="41" spans="1:6" x14ac:dyDescent="0.15">
      <c r="A41" s="12" t="s">
        <v>25</v>
      </c>
      <c r="B41" s="61"/>
      <c r="C41" s="50">
        <v>1</v>
      </c>
      <c r="D41" s="26"/>
    </row>
    <row r="42" spans="1:6" x14ac:dyDescent="0.15">
      <c r="A42" s="12" t="s">
        <v>38</v>
      </c>
      <c r="B42" s="61"/>
      <c r="C42" s="50">
        <v>10</v>
      </c>
      <c r="D42" s="26"/>
    </row>
    <row r="43" spans="1:6" x14ac:dyDescent="0.15">
      <c r="A43" s="12" t="s">
        <v>26</v>
      </c>
      <c r="B43" s="61"/>
      <c r="C43" s="50">
        <v>6</v>
      </c>
      <c r="D43" s="26"/>
    </row>
    <row r="44" spans="1:6" x14ac:dyDescent="0.15">
      <c r="A44" s="12" t="s">
        <v>39</v>
      </c>
      <c r="B44" s="61"/>
      <c r="C44" s="52">
        <v>20</v>
      </c>
      <c r="D44" s="26"/>
    </row>
    <row r="45" spans="1:6" ht="13.5" customHeight="1" thickBot="1" x14ac:dyDescent="0.2">
      <c r="A45" s="13" t="s">
        <v>40</v>
      </c>
      <c r="B45" s="63"/>
      <c r="C45" s="31">
        <v>31</v>
      </c>
      <c r="D45" s="27">
        <f>SUM(C38:C45)</f>
        <v>123</v>
      </c>
      <c r="E45" s="71" t="e">
        <f>#REF!</f>
        <v>#REF!</v>
      </c>
    </row>
    <row r="46" spans="1:6" ht="28.5" customHeight="1" thickBot="1" x14ac:dyDescent="0.2">
      <c r="A46" s="94" t="s">
        <v>41</v>
      </c>
      <c r="B46" s="95"/>
      <c r="C46" s="96"/>
    </row>
    <row r="47" spans="1:6" s="21" customFormat="1" ht="27.75" customHeight="1" thickBot="1" x14ac:dyDescent="0.2">
      <c r="A47" s="78" t="s">
        <v>43</v>
      </c>
      <c r="B47" s="79"/>
      <c r="C47" s="80"/>
    </row>
    <row r="49" spans="1:2" ht="28.5" x14ac:dyDescent="0.15">
      <c r="A49" s="7" t="s">
        <v>7</v>
      </c>
      <c r="B49" s="7"/>
    </row>
    <row r="50" spans="1:2" ht="14.25" x14ac:dyDescent="0.15">
      <c r="A50" s="4"/>
      <c r="B50" s="4"/>
    </row>
    <row r="51" spans="1:2" ht="14.25" x14ac:dyDescent="0.15">
      <c r="A51" s="8" t="s">
        <v>129</v>
      </c>
      <c r="B51" s="8"/>
    </row>
    <row r="52" spans="1:2" ht="17.25" customHeight="1" x14ac:dyDescent="0.15">
      <c r="A52" s="8" t="s">
        <v>54</v>
      </c>
      <c r="B52" s="8"/>
    </row>
    <row r="53" spans="1:2" ht="14.25" x14ac:dyDescent="0.15">
      <c r="A53" s="8" t="s">
        <v>130</v>
      </c>
      <c r="B53" s="8"/>
    </row>
    <row r="54" spans="1:2" ht="14.25" x14ac:dyDescent="0.15">
      <c r="A54" s="4"/>
      <c r="B54" s="4"/>
    </row>
    <row r="55" spans="1:2" ht="14.25" x14ac:dyDescent="0.15">
      <c r="A55" s="5" t="s">
        <v>14</v>
      </c>
      <c r="B55" s="32"/>
    </row>
    <row r="56" spans="1:2" ht="14.25" x14ac:dyDescent="0.15">
      <c r="A56" s="6"/>
      <c r="B56" s="6"/>
    </row>
    <row r="78" spans="1:2" ht="14.25" x14ac:dyDescent="0.15">
      <c r="A78" s="5" t="s">
        <v>8</v>
      </c>
      <c r="B78" s="32"/>
    </row>
    <row r="79" spans="1:2" ht="14.25" x14ac:dyDescent="0.15">
      <c r="A79" s="6"/>
      <c r="B79" s="6"/>
    </row>
    <row r="101" spans="1:2" ht="14.25" x14ac:dyDescent="0.15">
      <c r="A101" s="5" t="s">
        <v>16</v>
      </c>
      <c r="B101" s="32"/>
    </row>
    <row r="102" spans="1:2" ht="14.25" x14ac:dyDescent="0.15">
      <c r="A102" s="6"/>
      <c r="B102" s="6"/>
    </row>
    <row r="124" spans="1:2" ht="14.25" x14ac:dyDescent="0.15">
      <c r="A124" s="5" t="s">
        <v>32</v>
      </c>
      <c r="B124" s="32"/>
    </row>
    <row r="147" spans="1:2" ht="28.5" x14ac:dyDescent="0.15">
      <c r="A147" s="5" t="s">
        <v>42</v>
      </c>
      <c r="B147" s="32"/>
    </row>
    <row r="148" spans="1:2" ht="14.25" x14ac:dyDescent="0.15">
      <c r="A148" s="6"/>
      <c r="B148" s="6"/>
    </row>
    <row r="170" spans="1:3" ht="14.25" x14ac:dyDescent="0.15">
      <c r="A170" s="25" t="s">
        <v>34</v>
      </c>
      <c r="B170" s="25"/>
      <c r="C170" s="22"/>
    </row>
    <row r="171" spans="1:3" ht="14.25" x14ac:dyDescent="0.15">
      <c r="A171" s="23"/>
      <c r="B171" s="33"/>
    </row>
    <row r="172" spans="1:3" ht="14.25" x14ac:dyDescent="0.15">
      <c r="A172" s="6"/>
      <c r="B172" s="6"/>
    </row>
    <row r="193" spans="1:6" ht="14.25" x14ac:dyDescent="0.15">
      <c r="A193" s="72" t="s">
        <v>41</v>
      </c>
      <c r="B193" s="32"/>
    </row>
    <row r="194" spans="1:6" ht="14.25" x14ac:dyDescent="0.15">
      <c r="A194" s="72"/>
      <c r="B194" s="32"/>
    </row>
    <row r="195" spans="1:6" ht="14.25" x14ac:dyDescent="0.15">
      <c r="A195" s="74" t="s">
        <v>68</v>
      </c>
      <c r="B195" s="66"/>
    </row>
    <row r="196" spans="1:6" ht="14.25" x14ac:dyDescent="0.15">
      <c r="A196" s="74" t="s">
        <v>69</v>
      </c>
      <c r="B196" s="66"/>
    </row>
    <row r="197" spans="1:6" ht="14.25" x14ac:dyDescent="0.15">
      <c r="A197" s="74" t="s">
        <v>70</v>
      </c>
      <c r="B197" s="65"/>
    </row>
    <row r="198" spans="1:6" ht="14.25" x14ac:dyDescent="0.15">
      <c r="A198" s="74" t="s">
        <v>71</v>
      </c>
      <c r="B198" s="66"/>
    </row>
    <row r="199" spans="1:6" ht="14.25" x14ac:dyDescent="0.15">
      <c r="A199" s="74" t="s">
        <v>72</v>
      </c>
      <c r="B199" s="66"/>
    </row>
    <row r="200" spans="1:6" ht="14.25" x14ac:dyDescent="0.15">
      <c r="A200" s="74" t="s">
        <v>73</v>
      </c>
      <c r="B200" s="65"/>
    </row>
    <row r="201" spans="1:6" ht="14.25" x14ac:dyDescent="0.15">
      <c r="A201" s="74" t="s">
        <v>74</v>
      </c>
      <c r="B201" s="66"/>
    </row>
    <row r="202" spans="1:6" ht="14.25" x14ac:dyDescent="0.15">
      <c r="A202" s="74" t="s">
        <v>75</v>
      </c>
      <c r="B202" s="66"/>
    </row>
    <row r="203" spans="1:6" ht="14.25" x14ac:dyDescent="0.15">
      <c r="A203" s="74" t="s">
        <v>76</v>
      </c>
      <c r="B203" s="65"/>
    </row>
    <row r="204" spans="1:6" ht="14.25" x14ac:dyDescent="0.15">
      <c r="A204" s="74" t="s">
        <v>77</v>
      </c>
      <c r="B204" s="65"/>
    </row>
    <row r="205" spans="1:6" ht="14.25" x14ac:dyDescent="0.15">
      <c r="A205" s="74" t="s">
        <v>78</v>
      </c>
      <c r="B205" s="65"/>
    </row>
    <row r="206" spans="1:6" s="21" customFormat="1" ht="13.5" customHeight="1" x14ac:dyDescent="0.15">
      <c r="A206" s="73"/>
      <c r="B206" s="66"/>
      <c r="F206" s="20"/>
    </row>
    <row r="207" spans="1:6" s="21" customFormat="1" ht="13.5" customHeight="1" x14ac:dyDescent="0.15">
      <c r="A207" s="5" t="s">
        <v>44</v>
      </c>
      <c r="B207" s="32"/>
    </row>
    <row r="208" spans="1:6" s="21" customFormat="1" ht="13.5" customHeight="1" x14ac:dyDescent="0.15">
      <c r="A208" s="19"/>
      <c r="B208" s="19"/>
    </row>
    <row r="209" spans="1:2" s="21" customFormat="1" ht="14.25" customHeight="1" x14ac:dyDescent="0.15">
      <c r="A209" s="24" t="s">
        <v>79</v>
      </c>
      <c r="B209" s="75"/>
    </row>
    <row r="210" spans="1:2" s="21" customFormat="1" ht="14.25" customHeight="1" x14ac:dyDescent="0.15">
      <c r="A210" s="24" t="s">
        <v>80</v>
      </c>
      <c r="B210" s="75"/>
    </row>
    <row r="211" spans="1:2" s="21" customFormat="1" ht="14.25" customHeight="1" x14ac:dyDescent="0.15">
      <c r="A211" s="24" t="s">
        <v>81</v>
      </c>
      <c r="B211" s="75"/>
    </row>
    <row r="212" spans="1:2" s="21" customFormat="1" ht="14.25" customHeight="1" x14ac:dyDescent="0.15">
      <c r="A212" s="24" t="s">
        <v>121</v>
      </c>
      <c r="B212" s="75"/>
    </row>
    <row r="213" spans="1:2" s="21" customFormat="1" ht="14.25" customHeight="1" x14ac:dyDescent="0.15">
      <c r="A213" s="24" t="s">
        <v>82</v>
      </c>
      <c r="B213" s="75"/>
    </row>
    <row r="214" spans="1:2" s="21" customFormat="1" ht="14.25" customHeight="1" x14ac:dyDescent="0.15">
      <c r="A214" s="24" t="s">
        <v>83</v>
      </c>
      <c r="B214" s="75"/>
    </row>
    <row r="215" spans="1:2" s="21" customFormat="1" ht="14.25" customHeight="1" x14ac:dyDescent="0.15">
      <c r="A215" s="24" t="s">
        <v>84</v>
      </c>
      <c r="B215" s="75"/>
    </row>
    <row r="216" spans="1:2" s="21" customFormat="1" ht="14.25" customHeight="1" x14ac:dyDescent="0.15">
      <c r="A216" s="24" t="s">
        <v>85</v>
      </c>
      <c r="B216" s="75"/>
    </row>
    <row r="217" spans="1:2" s="21" customFormat="1" ht="27" x14ac:dyDescent="0.15">
      <c r="A217" s="24" t="s">
        <v>86</v>
      </c>
      <c r="B217" s="75"/>
    </row>
    <row r="218" spans="1:2" s="21" customFormat="1" ht="27" x14ac:dyDescent="0.15">
      <c r="A218" s="24" t="s">
        <v>87</v>
      </c>
      <c r="B218" s="75"/>
    </row>
    <row r="219" spans="1:2" s="21" customFormat="1" ht="28.5" customHeight="1" x14ac:dyDescent="0.15">
      <c r="A219" s="24" t="s">
        <v>88</v>
      </c>
      <c r="B219" s="75"/>
    </row>
    <row r="220" spans="1:2" s="21" customFormat="1" ht="14.25" customHeight="1" x14ac:dyDescent="0.15">
      <c r="A220" s="24" t="s">
        <v>89</v>
      </c>
      <c r="B220" s="75"/>
    </row>
    <row r="221" spans="1:2" s="21" customFormat="1" ht="14.25" customHeight="1" x14ac:dyDescent="0.15">
      <c r="A221" s="24" t="s">
        <v>90</v>
      </c>
      <c r="B221" s="75"/>
    </row>
    <row r="222" spans="1:2" s="21" customFormat="1" ht="14.25" customHeight="1" x14ac:dyDescent="0.15">
      <c r="A222" s="24" t="s">
        <v>91</v>
      </c>
      <c r="B222" s="75"/>
    </row>
    <row r="223" spans="1:2" s="21" customFormat="1" ht="40.5" x14ac:dyDescent="0.15">
      <c r="A223" s="24" t="s">
        <v>123</v>
      </c>
      <c r="B223" s="75"/>
    </row>
    <row r="224" spans="1:2" s="21" customFormat="1" ht="14.25" customHeight="1" x14ac:dyDescent="0.15">
      <c r="A224" s="24" t="s">
        <v>122</v>
      </c>
      <c r="B224" s="75"/>
    </row>
    <row r="225" spans="1:2" s="21" customFormat="1" ht="27" x14ac:dyDescent="0.15">
      <c r="A225" s="24" t="s">
        <v>92</v>
      </c>
      <c r="B225" s="75"/>
    </row>
    <row r="226" spans="1:2" s="21" customFormat="1" x14ac:dyDescent="0.15">
      <c r="A226" s="24" t="s">
        <v>93</v>
      </c>
      <c r="B226" s="75"/>
    </row>
    <row r="227" spans="1:2" s="21" customFormat="1" ht="27" x14ac:dyDescent="0.15">
      <c r="A227" s="24" t="s">
        <v>94</v>
      </c>
      <c r="B227" s="75"/>
    </row>
    <row r="228" spans="1:2" s="21" customFormat="1" x14ac:dyDescent="0.15">
      <c r="A228" s="24" t="s">
        <v>95</v>
      </c>
      <c r="B228" s="75"/>
    </row>
    <row r="229" spans="1:2" s="21" customFormat="1" ht="14.25" customHeight="1" x14ac:dyDescent="0.15">
      <c r="A229" s="24" t="s">
        <v>96</v>
      </c>
      <c r="B229" s="75"/>
    </row>
    <row r="230" spans="1:2" s="21" customFormat="1" ht="14.25" customHeight="1" x14ac:dyDescent="0.15">
      <c r="A230" s="24" t="s">
        <v>97</v>
      </c>
      <c r="B230" s="75"/>
    </row>
    <row r="231" spans="1:2" s="21" customFormat="1" ht="14.25" customHeight="1" x14ac:dyDescent="0.15">
      <c r="A231" s="24" t="s">
        <v>125</v>
      </c>
      <c r="B231" s="75"/>
    </row>
    <row r="232" spans="1:2" s="21" customFormat="1" ht="14.25" customHeight="1" x14ac:dyDescent="0.15">
      <c r="A232" s="24" t="s">
        <v>98</v>
      </c>
      <c r="B232" s="75"/>
    </row>
    <row r="233" spans="1:2" s="21" customFormat="1" ht="14.25" customHeight="1" x14ac:dyDescent="0.15">
      <c r="A233" s="24" t="s">
        <v>99</v>
      </c>
      <c r="B233" s="75"/>
    </row>
    <row r="234" spans="1:2" s="21" customFormat="1" ht="14.25" customHeight="1" x14ac:dyDescent="0.15">
      <c r="A234" s="24" t="s">
        <v>100</v>
      </c>
      <c r="B234" s="75"/>
    </row>
    <row r="235" spans="1:2" s="21" customFormat="1" x14ac:dyDescent="0.15">
      <c r="A235" s="24" t="s">
        <v>63</v>
      </c>
      <c r="B235" s="75"/>
    </row>
    <row r="236" spans="1:2" ht="27" customHeight="1" x14ac:dyDescent="0.15">
      <c r="A236" s="24" t="s">
        <v>101</v>
      </c>
      <c r="B236" s="75"/>
    </row>
    <row r="237" spans="1:2" x14ac:dyDescent="0.15">
      <c r="A237" s="24" t="s">
        <v>64</v>
      </c>
      <c r="B237" s="75"/>
    </row>
    <row r="238" spans="1:2" x14ac:dyDescent="0.15">
      <c r="A238" s="24" t="s">
        <v>102</v>
      </c>
      <c r="B238" s="75"/>
    </row>
    <row r="239" spans="1:2" x14ac:dyDescent="0.15">
      <c r="A239" s="24" t="s">
        <v>103</v>
      </c>
      <c r="B239" s="75"/>
    </row>
    <row r="240" spans="1:2" x14ac:dyDescent="0.15">
      <c r="A240" s="24" t="s">
        <v>104</v>
      </c>
      <c r="B240" s="75"/>
    </row>
    <row r="241" spans="1:2" x14ac:dyDescent="0.15">
      <c r="A241" s="24" t="s">
        <v>105</v>
      </c>
      <c r="B241" s="75"/>
    </row>
    <row r="242" spans="1:2" x14ac:dyDescent="0.15">
      <c r="A242" s="24" t="s">
        <v>106</v>
      </c>
      <c r="B242" s="75"/>
    </row>
    <row r="243" spans="1:2" x14ac:dyDescent="0.15">
      <c r="A243" s="24" t="s">
        <v>107</v>
      </c>
      <c r="B243" s="75"/>
    </row>
    <row r="244" spans="1:2" x14ac:dyDescent="0.15">
      <c r="A244" s="24" t="s">
        <v>108</v>
      </c>
      <c r="B244" s="75"/>
    </row>
    <row r="245" spans="1:2" x14ac:dyDescent="0.15">
      <c r="A245" s="24" t="s">
        <v>109</v>
      </c>
      <c r="B245" s="75"/>
    </row>
    <row r="246" spans="1:2" x14ac:dyDescent="0.15">
      <c r="A246" s="24" t="s">
        <v>110</v>
      </c>
      <c r="B246" s="75"/>
    </row>
    <row r="247" spans="1:2" ht="27" x14ac:dyDescent="0.15">
      <c r="A247" s="24" t="s">
        <v>111</v>
      </c>
      <c r="B247" s="75"/>
    </row>
    <row r="248" spans="1:2" ht="17.25" customHeight="1" x14ac:dyDescent="0.15">
      <c r="A248" s="24" t="s">
        <v>65</v>
      </c>
      <c r="B248" s="75"/>
    </row>
    <row r="249" spans="1:2" ht="27" x14ac:dyDescent="0.15">
      <c r="A249" s="24" t="s">
        <v>112</v>
      </c>
      <c r="B249" s="75"/>
    </row>
    <row r="250" spans="1:2" ht="27" customHeight="1" x14ac:dyDescent="0.15">
      <c r="A250" s="24" t="s">
        <v>113</v>
      </c>
      <c r="B250" s="75"/>
    </row>
    <row r="251" spans="1:2" x14ac:dyDescent="0.15">
      <c r="A251" s="24" t="s">
        <v>127</v>
      </c>
      <c r="B251" s="75"/>
    </row>
    <row r="252" spans="1:2" ht="40.5" x14ac:dyDescent="0.15">
      <c r="A252" s="24" t="s">
        <v>126</v>
      </c>
      <c r="B252" s="75"/>
    </row>
    <row r="253" spans="1:2" x14ac:dyDescent="0.15">
      <c r="A253" s="24" t="s">
        <v>114</v>
      </c>
      <c r="B253" s="75"/>
    </row>
    <row r="254" spans="1:2" x14ac:dyDescent="0.15">
      <c r="A254" s="24" t="s">
        <v>115</v>
      </c>
      <c r="B254" s="75"/>
    </row>
    <row r="255" spans="1:2" x14ac:dyDescent="0.15">
      <c r="A255" s="24" t="s">
        <v>116</v>
      </c>
      <c r="B255" s="75"/>
    </row>
    <row r="256" spans="1:2" ht="27" x14ac:dyDescent="0.15">
      <c r="A256" s="24" t="s">
        <v>117</v>
      </c>
      <c r="B256" s="75"/>
    </row>
    <row r="257" spans="1:2" x14ac:dyDescent="0.15">
      <c r="A257" s="24" t="s">
        <v>118</v>
      </c>
      <c r="B257" s="75"/>
    </row>
    <row r="258" spans="1:2" x14ac:dyDescent="0.15">
      <c r="A258" s="24" t="s">
        <v>124</v>
      </c>
      <c r="B258" s="75"/>
    </row>
    <row r="259" spans="1:2" x14ac:dyDescent="0.15">
      <c r="A259" s="24" t="s">
        <v>119</v>
      </c>
      <c r="B259" s="75"/>
    </row>
    <row r="260" spans="1:2" x14ac:dyDescent="0.15">
      <c r="A260" s="24" t="s">
        <v>66</v>
      </c>
      <c r="B260" s="75"/>
    </row>
    <row r="261" spans="1:2" ht="27" x14ac:dyDescent="0.15">
      <c r="A261" s="24" t="s">
        <v>120</v>
      </c>
      <c r="B261" s="75"/>
    </row>
  </sheetData>
  <mergeCells count="10">
    <mergeCell ref="A47:C47"/>
    <mergeCell ref="A1:C1"/>
    <mergeCell ref="A20:C20"/>
    <mergeCell ref="A15:C15"/>
    <mergeCell ref="A6:C6"/>
    <mergeCell ref="A3:C3"/>
    <mergeCell ref="A37:C37"/>
    <mergeCell ref="A25:C25"/>
    <mergeCell ref="A46:C46"/>
    <mergeCell ref="B2:C2"/>
  </mergeCells>
  <phoneticPr fontId="1"/>
  <printOptions horizontalCentered="1"/>
  <pageMargins left="0.78740157480314965" right="0" top="0.74803149606299213" bottom="0.74803149606299213" header="0.31496062992125984" footer="0.31496062992125984"/>
  <pageSetup paperSize="9" scale="89" orientation="portrait" r:id="rId1"/>
  <rowBreaks count="4" manualBreakCount="4">
    <brk id="48" max="2" man="1"/>
    <brk id="100" max="2" man="1"/>
    <brk id="146" max="2" man="1"/>
    <brk id="192" max="2" man="1"/>
  </rowBreaks>
  <colBreaks count="1" manualBreakCount="1">
    <brk id="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アンケート整理</vt:lpstr>
      <vt:lpstr>アンケート表紙</vt:lpstr>
      <vt:lpstr>アンケート結果</vt:lpstr>
      <vt:lpstr>アンケート結果!Print_Area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松岡　剛司</dc:creator>
  <cp:lastModifiedBy>職員端末機30年度3月調達</cp:lastModifiedBy>
  <cp:lastPrinted>2021-05-31T06:43:38Z</cp:lastPrinted>
  <dcterms:created xsi:type="dcterms:W3CDTF">2017-09-20T04:10:51Z</dcterms:created>
  <dcterms:modified xsi:type="dcterms:W3CDTF">2021-05-31T06:43:58Z</dcterms:modified>
</cp:coreProperties>
</file>