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020" tabRatio="607" activeTab="0"/>
  </bookViews>
  <sheets>
    <sheet name="その他エネ量（燃料・熱）" sheetId="1" r:id="rId1"/>
    <sheet name="その他エネ量（電気・エネルギー起源CO₂以外）" sheetId="2" r:id="rId2"/>
    <sheet name="「自動車エネ量」の燃費法の根拠資料" sheetId="3" r:id="rId3"/>
  </sheets>
  <definedNames>
    <definedName name="_xlfn.IFERROR" hidden="1">#NAME?</definedName>
    <definedName name="_xlnm.Print_Area" localSheetId="1">'その他エネ量（電気・エネルギー起源CO₂以外）'!$A$1:$O$38</definedName>
    <definedName name="_xlnm.Print_Area" localSheetId="0">'その他エネ量（燃料・熱）'!$A$1:$Q$38</definedName>
    <definedName name="_xlnm.Print_Titles" localSheetId="1">'その他エネ量（電気・エネルギー起源CO₂以外）'!$A:$B</definedName>
    <definedName name="_xlnm.Print_Titles" localSheetId="0">'その他エネ量（燃料・熱）'!$A:$B</definedName>
  </definedNames>
  <calcPr fullCalcOnLoad="1"/>
</workbook>
</file>

<file path=xl/comments3.xml><?xml version="1.0" encoding="utf-8"?>
<comments xmlns="http://schemas.openxmlformats.org/spreadsheetml/2006/main">
  <authors>
    <author>大阪府</author>
    <author>作成者</author>
  </authors>
  <commentList>
    <comment ref="M3" authorId="0">
      <text>
        <r>
          <rPr>
            <sz val="9"/>
            <rFont val="MS P ゴシック"/>
            <family val="3"/>
          </rPr>
          <t>カタログ等からご記入ください</t>
        </r>
      </text>
    </comment>
    <comment ref="B4" authorId="1">
      <text>
        <r>
          <rPr>
            <b/>
            <sz val="9"/>
            <color indexed="10"/>
            <rFont val="MS P ゴシック"/>
            <family val="3"/>
          </rPr>
          <t>大阪府外</t>
        </r>
        <r>
          <rPr>
            <sz val="9"/>
            <rFont val="MS P ゴシック"/>
            <family val="3"/>
          </rPr>
          <t>のナンバーは入力しないでください。</t>
        </r>
      </text>
    </comment>
  </commentList>
</comments>
</file>

<file path=xl/sharedStrings.xml><?xml version="1.0" encoding="utf-8"?>
<sst xmlns="http://schemas.openxmlformats.org/spreadsheetml/2006/main" count="722" uniqueCount="665">
  <si>
    <t>ｋＬ</t>
  </si>
  <si>
    <t>ガソリン</t>
  </si>
  <si>
    <t>灯油</t>
  </si>
  <si>
    <t>軽油</t>
  </si>
  <si>
    <t>Ａ重油</t>
  </si>
  <si>
    <t>ＬＰＧ</t>
  </si>
  <si>
    <t>ｔ</t>
  </si>
  <si>
    <t>ＬＮＧ</t>
  </si>
  <si>
    <t>都市ガス</t>
  </si>
  <si>
    <t>GJ</t>
  </si>
  <si>
    <t>温水</t>
  </si>
  <si>
    <t>冷水</t>
  </si>
  <si>
    <t>千kWh</t>
  </si>
  <si>
    <t>NO.</t>
  </si>
  <si>
    <t>事業所名</t>
  </si>
  <si>
    <t>合　　計</t>
  </si>
  <si>
    <t>NO.</t>
  </si>
  <si>
    <r>
      <t>千m</t>
    </r>
    <r>
      <rPr>
        <vertAlign val="superscript"/>
        <sz val="10"/>
        <rFont val="ＭＳ 明朝"/>
        <family val="1"/>
      </rPr>
      <t>3</t>
    </r>
  </si>
  <si>
    <t>事業所　電気使用量</t>
  </si>
  <si>
    <t>温室効果ガス排出量（エネルギー起源二酸化炭素以外）</t>
  </si>
  <si>
    <t>非ｴﾈﾙｷﾞｰ起源
二酸化炭素</t>
  </si>
  <si>
    <t>t-CO2</t>
  </si>
  <si>
    <t>一酸化二窒素</t>
  </si>
  <si>
    <t>ハイドロフル
オロカーボン</t>
  </si>
  <si>
    <t>パーフル
オロカーボン</t>
  </si>
  <si>
    <t>六ふっ化硫黄</t>
  </si>
  <si>
    <t>メタン</t>
  </si>
  <si>
    <t>産業用蒸気</t>
  </si>
  <si>
    <t>三ふっ化窒素</t>
  </si>
  <si>
    <t>その他</t>
  </si>
  <si>
    <t>電気事業者１</t>
  </si>
  <si>
    <t>電気事業者２</t>
  </si>
  <si>
    <t>電気事業者３</t>
  </si>
  <si>
    <t>コンデン
セート</t>
  </si>
  <si>
    <t>燃料・熱使用量</t>
  </si>
  <si>
    <r>
      <t>原油
(</t>
    </r>
    <r>
      <rPr>
        <sz val="8"/>
        <rFont val="ＭＳ 明朝"/>
        <family val="1"/>
      </rPr>
      <t>コンデンセートを除く)</t>
    </r>
  </si>
  <si>
    <t>蒸気
(産業用蒸気
以外)</t>
  </si>
  <si>
    <t>エネルギーの種類</t>
  </si>
  <si>
    <t>**</t>
  </si>
  <si>
    <t>Ｅ３ガソリン（バイオエタノール３％混合ガソリン）</t>
  </si>
  <si>
    <t>バイオガソリン（バイオETBE混合ガソリン）</t>
  </si>
  <si>
    <t>ナフサ</t>
  </si>
  <si>
    <t>ジェット燃料油</t>
  </si>
  <si>
    <t>Ｂ・Ｃ重油</t>
  </si>
  <si>
    <t>石油アスファルト</t>
  </si>
  <si>
    <t>石油コークス</t>
  </si>
  <si>
    <t>石油系炭化水素ガス</t>
  </si>
  <si>
    <t>その他可燃性天然ガス</t>
  </si>
  <si>
    <t>原料炭</t>
  </si>
  <si>
    <t>一般炭</t>
  </si>
  <si>
    <t>無煙炭 </t>
  </si>
  <si>
    <t>石炭コークス</t>
  </si>
  <si>
    <t>コールタール</t>
  </si>
  <si>
    <t>コークス炉ガス</t>
  </si>
  <si>
    <t>高炉ガス</t>
  </si>
  <si>
    <t>発電用高炉ガス</t>
  </si>
  <si>
    <t>転炉ガス</t>
  </si>
  <si>
    <t>黒液</t>
  </si>
  <si>
    <t>木材</t>
  </si>
  <si>
    <t>木質廃材</t>
  </si>
  <si>
    <t>バイオエタノール</t>
  </si>
  <si>
    <t>バイオディーゼル</t>
  </si>
  <si>
    <t>バイオガス</t>
  </si>
  <si>
    <t>その他バイオマス</t>
  </si>
  <si>
    <t>ＲＤＦ</t>
  </si>
  <si>
    <t>ＲＰＦ</t>
  </si>
  <si>
    <t>廃タイヤ</t>
  </si>
  <si>
    <t>廃プラスチック</t>
  </si>
  <si>
    <t>廃油</t>
  </si>
  <si>
    <t>廃棄物ガス</t>
  </si>
  <si>
    <t>混合廃材</t>
  </si>
  <si>
    <t>水素</t>
  </si>
  <si>
    <t>アンモニア</t>
  </si>
  <si>
    <t>kL</t>
  </si>
  <si>
    <t>t</t>
  </si>
  <si>
    <t>千㎥</t>
  </si>
  <si>
    <t>単位</t>
  </si>
  <si>
    <t>プルダウン用</t>
  </si>
  <si>
    <t>A0002イーレックス(株)</t>
  </si>
  <si>
    <t>A0003リエスパワー(株)</t>
  </si>
  <si>
    <t>A0004エバーグリーン・リテイリング(株)</t>
  </si>
  <si>
    <t>A0006エバーグリーン・マーケティング(株)</t>
  </si>
  <si>
    <t>A0007(株)ＳＥウイングズ</t>
  </si>
  <si>
    <t>A0008(株)イーセル</t>
  </si>
  <si>
    <t>A0009(株)エネット</t>
  </si>
  <si>
    <t>A0011須賀川瓦斯(株)</t>
  </si>
  <si>
    <t>A0012出光興産(株)</t>
  </si>
  <si>
    <t>A0013(株)オプテージ</t>
  </si>
  <si>
    <t>A0014エネサーブ(株)</t>
  </si>
  <si>
    <t>A0016ミツウロコグリーンエネルギー(株)</t>
  </si>
  <si>
    <t>A0018ネクストパワーやまと(株)</t>
  </si>
  <si>
    <t>A0019日本テクノ(株)</t>
  </si>
  <si>
    <t>A0020中央電力エナジー(株)</t>
  </si>
  <si>
    <t>A0021(株)Ｌｏｏｏｐ</t>
  </si>
  <si>
    <t>A0023(株)ナンワエナジー</t>
  </si>
  <si>
    <t>A0024静岡ガス＆パワー(株)</t>
  </si>
  <si>
    <t>A0025荏原環境プラント(株)</t>
  </si>
  <si>
    <t>A0026東京エコサービス(株)</t>
  </si>
  <si>
    <t>A0027ダイヤモンドパワー(株)</t>
  </si>
  <si>
    <t>A0028出光グリーンパワー(株)</t>
  </si>
  <si>
    <t>A0031(株)新出光</t>
  </si>
  <si>
    <t>A0032セントラル石油瓦斯(株)</t>
  </si>
  <si>
    <t>A0034一般財団法人泉佐野電力　　</t>
  </si>
  <si>
    <t>A0035コスモエネルギーソリューションズ(株)</t>
  </si>
  <si>
    <t>A0036(株)グリーンサークル</t>
  </si>
  <si>
    <t>A0037(株)ウエスト電力</t>
  </si>
  <si>
    <t>A0039北海道瓦斯(株)</t>
  </si>
  <si>
    <t>A0042新エネルギー開発(株)</t>
  </si>
  <si>
    <t>A0043伊藤忠エネクス(株)</t>
  </si>
  <si>
    <t>A0045(株)Ｖ－Ｐｏｗｅｒ</t>
  </si>
  <si>
    <t>A0046大和エネルギー(株)</t>
  </si>
  <si>
    <t>A0048大阪瓦斯(株)</t>
  </si>
  <si>
    <t>A0049エフビットコミュニケーションズ(株)　</t>
  </si>
  <si>
    <t>A0050ＥＮＥＯＳ(株)</t>
  </si>
  <si>
    <t>A0051真庭バイオエネルギー(株)</t>
  </si>
  <si>
    <t>A0052三井物産(株)</t>
  </si>
  <si>
    <t>A0053オリックス(株)</t>
  </si>
  <si>
    <t>A0054(株)エネサンス関東</t>
  </si>
  <si>
    <t>A0055(株)ＵＰＤＡＴＥＲ</t>
  </si>
  <si>
    <t>A0056シン・エナジー(株)</t>
  </si>
  <si>
    <t>A0057(株)サニックス</t>
  </si>
  <si>
    <t>A0058(株)コンシェルジュ</t>
  </si>
  <si>
    <t>A0060(株)アイ・グリッド・ソリューションズ</t>
  </si>
  <si>
    <t>A0061サミットエナジー(株)</t>
  </si>
  <si>
    <t>A0062リコージャパン(株)</t>
  </si>
  <si>
    <t>A0063(株)エネルギア・ソリューション・アンド・サービス</t>
  </si>
  <si>
    <t>A0064東京ガス(株)</t>
  </si>
  <si>
    <t>A0065テス・エンジニアリング(株)</t>
  </si>
  <si>
    <t>A0066青梅ガス(株)</t>
  </si>
  <si>
    <t>A0067(株)イーネットワークシステムズ</t>
  </si>
  <si>
    <t>A0068(株)エネアーク関東</t>
  </si>
  <si>
    <t>A0069(株)東急パワーサプライ</t>
  </si>
  <si>
    <t>A0070王子・伊藤忠エネクス電力販売(株)</t>
  </si>
  <si>
    <t>A0071伊藤忠商事(株)</t>
  </si>
  <si>
    <t>A0072(株)エコスタイル</t>
  </si>
  <si>
    <t>A0073入間ガス(株)</t>
  </si>
  <si>
    <t>A0074テプコカスタマーサービス(株)</t>
  </si>
  <si>
    <t>A0075(株)とんでんホールディングス</t>
  </si>
  <si>
    <t>A0076日鉄エンジニアリング(株)</t>
  </si>
  <si>
    <t>A0077ａｕエネルギー＆ライフ(株)(旧：ＫＤＤＩ(株))</t>
  </si>
  <si>
    <t>A0079イワタニ関東(株)</t>
  </si>
  <si>
    <t>A0080イワタニ首都圏(株)</t>
  </si>
  <si>
    <t>A0081サーラｅエナジー(株)</t>
  </si>
  <si>
    <t>A0082(株)地球クラブ</t>
  </si>
  <si>
    <t>A0083(株)エコア</t>
  </si>
  <si>
    <t>A0084西部瓦斯(株)</t>
  </si>
  <si>
    <t>A0085東邦ガス(株)</t>
  </si>
  <si>
    <t>A0086シナネン(株)</t>
  </si>
  <si>
    <t>A0087(株)シナジアパワー</t>
  </si>
  <si>
    <t>A0088カワサキグリーンエナジー(株)</t>
  </si>
  <si>
    <t>A0089大一ガス(株)</t>
  </si>
  <si>
    <t>A0090(株)リミックスポイント</t>
  </si>
  <si>
    <t>A0091大阪いずみ市民生活協同組合</t>
  </si>
  <si>
    <t>A0092(株)中海テレビ放送</t>
  </si>
  <si>
    <t>A0093パシフィックパワー(株)</t>
  </si>
  <si>
    <t>A0098(株)ジェイコムウエスト</t>
  </si>
  <si>
    <t>A0103(株)ジェイコム埼玉・東日本</t>
  </si>
  <si>
    <t>A0104(株)ジェイコム札幌</t>
  </si>
  <si>
    <t>A0105(株)ジェイコム湘南・神奈川</t>
  </si>
  <si>
    <t>A0107(株)ジェイコム千葉</t>
  </si>
  <si>
    <t>A0110(株)ジェイコム東京</t>
  </si>
  <si>
    <t>A0119土浦ケーブルテレビ(株)</t>
  </si>
  <si>
    <t>A0120鹿児島電力(株)</t>
  </si>
  <si>
    <t>A0121太陽ガス(株)</t>
  </si>
  <si>
    <t>A0122アーバンエナジー(株)</t>
  </si>
  <si>
    <t>A0123パワーネクスト(株)</t>
  </si>
  <si>
    <t>A0124合同会社北上新電力</t>
  </si>
  <si>
    <t>A0125パーパススマートパワー(株)</t>
  </si>
  <si>
    <t>A0126(株)タクマエナジー</t>
  </si>
  <si>
    <t>A0127(株)スマートテック</t>
  </si>
  <si>
    <t>A0128水戸電力(株)</t>
  </si>
  <si>
    <t>A0130丸紅新電力(株)</t>
  </si>
  <si>
    <t>A0133奈良電力(株)</t>
  </si>
  <si>
    <t>A0134日立造船(株)</t>
  </si>
  <si>
    <t>A0135大東ガス(株)</t>
  </si>
  <si>
    <t>A0136パナソニックオペレーショナルエクセレンス(株)(旧：パナソニック(株))</t>
  </si>
  <si>
    <t>A0137アストモスエネルギー(株)</t>
  </si>
  <si>
    <t>A0138(株)関電エネルギーソリューション</t>
  </si>
  <si>
    <t>A0140ＭＣリテールエナジー(株)</t>
  </si>
  <si>
    <t>A0141(株)北九州パワー</t>
  </si>
  <si>
    <t>A0142武州瓦斯(株)</t>
  </si>
  <si>
    <t>A0143リニューアブル・ジャパン(株)(旧：(株)みらい電力)</t>
  </si>
  <si>
    <t>A0144大垣ガス(株)</t>
  </si>
  <si>
    <t>A0145(株)藤田商店</t>
  </si>
  <si>
    <t>A0146(株)ケーブルネット下関</t>
  </si>
  <si>
    <t>A0147(株)ジェイコム九州</t>
  </si>
  <si>
    <t>A0149(株)グローバルエンジニアリング</t>
  </si>
  <si>
    <t>A0150九州エナジー(株)</t>
  </si>
  <si>
    <t>A0151(株)トヨタエナジーソリューションズ</t>
  </si>
  <si>
    <t>A0153(株)エナリス・パワー・マーケティング</t>
  </si>
  <si>
    <t>A0154歌舞伎エナジー(株)</t>
  </si>
  <si>
    <t>A0155みやまスマートエネルギー(株)</t>
  </si>
  <si>
    <t>A0156エフィシエント(株)</t>
  </si>
  <si>
    <t>A0157(株)生活クラブエナジー</t>
  </si>
  <si>
    <t>A0158生活協同組合コープこうべ</t>
  </si>
  <si>
    <t>A0159(株)シーエナジー</t>
  </si>
  <si>
    <t>A0160角栄ガス(株)</t>
  </si>
  <si>
    <t>A0161京葉瓦斯(株)</t>
  </si>
  <si>
    <t>A0162凸版印刷(株)</t>
  </si>
  <si>
    <t>A0163伊勢崎ガス(株)</t>
  </si>
  <si>
    <t>A0164キヤノンマーケティングジャパン(株)</t>
  </si>
  <si>
    <t>A0165(株)とっとり市民電力</t>
  </si>
  <si>
    <t>A0166(株)イーエムアイ</t>
  </si>
  <si>
    <t>A0167佐野瓦斯(株)</t>
  </si>
  <si>
    <t>A0168桐生瓦斯(株)</t>
  </si>
  <si>
    <t>A0169森の電力(株)</t>
  </si>
  <si>
    <t>A0170大和ハウス工業(株)　</t>
  </si>
  <si>
    <t>A0172ＨＴＢエナジー(株)</t>
  </si>
  <si>
    <t>A0173(株)アシストワンエナジー</t>
  </si>
  <si>
    <t>A0175(株)フソウ・エナジー</t>
  </si>
  <si>
    <t>A0177湘南電力(株)</t>
  </si>
  <si>
    <t>A0178大東建託パートナーズ(株)</t>
  </si>
  <si>
    <t>A0179Ｊａｐａｎ電力(株)</t>
  </si>
  <si>
    <t>A0180電源開発(株)</t>
  </si>
  <si>
    <t>A0181鈴与商事(株)</t>
  </si>
  <si>
    <t>A0183(株)バランスハーツ</t>
  </si>
  <si>
    <t>A0184ワタミエナジー(株)</t>
  </si>
  <si>
    <t>A0185(株)パルシステム電力</t>
  </si>
  <si>
    <t>A0186ＳＢパワー(株)</t>
  </si>
  <si>
    <t>A0187ＮＦパワーサービス(株)</t>
  </si>
  <si>
    <t>A0188ひおき地域エネルギー(株)</t>
  </si>
  <si>
    <t>A0189和歌山電力(株)</t>
  </si>
  <si>
    <t>A0190日本瓦斯(株)(旧：(株)エナジードリーム)</t>
  </si>
  <si>
    <t>A0191(株)トドック電力</t>
  </si>
  <si>
    <t>A0193九電みらいエナジー(株)</t>
  </si>
  <si>
    <t>A0194(株)ミツウロコヴェッセル</t>
  </si>
  <si>
    <t>A0195(株)フォレストパワー</t>
  </si>
  <si>
    <t>A0196日高都市ガス(株)</t>
  </si>
  <si>
    <t>A0197(株)アドバンテック</t>
  </si>
  <si>
    <t>A0199ローカルエナジー(株)</t>
  </si>
  <si>
    <t>A0200エネックス(株)</t>
  </si>
  <si>
    <t>A0203(株)レクスポート</t>
  </si>
  <si>
    <t>A0204なでしこ電力(株)</t>
  </si>
  <si>
    <t>A0206日田グリーン電力(株)</t>
  </si>
  <si>
    <t>A0209埼玉ガス(株)</t>
  </si>
  <si>
    <t>A0210宮崎パワーライン(株)</t>
  </si>
  <si>
    <t>A0211(株)パワー・オプティマイザー</t>
  </si>
  <si>
    <t>A0213(株)Ｕ－ＰＯＷＥＲ</t>
  </si>
  <si>
    <t>A0214(株)ＴＴＳパワー</t>
  </si>
  <si>
    <t>A0216(株)岩手ウッドパワー</t>
  </si>
  <si>
    <t>A0217里山パワーワークス(株)</t>
  </si>
  <si>
    <t>A0218(株)中之条パワー</t>
  </si>
  <si>
    <t>A0220日産トレーデイング(株)</t>
  </si>
  <si>
    <t>A0222Ｎｅｘｔ　Ｐｏｗｅｒ(株)</t>
  </si>
  <si>
    <t>A0223伊藤忠エネクスホームライフ西日本(株)</t>
  </si>
  <si>
    <t>A0226グリーナ(株)</t>
  </si>
  <si>
    <t>A0227はりま電力(株)</t>
  </si>
  <si>
    <t>A0228(株)浜松新電力</t>
  </si>
  <si>
    <t>A0229ゼロワットパワー(株)</t>
  </si>
  <si>
    <t>A0230アストマックス(株)</t>
  </si>
  <si>
    <t>A0231(株)やまがた新電力</t>
  </si>
  <si>
    <t>A0232一般社団法人東松島みらいとし機構</t>
  </si>
  <si>
    <t>A0234(株)グリーンパワー大東</t>
  </si>
  <si>
    <t>A0236(株)シーラパワー(旧：愛知電力(株))</t>
  </si>
  <si>
    <t>A0237御所野縄文電力(株)</t>
  </si>
  <si>
    <t>A0238(株)カーボンニュートラル(旧：西多摩バイオパワー(株))</t>
  </si>
  <si>
    <t>A0239宮古新電力(株)</t>
  </si>
  <si>
    <t>A0240長崎地域電力(株)</t>
  </si>
  <si>
    <t>A0241(株)エネアーク関西</t>
  </si>
  <si>
    <t>A0243近畿電力(株)</t>
  </si>
  <si>
    <t>A0245新電力おおいた(株)</t>
  </si>
  <si>
    <t>A0246(株)日本セレモニー</t>
  </si>
  <si>
    <t>A0248(株)池見石油店</t>
  </si>
  <si>
    <t>A0250芝浦電力(株)</t>
  </si>
  <si>
    <t>A0253(株)地域創生ホールディングス</t>
  </si>
  <si>
    <t>A0254スズカ電工(株)</t>
  </si>
  <si>
    <t>A0256(株)エーコープサービス</t>
  </si>
  <si>
    <t>A0257サンリン(株)</t>
  </si>
  <si>
    <t>A0258(株)宮崎ガスリビング</t>
  </si>
  <si>
    <t>A0259山陰エレキ・アライアンス(株)</t>
  </si>
  <si>
    <t>A0261ミライフ東日本(株)</t>
  </si>
  <si>
    <t>A0263(株)ウッドエナジー</t>
  </si>
  <si>
    <t>A0264山陰酸素工業(株)</t>
  </si>
  <si>
    <t>A0265武陽ガス(株)</t>
  </si>
  <si>
    <t>A0267北海道電力(株)</t>
  </si>
  <si>
    <t>A0268東北電力(株)</t>
  </si>
  <si>
    <t>A0269東京電力エナジーパートナー(株)</t>
  </si>
  <si>
    <t>A0270中部電力ミライズ(株)</t>
  </si>
  <si>
    <t>A0271北陸電力(株)</t>
  </si>
  <si>
    <t>A0273中国電力(株)</t>
  </si>
  <si>
    <t>A0274四国電力(株)</t>
  </si>
  <si>
    <t>A0275九州電力(株)</t>
  </si>
  <si>
    <t>A0276沖縄電力(株)</t>
  </si>
  <si>
    <t>A0277北日本石油(株)</t>
  </si>
  <si>
    <t>A0278千葉電力(株)</t>
  </si>
  <si>
    <t>A0279(株)坊っちゃん電力</t>
  </si>
  <si>
    <t>A0280やめエネルギー(株)</t>
  </si>
  <si>
    <t>A0281(株)アースインフィニティ</t>
  </si>
  <si>
    <t>A0283足利ガス(株)</t>
  </si>
  <si>
    <t>A0284(株)Ｍｉｓｕｍｉ</t>
  </si>
  <si>
    <t>A0285米子瓦斯(株)</t>
  </si>
  <si>
    <t>A0286(株)エルピオ</t>
  </si>
  <si>
    <t>A0287浜田ガス(株)</t>
  </si>
  <si>
    <t>A0288(株)アメニティ電力</t>
  </si>
  <si>
    <t>A0292岡田建設(株)</t>
  </si>
  <si>
    <t>A0293出雲ガス(株)</t>
  </si>
  <si>
    <t>A0294富山電力(株)</t>
  </si>
  <si>
    <t>A0295一般社団法人グリーンコープでんき</t>
  </si>
  <si>
    <t>A0296公益財団法人東京都環境公社</t>
  </si>
  <si>
    <t>A0298イオンディライト(株)</t>
  </si>
  <si>
    <t>A0300(株)ファミリーネット・ジャパン</t>
  </si>
  <si>
    <t>A0303ＭＫステーションズ(株)</t>
  </si>
  <si>
    <t>A0305フラワーペイメント(株)</t>
  </si>
  <si>
    <t>A0306(株)ＪＴＢコミュニケーションデザイン</t>
  </si>
  <si>
    <t>A0308積水化学工業(株)</t>
  </si>
  <si>
    <t>A0310全農エネルギー(株)</t>
  </si>
  <si>
    <t>A0311(株)ハルエネ</t>
  </si>
  <si>
    <t>A0312三愛オブリ(株)(旧：三愛石油(株))</t>
  </si>
  <si>
    <t>A0313(株)リケン工業</t>
  </si>
  <si>
    <t>A0314(株)ビビット</t>
  </si>
  <si>
    <t>A0315(株)おおた電力</t>
  </si>
  <si>
    <t>A0317伊藤忠プランテック(株)</t>
  </si>
  <si>
    <t>A0318(株)オカモト</t>
  </si>
  <si>
    <t>A0323キタコー(株)</t>
  </si>
  <si>
    <t>A0324生活協同組合コープしが</t>
  </si>
  <si>
    <t>A0330香川電力(株)　</t>
  </si>
  <si>
    <t>A0332(株)ＰｉｎＴ</t>
  </si>
  <si>
    <t>A0336(株)沖縄ガスニューパワー</t>
  </si>
  <si>
    <t>A0337諏訪瓦斯(株)</t>
  </si>
  <si>
    <t>A0338エッセンシャルエナジー(株)</t>
  </si>
  <si>
    <t>A0340(株)エージーピー　</t>
  </si>
  <si>
    <t>A0342(株)いちき串木野電力</t>
  </si>
  <si>
    <t>A0343(株)クローバー・テクノロジーズ(旧：四つ葉電力(株))</t>
  </si>
  <si>
    <t>A0344西武ガス(株)</t>
  </si>
  <si>
    <t>A0345松本ガス(株)</t>
  </si>
  <si>
    <t>A0348南部だんだんエナジー(株)</t>
  </si>
  <si>
    <t>A0349(株)エフエネ</t>
  </si>
  <si>
    <t>A0350こなんウルトラパワー(株)</t>
  </si>
  <si>
    <t>A0351(株)ＣＨＩＢＡむつざわエナジー</t>
  </si>
  <si>
    <t>A0352(株)関西空調　</t>
  </si>
  <si>
    <t>A0353奥出雲電力(株)</t>
  </si>
  <si>
    <t>A0356(株)成田香取エネルギー</t>
  </si>
  <si>
    <t>A0360グローバルソリューションサービス(株)</t>
  </si>
  <si>
    <t>A0362(株)ＣＷＳ</t>
  </si>
  <si>
    <t>A0364ふくしま新電力(株)</t>
  </si>
  <si>
    <t>A0365ティーダッシュ合同会社</t>
  </si>
  <si>
    <t>A0366(株)エネクスライフサービス</t>
  </si>
  <si>
    <t>A0367ネイチャーエナジー小国(株)</t>
  </si>
  <si>
    <t>A0368リエスパワーネクスト(株)</t>
  </si>
  <si>
    <t>A0369京都生活協同組合</t>
  </si>
  <si>
    <t>A0371エネルギーパワー(株)</t>
  </si>
  <si>
    <t>A0372(株)グリムスパワー</t>
  </si>
  <si>
    <t>A0373日本ファシリティ・ソリューション(株)</t>
  </si>
  <si>
    <t>A0376自然電力(株)</t>
  </si>
  <si>
    <t>A0377(株)オノプロックス</t>
  </si>
  <si>
    <t>A0378本庄ガス(株)</t>
  </si>
  <si>
    <t>A0379(株)フィット</t>
  </si>
  <si>
    <t>A0380青森県民エナジー(株)</t>
  </si>
  <si>
    <t>A0381国際航業(株)</t>
  </si>
  <si>
    <t>A0382ローカルでんき(株)</t>
  </si>
  <si>
    <t>A0383(株)明治産業</t>
  </si>
  <si>
    <t>A0385岡山電力(株)</t>
  </si>
  <si>
    <t>A0386ミライフ(株)</t>
  </si>
  <si>
    <t>A0387(株)翠光トップライン</t>
  </si>
  <si>
    <t>A0388楽天エナジー(株)</t>
  </si>
  <si>
    <t>A0389うすきエネルギー(株)</t>
  </si>
  <si>
    <t>A0390(株)トーヨーエネルギーファーム</t>
  </si>
  <si>
    <t>A0391森のエネルギー(株)</t>
  </si>
  <si>
    <t>A0392岐阜電力(株)</t>
  </si>
  <si>
    <t>A0393格安電力(株)</t>
  </si>
  <si>
    <t>A0396(株)エスケーエナジー</t>
  </si>
  <si>
    <t>A0397名南共同エネルギー(株)</t>
  </si>
  <si>
    <t>A0398Ａｐａｍａｎ　Ｅｎｅｒｇｙ(株)</t>
  </si>
  <si>
    <t>A0402(株)ＴＯＫＹＯ油電力</t>
  </si>
  <si>
    <t>A0403大分ケーブルテレコム(株)</t>
  </si>
  <si>
    <t>A0405アストマックス・エネルギー合同会社</t>
  </si>
  <si>
    <t>A0406生活協同組合コープみらい</t>
  </si>
  <si>
    <t>A0411福井電力(株)</t>
  </si>
  <si>
    <t>A0413(株)MKエネルギー</t>
  </si>
  <si>
    <t>A0415エネラボ(株)</t>
  </si>
  <si>
    <t>A0416(株)ネクシィーズ・ゼロ</t>
  </si>
  <si>
    <t>A0418横浜ウォーター(株)</t>
  </si>
  <si>
    <t>A0419スマートエナジー磐田(株)</t>
  </si>
  <si>
    <t>A0420そうまＩグリッド合同会社</t>
  </si>
  <si>
    <t>A0424新潟県民電力(株)</t>
  </si>
  <si>
    <t>A0425エネトレード(株)</t>
  </si>
  <si>
    <t>A0427Ｍｙシティ電力(株)</t>
  </si>
  <si>
    <t>A0429ニシムラ(株)</t>
  </si>
  <si>
    <t>A0430(株)さくら新電力</t>
  </si>
  <si>
    <t>A0431(株)グローアップ</t>
  </si>
  <si>
    <t>A0435いこま市民パワー(株)</t>
  </si>
  <si>
    <t>A0436(株)コープでんき東北</t>
  </si>
  <si>
    <t>A0437おもてなし山形(株)</t>
  </si>
  <si>
    <t>A0438長野都市ガス(株)</t>
  </si>
  <si>
    <t>A0439上田ガス(株)</t>
  </si>
  <si>
    <t>A0440日本瓦斯(株)</t>
  </si>
  <si>
    <t>A0441(株)内藤工業所</t>
  </si>
  <si>
    <t>A0442(株)シグナストラスト</t>
  </si>
  <si>
    <t>A0443ゲーテハウス(株)</t>
  </si>
  <si>
    <t>A0445岩手電力(株)</t>
  </si>
  <si>
    <t>A0446ＪＰエネルギー(株)</t>
  </si>
  <si>
    <t>A0447兵庫電力(株)</t>
  </si>
  <si>
    <t>A0448大和ライフエナジア(株)</t>
  </si>
  <si>
    <t>A0451Ｃｏｃｏテラスたがわ(株)</t>
  </si>
  <si>
    <t>A0452東北電力エナジートレーディング(株)</t>
  </si>
  <si>
    <t>A0453(株)横浜環境デザイン</t>
  </si>
  <si>
    <t>A0454(株)まち未来製作所</t>
  </si>
  <si>
    <t>A0455ＴＲＥＮＤＥ(株)</t>
  </si>
  <si>
    <t>A0456(株)どさんこパワー</t>
  </si>
  <si>
    <t>A0457トリニティエナジー(株)</t>
  </si>
  <si>
    <t>A0461(株)ＬＩＸＩＬ　ＴＥＰＣＯ　スマートパートナーズ</t>
  </si>
  <si>
    <t>A0463(株)ＮＥＸＴ　ＯＮＥ</t>
  </si>
  <si>
    <t>A0466(株)宮交シティ</t>
  </si>
  <si>
    <t>A0467(株)アルファライズ</t>
  </si>
  <si>
    <t>A0468おおすみ半島スマートエネルギー(株)</t>
  </si>
  <si>
    <t>A0470おきなわコープエナジー(株)</t>
  </si>
  <si>
    <t>A0471久慈地域エネルギー(株)</t>
  </si>
  <si>
    <t>A0472弘前ガス(株)</t>
  </si>
  <si>
    <t>A0473(株)フォーバルテレコム　</t>
  </si>
  <si>
    <t>A0476(株)グランデータ</t>
  </si>
  <si>
    <t>A0477くるめエネルギー(株)</t>
  </si>
  <si>
    <t>A0480松阪新電力(株)</t>
  </si>
  <si>
    <t>A0481ヒューリックプロパティソリューション(株)</t>
  </si>
  <si>
    <t>A0482宮崎電力(株)</t>
  </si>
  <si>
    <t>A0484三友エンテック(株)</t>
  </si>
  <si>
    <t>A0486府中・調布まちなかエナジー(株)</t>
  </si>
  <si>
    <t>A0487伊勢志摩電力(株)</t>
  </si>
  <si>
    <t>A0490(株)ＣＤエナジーダイレクト</t>
  </si>
  <si>
    <t>A0493(株)ぶんごおおのエナジー</t>
  </si>
  <si>
    <t>A0494ヴィジョナリーパワー(株)</t>
  </si>
  <si>
    <t>A0495有明エナジー(株)</t>
  </si>
  <si>
    <t>A0499厚木瓦斯(株)</t>
  </si>
  <si>
    <t>A0500(株)エネ・ビジョン</t>
  </si>
  <si>
    <t>A0501イワタニ三重(株)</t>
  </si>
  <si>
    <t>A0502(株)マルヰ</t>
  </si>
  <si>
    <t>A0503大多喜ガス(株)</t>
  </si>
  <si>
    <t>A0506鈴与電力(株)</t>
  </si>
  <si>
    <t>A0507コープ電力(株)</t>
  </si>
  <si>
    <t>A0508生活協同組合コープぐんま</t>
  </si>
  <si>
    <t>A0509とちぎコープ生活協同組合</t>
  </si>
  <si>
    <t>A0510いばらきコープ生活協同組合</t>
  </si>
  <si>
    <t>A0511亀岡ふるさとエナジー(株)</t>
  </si>
  <si>
    <t>A0513(株)織戸組</t>
  </si>
  <si>
    <t>A0514ふかやｅパワー(株)</t>
  </si>
  <si>
    <t>A0515(株)Ｌｉｎｋ　Ｌｉｆｅ</t>
  </si>
  <si>
    <t>A0518(株)グローバルキャスト</t>
  </si>
  <si>
    <t>A0519日本エネルギー総合システム(株)</t>
  </si>
  <si>
    <t>A0520イワタニ東海(株)</t>
  </si>
  <si>
    <t>A0522(株)デライトアップ</t>
  </si>
  <si>
    <t>A0525(株)ところざわ未来電力</t>
  </si>
  <si>
    <t>A0526朝日ガスエナジー(株)</t>
  </si>
  <si>
    <t>A0528(株)エネファント</t>
  </si>
  <si>
    <t>A0529(株)エスエナジー</t>
  </si>
  <si>
    <t>A0533秩父新電力(株)</t>
  </si>
  <si>
    <t>A0534みよしエナジー(株)</t>
  </si>
  <si>
    <t>A0536東日本ガス(株)</t>
  </si>
  <si>
    <t>A0537東彩ガス(株)</t>
  </si>
  <si>
    <t>A0538綿半パートナーズ(株)</t>
  </si>
  <si>
    <t>A0539(株)ｋａｒｃｈ</t>
  </si>
  <si>
    <t>A0543(株)かみでん里山公社</t>
  </si>
  <si>
    <t>A0546(株)三郷ひまわりエナジー</t>
  </si>
  <si>
    <t>A0547(株)球磨村森電力</t>
  </si>
  <si>
    <t>A0548北日本ガス(株)</t>
  </si>
  <si>
    <t>A0549くこくエネルギー(株)(旧：熊本電力(株))</t>
  </si>
  <si>
    <t>A0550(株)エコログ</t>
  </si>
  <si>
    <t>A0551飯田まちづくり電力(株)</t>
  </si>
  <si>
    <t>A0552イワタニ長野(株)</t>
  </si>
  <si>
    <t>A0553シェルジャパン(株)</t>
  </si>
  <si>
    <t>A0555石油資源開発(株)</t>
  </si>
  <si>
    <t>A0556越後天然ガス(株)</t>
  </si>
  <si>
    <t>A0558坂戸ガス(株)</t>
  </si>
  <si>
    <t>A0559(株)デベロップ</t>
  </si>
  <si>
    <t>A0560(株)テレ・マーカー</t>
  </si>
  <si>
    <t>A0562ＭＧＣエネルギー(株)</t>
  </si>
  <si>
    <t>A0565福島フェニックス電力(株)</t>
  </si>
  <si>
    <t>A0567(株)美作国電力</t>
  </si>
  <si>
    <t>A0568エア・ウォーター(株)</t>
  </si>
  <si>
    <t>A0570八幡商事(株)</t>
  </si>
  <si>
    <t>A0571おいでんエネルギー(株)</t>
  </si>
  <si>
    <t>A0572(株)イシオ</t>
  </si>
  <si>
    <t>A0573北陸電力ビズ・エナジーソリューション(株)</t>
  </si>
  <si>
    <t>A0577丸紅伊那みらいでんき(株)</t>
  </si>
  <si>
    <t>A0578富士山エナジー(株)</t>
  </si>
  <si>
    <t>A0581ＷＳエナジー(株)</t>
  </si>
  <si>
    <t>A0582TERA Energy(株)</t>
  </si>
  <si>
    <t>A0583(株)ケアネス(旧：(株)ルーア)</t>
  </si>
  <si>
    <t>A0584ＭＣＰＤ(株)(旧：ＭＣＰＤ合同会社)</t>
  </si>
  <si>
    <t>A0586グリーンシティこばやし(株)</t>
  </si>
  <si>
    <t>A0587(株)吉田石油店</t>
  </si>
  <si>
    <t>A0589スマートエナジー熊本(株)</t>
  </si>
  <si>
    <t>A0590福山未来エナジー(株)</t>
  </si>
  <si>
    <t>A0592(株)メディオテック</t>
  </si>
  <si>
    <t>A0596五島市民電力(株)</t>
  </si>
  <si>
    <t>A0597電力保全サービス(株)</t>
  </si>
  <si>
    <t>A0598リストプロパティーズ(株)</t>
  </si>
  <si>
    <t>A0602(株)情熱電力</t>
  </si>
  <si>
    <t>A0603バンプーパワートレーディング合同会社</t>
  </si>
  <si>
    <t>A0604(株)エイチティーピー</t>
  </si>
  <si>
    <t>A0605(株)センカク</t>
  </si>
  <si>
    <t>A0606新電力いばらき(株)</t>
  </si>
  <si>
    <t>A0607緑屋電気(株)</t>
  </si>
  <si>
    <t>A0609(株)ミナサポ</t>
  </si>
  <si>
    <t>A0610唐津電力(株)</t>
  </si>
  <si>
    <t>A0611ＲＥ１００電力(株)</t>
  </si>
  <si>
    <t>A0615(株)イーネットワーク</t>
  </si>
  <si>
    <t>A0617スマートエコエナジー(株)</t>
  </si>
  <si>
    <t>A0620(株)ＬＥＮＥＴＳ</t>
  </si>
  <si>
    <t>A0622アイエスジー(株)</t>
  </si>
  <si>
    <t>A0624(株)エネクル(旧：堀川産業(株))</t>
  </si>
  <si>
    <t>A0627フィンテックラボ協同組合</t>
  </si>
  <si>
    <t>A0629新電力新潟(株)</t>
  </si>
  <si>
    <t>A0631気仙沼グリーンエナジー(株)</t>
  </si>
  <si>
    <t>A0632(株)ユーラスグリーンエナジー</t>
  </si>
  <si>
    <t>A0636生活協同組合コープながの</t>
  </si>
  <si>
    <t>A0637京セラ関電エナジー合同会社</t>
  </si>
  <si>
    <t>A0639酒田天然瓦斯(株)</t>
  </si>
  <si>
    <t>A0640東亜ガス(株)</t>
  </si>
  <si>
    <t>A0641(株)三河の山里コミュニティパワー</t>
  </si>
  <si>
    <t>A0642新潟スワンエナジー(株)</t>
  </si>
  <si>
    <t>A0644グリーンピープルズパワー(株)</t>
  </si>
  <si>
    <t>A0647レネックス電力合同会社</t>
  </si>
  <si>
    <t>A0648(株)マルイファシリティーズ</t>
  </si>
  <si>
    <t>A0649(株)デンケン</t>
  </si>
  <si>
    <t>A0650(株)東名</t>
  </si>
  <si>
    <t>A0652北海道電力コクリエーション(株)</t>
  </si>
  <si>
    <t>A0653ＮＴＴアノードエナジー(株)</t>
  </si>
  <si>
    <t>A0654スマート電気(株)</t>
  </si>
  <si>
    <t>A0655(株)唐津パワーホールディングス</t>
  </si>
  <si>
    <t>A0656(株)クリーンエネルギー総合研究所</t>
  </si>
  <si>
    <t>A0660ＵＮＩＶＥＲＧＹ(株)</t>
  </si>
  <si>
    <t>A0661ＪＲ西日本住宅サービス(株)</t>
  </si>
  <si>
    <t>A0663(株)アイキューブ・マーケティング</t>
  </si>
  <si>
    <t>A0664デジタルグリッド(株)</t>
  </si>
  <si>
    <t>A0666(株)西九州させぼパワーズ</t>
  </si>
  <si>
    <t>A0667たんたんエナジー(株)</t>
  </si>
  <si>
    <t>A0668(株)能勢・豊能まちづくり</t>
  </si>
  <si>
    <t>A0670(株)再エネ思考電力</t>
  </si>
  <si>
    <t>A0671(株)スマート</t>
  </si>
  <si>
    <t>A0673(株)ジャパネットサービスイノベーション</t>
  </si>
  <si>
    <t>A0675(株)リクルート</t>
  </si>
  <si>
    <t>A0676ＫＢＮ(株)</t>
  </si>
  <si>
    <t>A0677(株)しおさい電力</t>
  </si>
  <si>
    <t>A0678アスエネ(株)</t>
  </si>
  <si>
    <t>A0679ＴＥＰＣＯライフサービス(株)</t>
  </si>
  <si>
    <t>A0680会津エナジー(株)</t>
  </si>
  <si>
    <t>A0681うべ未来エネルギー(株)</t>
  </si>
  <si>
    <t>A0683永井自動車工業(株)</t>
  </si>
  <si>
    <t>A0685陸前高田しみんエネルギー(株)</t>
  </si>
  <si>
    <t>A0687(株)チャームドライフ</t>
  </si>
  <si>
    <t>A0689スターティア(株)</t>
  </si>
  <si>
    <t>A0690東広島スマートエネルギー(株)</t>
  </si>
  <si>
    <t>A0692旭化成(株)</t>
  </si>
  <si>
    <t>A0693京和ガス(株)</t>
  </si>
  <si>
    <t>A0696(株)岡崎建材</t>
  </si>
  <si>
    <t>A0698(株)エフオン</t>
  </si>
  <si>
    <t>A0699(株)岡崎さくら電力</t>
  </si>
  <si>
    <t>A0702旭マルヰガス(株)</t>
  </si>
  <si>
    <t>A0703ＪＲＥトレーディング(株)</t>
  </si>
  <si>
    <t>A0704Ｃａｓｔｌｅｔｏｎ　Ｃｏｍｍｏｄｉｔｉｅｓ　Ｊａｐａｎ合同会社</t>
  </si>
  <si>
    <t>A0705神戸電力(株)</t>
  </si>
  <si>
    <t>A0708エア・ウォーター・ライフソリューション(株)(旧：エア・ウォーター北海道(株))</t>
  </si>
  <si>
    <t>A0709生活協同組合ひろしま</t>
  </si>
  <si>
    <t>A0711(株)ＲｅｎｏＬａｂｏ</t>
  </si>
  <si>
    <t>A0712アークエルテクノロジーズ(株)</t>
  </si>
  <si>
    <t>A0713弥富ガス協同組合</t>
  </si>
  <si>
    <t>A0714エルメック(株)</t>
  </si>
  <si>
    <t>A0715(株)オズエナジー</t>
  </si>
  <si>
    <t>A0716レモンガス(株)</t>
  </si>
  <si>
    <t>A0718(株)日本海水</t>
  </si>
  <si>
    <t>A0720(株)ａｆｔｅｒＦＩＴ</t>
  </si>
  <si>
    <t>A0721中小企業支援(株)</t>
  </si>
  <si>
    <t>A0722サントラベラーズサービス有限会社</t>
  </si>
  <si>
    <t>A0726八千代エンジニヤリング(株)</t>
  </si>
  <si>
    <t>A0729神楽電力(株)</t>
  </si>
  <si>
    <t>A0730ゆきぐに新電力(株)</t>
  </si>
  <si>
    <t>A0732(株)ながさきサステナエナジー</t>
  </si>
  <si>
    <t>A0734(株)Ｉ＆Ｉ</t>
  </si>
  <si>
    <t>A0738(株)グルーヴエナジー</t>
  </si>
  <si>
    <t>A0739高知ニューエナジー(株)</t>
  </si>
  <si>
    <t>A0740もみじ電力(株)</t>
  </si>
  <si>
    <t>A0742(株)縁人</t>
  </si>
  <si>
    <t>A0743Ｔ＆Ｔエナジー(株)</t>
  </si>
  <si>
    <t>A0744(株)ルーク</t>
  </si>
  <si>
    <t>A0746かけがわ報徳パワー(株)</t>
  </si>
  <si>
    <t>A0747ＳｕｓｔａｉｎａｂｌｅＥｎｅｒｇｙ(株)</t>
  </si>
  <si>
    <t>A0748穂の国とよはし電力(株)</t>
  </si>
  <si>
    <t>A0752イワタニセントラル北海道(株)</t>
  </si>
  <si>
    <t>A0753ホームタウンエナジー(株)</t>
  </si>
  <si>
    <t>A0754(株)彩の国でんき</t>
  </si>
  <si>
    <t>A0759(株)クリーンベンチャー２１</t>
  </si>
  <si>
    <t>A0760三河商事(株)</t>
  </si>
  <si>
    <t>A0761(株)みとや</t>
  </si>
  <si>
    <t>A0762三州電力(株)</t>
  </si>
  <si>
    <t>A0763フラットエナジー(株)</t>
  </si>
  <si>
    <t>A0764沖縄新エネ開発(株)</t>
  </si>
  <si>
    <t>A0766つづくみらいエナジー(株)</t>
  </si>
  <si>
    <t>A0769(株)中庄商店</t>
  </si>
  <si>
    <t>A0770(株)ほくだん</t>
  </si>
  <si>
    <t>A0774(株)コノミヤホールディングス</t>
  </si>
  <si>
    <t>A0780(株)ビジョン</t>
  </si>
  <si>
    <t>A0781(株)丸の内電力</t>
  </si>
  <si>
    <t>A0782西川建材工業(株)</t>
  </si>
  <si>
    <t>A0783(株)中京電力</t>
  </si>
  <si>
    <t>A0785(株)クオリティプラス</t>
  </si>
  <si>
    <t>A0786Ｙ．Ｗ．Ｃ(株)</t>
  </si>
  <si>
    <t>A0793ＴＧオクトパスエナジー(株)</t>
  </si>
  <si>
    <t>A0796東北電力フロンティア(株)</t>
  </si>
  <si>
    <t>A0798(株)ファラデー</t>
  </si>
  <si>
    <t>A0803出雲ケーブルビジョン(株)</t>
  </si>
  <si>
    <t>A0806いずも縁結び電力(株)</t>
  </si>
  <si>
    <t>A0808宇都宮ライトパワー(株)</t>
  </si>
  <si>
    <t>北海道電力ネットワーク(株)</t>
  </si>
  <si>
    <t>東北電力ネットワーク(株)</t>
  </si>
  <si>
    <t>東京電力パワーグリッド(株)</t>
  </si>
  <si>
    <t>中部電力パワーグリッド(株)</t>
  </si>
  <si>
    <t>北陸電力送配電(株)</t>
  </si>
  <si>
    <t>関西電力送配電(株)</t>
  </si>
  <si>
    <t>中国電力ネットワーク(株)</t>
  </si>
  <si>
    <t>四国電力送配電(株)</t>
  </si>
  <si>
    <t>九州電力送配電(株)</t>
  </si>
  <si>
    <t>沖縄電力(株)</t>
  </si>
  <si>
    <t>【添付資料】その他事業所にかかるエネルギー使用量（燃料・熱）　集計表</t>
  </si>
  <si>
    <t>【添付資料】その他事業所にかかるエネルギー使用量（電気・エネルギー起源CO₂以外）　集計表</t>
  </si>
  <si>
    <t>自家消費
(再エネ)</t>
  </si>
  <si>
    <t>自家消費
(再エネ以外)</t>
  </si>
  <si>
    <t>【添付資料】 　燃費法による自動車の燃料使用量　集計表</t>
  </si>
  <si>
    <t>番号</t>
  </si>
  <si>
    <t>ナンバープレート</t>
  </si>
  <si>
    <t>初度登録年月</t>
  </si>
  <si>
    <t>自動車の種別</t>
  </si>
  <si>
    <t>型式</t>
  </si>
  <si>
    <t>車両総重量(kg)</t>
  </si>
  <si>
    <t>燃料種類</t>
  </si>
  <si>
    <t>年間走行距離（km）</t>
  </si>
  <si>
    <t>新規or廃止</t>
  </si>
  <si>
    <t>燃費
(km/L)</t>
  </si>
  <si>
    <t>燃料使用量
(kL)</t>
  </si>
  <si>
    <t>使用の本拠</t>
  </si>
  <si>
    <t>分類番号</t>
  </si>
  <si>
    <t>文字</t>
  </si>
  <si>
    <t>指定番号</t>
  </si>
  <si>
    <t>自己託送
（再エネ）</t>
  </si>
  <si>
    <t>特定送配電事業者</t>
  </si>
  <si>
    <t>A0015(株)エネワンでんき(旧：(株)サイサン、(株)いちたかガスワン)</t>
  </si>
  <si>
    <t>A0017(株)リエネ (旧：(株)Ｓｈａｒｅｄ　Ｅｎｅｒｇｙ)</t>
  </si>
  <si>
    <t>A0040アルカナエナジー(株)</t>
  </si>
  <si>
    <t>A0221(株)エネウィル</t>
  </si>
  <si>
    <t>A0272関西電力(株) (旧：(株)Ｋｅｎｅｓエネルギーサービス)</t>
  </si>
  <si>
    <t>A0355レジル(株)(旧：中央電力(株))</t>
  </si>
  <si>
    <t>A0458ワンワールドエナジー(株)</t>
  </si>
  <si>
    <t>A0465(株)ムダカラ(旧：(株)ユビニティー)</t>
  </si>
  <si>
    <t>A0491Ｑ．ＥＮＥＳＴでんき(株)</t>
  </si>
  <si>
    <t>A0575エンジー・エナジー・マーケティング・ジャパン(株)(旧：加賀市総合サービス(株))</t>
  </si>
  <si>
    <t>A0630(株)タケエイでんき(旧：(株)ふくしま未来パワー、(株)花巻銀河パワー、(株)大仙こまちパワー、(株)津軽あっぷるパワー)</t>
  </si>
  <si>
    <t>A0659(株)かづのパワー</t>
  </si>
  <si>
    <t>A0695ＫＭパワー(株)</t>
  </si>
  <si>
    <t>A0737(株)ライフエナジー</t>
  </si>
  <si>
    <t>A0741Ｎａｔｕｒｅ(株)</t>
  </si>
  <si>
    <t>A0758(株)みやきエネルギー</t>
  </si>
  <si>
    <t>A0772(株)エスコ</t>
  </si>
  <si>
    <t>A0792(株)ＭＴエナジー</t>
  </si>
  <si>
    <t>A0802大塚ビジネスサポート(株)</t>
  </si>
  <si>
    <t>A0807恵那電力(株)</t>
  </si>
  <si>
    <t>A0809帯広電力(株)</t>
  </si>
  <si>
    <t>A0817(株)なんとエナジー</t>
  </si>
  <si>
    <t>A0819(株)ボーダレス・ジャパン</t>
  </si>
  <si>
    <t>A0820(株)ワット</t>
  </si>
  <si>
    <t>A0822広島ガス(株)</t>
  </si>
  <si>
    <t>A0826(株)ＦＰＳ</t>
  </si>
  <si>
    <t>A0827大熊るるるん電力(株)</t>
  </si>
  <si>
    <t>A0829特種東海製紙(株)</t>
  </si>
  <si>
    <t>A0831おきたま新電力(株)</t>
  </si>
  <si>
    <t>A0835河原実業(株)</t>
  </si>
  <si>
    <t>A0840アースシグナルソリューションズ(株)</t>
  </si>
  <si>
    <t>その他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</si>
</sst>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0_ "/>
    <numFmt numFmtId="183" formatCode="0.00000_ "/>
    <numFmt numFmtId="184" formatCode="0.0000000_ "/>
    <numFmt numFmtId="185" formatCode="0.000000_ "/>
    <numFmt numFmtId="186" formatCode="#,##0.0;[Red]\-#,##0.0"/>
    <numFmt numFmtId="187" formatCode="0.000"/>
    <numFmt numFmtId="188" formatCode="0.00&quot;kgに削減&quot;"/>
    <numFmt numFmtId="189" formatCode="0.0"/>
    <numFmt numFmtId="190" formatCode="&quot;平成&quot;0&quot;年&quot;"/>
    <numFmt numFmtId="191" formatCode="0.0000"/>
    <numFmt numFmtId="192" formatCode="0.00000"/>
    <numFmt numFmtId="193" formatCode="0.000_);[Red]\(0.000\)"/>
    <numFmt numFmtId="194" formatCode="0.00_);[Red]\(0.00\)"/>
    <numFmt numFmtId="195" formatCode="0_);[Red]\(0\)"/>
    <numFmt numFmtId="196" formatCode="0.0_);[Red]\(0.0\)"/>
    <numFmt numFmtId="197" formatCode="#,##0.000;[Red]\-#,##0.000"/>
    <numFmt numFmtId="198" formatCode="#,##0.0000;[Red]\-#,##0.0000"/>
    <numFmt numFmtId="199" formatCode="[$-411]ggge&quot;年&quot;m&quot;月&quot;"/>
    <numFmt numFmtId="200" formatCode="mmm\-yyyy"/>
    <numFmt numFmtId="201" formatCode="0_ "/>
    <numFmt numFmtId="202" formatCode="0.0_ "/>
    <numFmt numFmtId="203" formatCode="#,##0_);[Red]\(#,##0\)"/>
    <numFmt numFmtId="204" formatCode="#,##0.0_);[Red]\(#,##0.0\)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General;\(General\);0"/>
    <numFmt numFmtId="209" formatCode="General;\(General\);0.0"/>
    <numFmt numFmtId="210" formatCode="#,##0_ "/>
    <numFmt numFmtId="211" formatCode="[$]ggge&quot;年&quot;m&quot;月&quot;d&quot;日&quot;;@"/>
    <numFmt numFmtId="21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9"/>
      <name val="MS P ゴシック"/>
      <family val="3"/>
    </font>
    <font>
      <b/>
      <sz val="9"/>
      <color indexed="10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208" fontId="2" fillId="33" borderId="11" xfId="49" applyNumberFormat="1" applyFont="1" applyFill="1" applyBorder="1" applyAlignment="1" applyProtection="1">
      <alignment vertical="center"/>
      <protection locked="0"/>
    </xf>
    <xf numFmtId="208" fontId="2" fillId="33" borderId="10" xfId="49" applyNumberFormat="1" applyFont="1" applyFill="1" applyBorder="1" applyAlignment="1" applyProtection="1">
      <alignment vertical="center"/>
      <protection locked="0"/>
    </xf>
    <xf numFmtId="208" fontId="0" fillId="33" borderId="10" xfId="0" applyNumberFormat="1" applyFill="1" applyBorder="1" applyAlignment="1">
      <alignment vertical="center"/>
    </xf>
    <xf numFmtId="208" fontId="2" fillId="33" borderId="10" xfId="49" applyNumberFormat="1" applyFont="1" applyFill="1" applyBorder="1" applyAlignment="1" applyProtection="1">
      <alignment horizontal="center" vertical="center"/>
      <protection locked="0"/>
    </xf>
    <xf numFmtId="208" fontId="2" fillId="33" borderId="12" xfId="49" applyNumberFormat="1" applyFont="1" applyFill="1" applyBorder="1" applyAlignment="1" applyProtection="1">
      <alignment vertical="center"/>
      <protection locked="0"/>
    </xf>
    <xf numFmtId="208" fontId="0" fillId="33" borderId="11" xfId="0" applyNumberFormat="1" applyFill="1" applyBorder="1" applyAlignment="1">
      <alignment vertical="center"/>
    </xf>
    <xf numFmtId="209" fontId="2" fillId="0" borderId="13" xfId="49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08" fontId="2" fillId="33" borderId="11" xfId="49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208" fontId="2" fillId="34" borderId="10" xfId="49" applyNumberFormat="1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202" fontId="2" fillId="35" borderId="10" xfId="49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9" fillId="0" borderId="10" xfId="62" applyFont="1" applyFill="1" applyBorder="1" applyAlignment="1" applyProtection="1">
      <alignment horizontal="center" vertical="center" wrapText="1"/>
      <protection/>
    </xf>
    <xf numFmtId="0" fontId="9" fillId="0" borderId="16" xfId="62" applyFont="1" applyBorder="1" applyAlignment="1" applyProtection="1">
      <alignment horizontal="center"/>
      <protection/>
    </xf>
    <xf numFmtId="0" fontId="9" fillId="34" borderId="12" xfId="62" applyFont="1" applyFill="1" applyBorder="1" applyAlignment="1" applyProtection="1">
      <alignment shrinkToFit="1"/>
      <protection locked="0"/>
    </xf>
    <xf numFmtId="0" fontId="9" fillId="34" borderId="12" xfId="62" applyNumberFormat="1" applyFont="1" applyFill="1" applyBorder="1" applyAlignment="1" applyProtection="1">
      <alignment shrinkToFit="1"/>
      <protection locked="0"/>
    </xf>
    <xf numFmtId="49" fontId="9" fillId="34" borderId="12" xfId="62" applyNumberFormat="1" applyFont="1" applyFill="1" applyBorder="1" applyAlignment="1" applyProtection="1">
      <alignment shrinkToFit="1"/>
      <protection locked="0"/>
    </xf>
    <xf numFmtId="0" fontId="9" fillId="34" borderId="17" xfId="62" applyFont="1" applyFill="1" applyBorder="1" applyAlignment="1" applyProtection="1">
      <alignment shrinkToFit="1"/>
      <protection locked="0"/>
    </xf>
    <xf numFmtId="210" fontId="9" fillId="34" borderId="12" xfId="62" applyNumberFormat="1" applyFont="1" applyFill="1" applyBorder="1" applyAlignment="1" applyProtection="1">
      <alignment shrinkToFit="1"/>
      <protection locked="0"/>
    </xf>
    <xf numFmtId="0" fontId="9" fillId="34" borderId="18" xfId="62" applyFont="1" applyFill="1" applyBorder="1" applyAlignment="1" applyProtection="1">
      <alignment horizontal="center" shrinkToFit="1"/>
      <protection locked="0"/>
    </xf>
    <xf numFmtId="38" fontId="9" fillId="34" borderId="19" xfId="62" applyNumberFormat="1" applyFont="1" applyFill="1" applyBorder="1" applyAlignment="1" applyProtection="1">
      <alignment shrinkToFit="1"/>
      <protection locked="0"/>
    </xf>
    <xf numFmtId="202" fontId="9" fillId="34" borderId="20" xfId="62" applyNumberFormat="1" applyFont="1" applyFill="1" applyBorder="1" applyAlignment="1" applyProtection="1">
      <alignment shrinkToFit="1"/>
      <protection locked="0"/>
    </xf>
    <xf numFmtId="202" fontId="9" fillId="34" borderId="20" xfId="62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47" fillId="0" borderId="16" xfId="62" applyFont="1" applyBorder="1" applyAlignment="1" applyProtection="1">
      <alignment horizontal="center"/>
      <protection/>
    </xf>
    <xf numFmtId="0" fontId="47" fillId="34" borderId="12" xfId="62" applyFont="1" applyFill="1" applyBorder="1" applyAlignment="1" applyProtection="1">
      <alignment shrinkToFit="1"/>
      <protection locked="0"/>
    </xf>
    <xf numFmtId="0" fontId="47" fillId="34" borderId="12" xfId="62" applyNumberFormat="1" applyFont="1" applyFill="1" applyBorder="1" applyAlignment="1" applyProtection="1">
      <alignment shrinkToFit="1"/>
      <protection locked="0"/>
    </xf>
    <xf numFmtId="49" fontId="47" fillId="34" borderId="12" xfId="62" applyNumberFormat="1" applyFont="1" applyFill="1" applyBorder="1" applyAlignment="1" applyProtection="1">
      <alignment shrinkToFit="1"/>
      <protection locked="0"/>
    </xf>
    <xf numFmtId="0" fontId="47" fillId="34" borderId="17" xfId="62" applyFont="1" applyFill="1" applyBorder="1" applyAlignment="1" applyProtection="1">
      <alignment shrinkToFit="1"/>
      <protection locked="0"/>
    </xf>
    <xf numFmtId="210" fontId="47" fillId="34" borderId="12" xfId="62" applyNumberFormat="1" applyFont="1" applyFill="1" applyBorder="1" applyAlignment="1" applyProtection="1">
      <alignment shrinkToFit="1"/>
      <protection locked="0"/>
    </xf>
    <xf numFmtId="0" fontId="47" fillId="34" borderId="18" xfId="62" applyFont="1" applyFill="1" applyBorder="1" applyAlignment="1" applyProtection="1">
      <alignment horizontal="center" shrinkToFit="1"/>
      <protection locked="0"/>
    </xf>
    <xf numFmtId="38" fontId="47" fillId="34" borderId="19" xfId="62" applyNumberFormat="1" applyFont="1" applyFill="1" applyBorder="1" applyAlignment="1" applyProtection="1">
      <alignment shrinkToFit="1"/>
      <protection locked="0"/>
    </xf>
    <xf numFmtId="202" fontId="47" fillId="34" borderId="20" xfId="62" applyNumberFormat="1" applyFont="1" applyFill="1" applyBorder="1" applyAlignment="1" applyProtection="1">
      <alignment shrinkToFit="1"/>
      <protection locked="0"/>
    </xf>
    <xf numFmtId="0" fontId="48" fillId="0" borderId="0" xfId="0" applyFont="1" applyAlignment="1" applyProtection="1">
      <alignment vertical="center"/>
      <protection/>
    </xf>
    <xf numFmtId="0" fontId="47" fillId="34" borderId="10" xfId="62" applyFont="1" applyFill="1" applyBorder="1" applyAlignment="1" applyProtection="1">
      <alignment shrinkToFit="1"/>
      <protection locked="0"/>
    </xf>
    <xf numFmtId="0" fontId="47" fillId="34" borderId="10" xfId="62" applyNumberFormat="1" applyFont="1" applyFill="1" applyBorder="1" applyAlignment="1" applyProtection="1">
      <alignment shrinkToFit="1"/>
      <protection locked="0"/>
    </xf>
    <xf numFmtId="49" fontId="47" fillId="34" borderId="10" xfId="62" applyNumberFormat="1" applyFont="1" applyFill="1" applyBorder="1" applyAlignment="1" applyProtection="1">
      <alignment shrinkToFit="1"/>
      <protection locked="0"/>
    </xf>
    <xf numFmtId="0" fontId="47" fillId="34" borderId="21" xfId="62" applyFont="1" applyFill="1" applyBorder="1" applyAlignment="1" applyProtection="1">
      <alignment shrinkToFit="1"/>
      <protection locked="0"/>
    </xf>
    <xf numFmtId="210" fontId="47" fillId="34" borderId="10" xfId="62" applyNumberFormat="1" applyFont="1" applyFill="1" applyBorder="1" applyAlignment="1" applyProtection="1">
      <alignment shrinkToFit="1"/>
      <protection locked="0"/>
    </xf>
    <xf numFmtId="0" fontId="47" fillId="34" borderId="22" xfId="62" applyFont="1" applyFill="1" applyBorder="1" applyAlignment="1" applyProtection="1">
      <alignment horizontal="center" shrinkToFit="1"/>
      <protection locked="0"/>
    </xf>
    <xf numFmtId="38" fontId="47" fillId="34" borderId="23" xfId="62" applyNumberFormat="1" applyFont="1" applyFill="1" applyBorder="1" applyAlignment="1" applyProtection="1">
      <alignment shrinkToFit="1"/>
      <protection locked="0"/>
    </xf>
    <xf numFmtId="202" fontId="47" fillId="34" borderId="14" xfId="62" applyNumberFormat="1" applyFont="1" applyFill="1" applyBorder="1" applyAlignment="1" applyProtection="1">
      <alignment shrinkToFit="1"/>
      <protection locked="0"/>
    </xf>
    <xf numFmtId="202" fontId="9" fillId="36" borderId="12" xfId="62" applyNumberFormat="1" applyFont="1" applyFill="1" applyBorder="1" applyAlignment="1" applyProtection="1">
      <alignment horizontal="right" shrinkToFit="1"/>
      <protection/>
    </xf>
    <xf numFmtId="202" fontId="47" fillId="36" borderId="12" xfId="62" applyNumberFormat="1" applyFont="1" applyFill="1" applyBorder="1" applyAlignment="1" applyProtection="1">
      <alignment horizontal="right" shrinkToFit="1"/>
      <protection/>
    </xf>
    <xf numFmtId="0" fontId="3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22" xfId="62" applyFont="1" applyFill="1" applyBorder="1" applyAlignment="1" applyProtection="1">
      <alignment horizontal="center" vertical="center" wrapText="1"/>
      <protection/>
    </xf>
    <xf numFmtId="0" fontId="9" fillId="0" borderId="22" xfId="62" applyFont="1" applyFill="1" applyBorder="1" applyAlignment="1" applyProtection="1">
      <alignment/>
      <protection/>
    </xf>
    <xf numFmtId="0" fontId="9" fillId="0" borderId="28" xfId="62" applyFont="1" applyFill="1" applyBorder="1" applyAlignment="1" applyProtection="1">
      <alignment horizontal="center" vertical="center" wrapText="1"/>
      <protection/>
    </xf>
    <xf numFmtId="0" fontId="9" fillId="0" borderId="19" xfId="62" applyFont="1" applyFill="1" applyBorder="1" applyAlignment="1" applyProtection="1">
      <alignment horizontal="center" vertical="center" wrapText="1"/>
      <protection/>
    </xf>
    <xf numFmtId="0" fontId="9" fillId="0" borderId="10" xfId="62" applyFont="1" applyFill="1" applyBorder="1" applyAlignment="1" applyProtection="1">
      <alignment horizontal="center" vertical="center" wrapText="1"/>
      <protection/>
    </xf>
    <xf numFmtId="0" fontId="9" fillId="0" borderId="11" xfId="62" applyFont="1" applyFill="1" applyBorder="1" applyAlignment="1" applyProtection="1">
      <alignment horizontal="center" vertical="center" wrapText="1"/>
      <protection/>
    </xf>
    <xf numFmtId="0" fontId="9" fillId="0" borderId="12" xfId="62" applyFont="1" applyFill="1" applyBorder="1" applyAlignment="1" applyProtection="1">
      <alignment horizontal="center" vertical="center" wrapText="1"/>
      <protection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0" fontId="0" fillId="0" borderId="10" xfId="62" applyFont="1" applyFill="1" applyBorder="1" applyProtection="1">
      <alignment/>
      <protection/>
    </xf>
    <xf numFmtId="0" fontId="0" fillId="0" borderId="10" xfId="62" applyFont="1" applyFill="1" applyBorder="1" applyAlignment="1" applyProtection="1">
      <alignment horizontal="center" vertical="center" wrapText="1"/>
      <protection/>
    </xf>
    <xf numFmtId="0" fontId="9" fillId="0" borderId="10" xfId="62" applyFont="1" applyFill="1" applyBorder="1" applyAlignment="1" applyProtection="1">
      <alignment horizontal="center" vertical="center"/>
      <protection/>
    </xf>
    <xf numFmtId="0" fontId="9" fillId="0" borderId="10" xfId="62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5.625" defaultRowHeight="15" customHeight="1"/>
  <cols>
    <col min="1" max="1" width="3.75390625" style="2" customWidth="1"/>
    <col min="2" max="2" width="15.375" style="2" customWidth="1"/>
    <col min="3" max="17" width="12.50390625" style="2" customWidth="1"/>
    <col min="18" max="18" width="5.625" style="2" customWidth="1"/>
    <col min="19" max="19" width="42.625" style="26" customWidth="1"/>
    <col min="20" max="20" width="10.50390625" style="4" customWidth="1"/>
    <col min="21" max="16384" width="5.625" style="2" customWidth="1"/>
  </cols>
  <sheetData>
    <row r="1" spans="1:20" s="6" customFormat="1" ht="15" customHeight="1">
      <c r="A1" s="6" t="s">
        <v>611</v>
      </c>
      <c r="S1" s="25"/>
      <c r="T1" s="24"/>
    </row>
    <row r="2" spans="1:9" ht="15" customHeight="1">
      <c r="A2" s="1"/>
      <c r="B2" s="1"/>
      <c r="C2" s="4"/>
      <c r="D2" s="4"/>
      <c r="E2" s="4"/>
      <c r="F2" s="4"/>
      <c r="G2" s="4"/>
      <c r="H2" s="4"/>
      <c r="I2" s="4"/>
    </row>
    <row r="3" spans="1:20" ht="15" customHeight="1" thickBot="1">
      <c r="A3" s="67" t="s">
        <v>16</v>
      </c>
      <c r="B3" s="67" t="s">
        <v>14</v>
      </c>
      <c r="C3" s="71" t="s">
        <v>34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S3" s="27" t="s">
        <v>37</v>
      </c>
      <c r="T3" s="5" t="s">
        <v>76</v>
      </c>
    </row>
    <row r="4" spans="1:20" ht="21" customHeight="1" thickTop="1">
      <c r="A4" s="74"/>
      <c r="B4" s="74"/>
      <c r="C4" s="75" t="s">
        <v>35</v>
      </c>
      <c r="D4" s="77" t="s">
        <v>33</v>
      </c>
      <c r="E4" s="67" t="s">
        <v>1</v>
      </c>
      <c r="F4" s="67" t="s">
        <v>2</v>
      </c>
      <c r="G4" s="67" t="s">
        <v>3</v>
      </c>
      <c r="H4" s="67" t="s">
        <v>4</v>
      </c>
      <c r="I4" s="67" t="s">
        <v>5</v>
      </c>
      <c r="J4" s="67" t="s">
        <v>7</v>
      </c>
      <c r="K4" s="67" t="s">
        <v>8</v>
      </c>
      <c r="L4" s="67" t="s">
        <v>27</v>
      </c>
      <c r="M4" s="77" t="s">
        <v>36</v>
      </c>
      <c r="N4" s="67" t="s">
        <v>10</v>
      </c>
      <c r="O4" s="67" t="s">
        <v>11</v>
      </c>
      <c r="P4" s="3" t="s">
        <v>29</v>
      </c>
      <c r="Q4" s="3" t="s">
        <v>29</v>
      </c>
      <c r="S4" s="28" t="s">
        <v>38</v>
      </c>
      <c r="T4" s="29" t="s">
        <v>38</v>
      </c>
    </row>
    <row r="5" spans="1:20" ht="24" customHeight="1">
      <c r="A5" s="74"/>
      <c r="B5" s="74"/>
      <c r="C5" s="76"/>
      <c r="D5" s="78"/>
      <c r="E5" s="68"/>
      <c r="F5" s="68"/>
      <c r="G5" s="68"/>
      <c r="H5" s="68"/>
      <c r="I5" s="68"/>
      <c r="J5" s="68"/>
      <c r="K5" s="68"/>
      <c r="L5" s="68"/>
      <c r="M5" s="78"/>
      <c r="N5" s="68"/>
      <c r="O5" s="68"/>
      <c r="P5" s="23" t="s">
        <v>38</v>
      </c>
      <c r="Q5" s="23" t="s">
        <v>38</v>
      </c>
      <c r="S5" s="19" t="s">
        <v>39</v>
      </c>
      <c r="T5" s="3" t="s">
        <v>73</v>
      </c>
    </row>
    <row r="6" spans="1:20" ht="15" customHeight="1">
      <c r="A6" s="68"/>
      <c r="B6" s="68"/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6</v>
      </c>
      <c r="J6" s="3" t="s">
        <v>6</v>
      </c>
      <c r="K6" s="3" t="s">
        <v>17</v>
      </c>
      <c r="L6" s="3" t="s">
        <v>9</v>
      </c>
      <c r="M6" s="3" t="s">
        <v>9</v>
      </c>
      <c r="N6" s="3" t="s">
        <v>9</v>
      </c>
      <c r="O6" s="3" t="s">
        <v>9</v>
      </c>
      <c r="P6" s="30" t="str">
        <f>VLOOKUP(P5,S4:T38,2,0)</f>
        <v>**</v>
      </c>
      <c r="Q6" s="30" t="str">
        <f>VLOOKUP(Q5,S4:T38,2,0)</f>
        <v>**</v>
      </c>
      <c r="S6" s="19" t="s">
        <v>40</v>
      </c>
      <c r="T6" s="3" t="s">
        <v>73</v>
      </c>
    </row>
    <row r="7" spans="1:20" ht="15" customHeight="1">
      <c r="A7" s="3">
        <v>1</v>
      </c>
      <c r="B7" s="7"/>
      <c r="C7" s="9"/>
      <c r="D7" s="10"/>
      <c r="E7" s="11"/>
      <c r="F7" s="11"/>
      <c r="G7" s="10"/>
      <c r="H7" s="10"/>
      <c r="I7" s="10"/>
      <c r="J7" s="10"/>
      <c r="K7" s="10"/>
      <c r="L7" s="10"/>
      <c r="M7" s="10"/>
      <c r="N7" s="10"/>
      <c r="O7" s="10"/>
      <c r="P7" s="21"/>
      <c r="Q7" s="10"/>
      <c r="S7" s="19" t="s">
        <v>41</v>
      </c>
      <c r="T7" s="3" t="s">
        <v>73</v>
      </c>
    </row>
    <row r="8" spans="1:20" ht="15" customHeight="1">
      <c r="A8" s="3">
        <v>2</v>
      </c>
      <c r="B8" s="7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S8" s="19" t="s">
        <v>42</v>
      </c>
      <c r="T8" s="3" t="s">
        <v>73</v>
      </c>
    </row>
    <row r="9" spans="1:20" ht="15" customHeight="1">
      <c r="A9" s="3">
        <v>3</v>
      </c>
      <c r="B9" s="7"/>
      <c r="C9" s="13"/>
      <c r="D9" s="10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19" t="s">
        <v>43</v>
      </c>
      <c r="T9" s="3" t="s">
        <v>73</v>
      </c>
    </row>
    <row r="10" spans="1:20" ht="15" customHeight="1">
      <c r="A10" s="3">
        <v>4</v>
      </c>
      <c r="B10" s="7"/>
      <c r="C10" s="9"/>
      <c r="D10" s="10"/>
      <c r="E10" s="1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S10" s="19" t="s">
        <v>44</v>
      </c>
      <c r="T10" s="3" t="s">
        <v>74</v>
      </c>
    </row>
    <row r="11" spans="1:20" ht="15" customHeight="1">
      <c r="A11" s="3">
        <v>5</v>
      </c>
      <c r="B11" s="7"/>
      <c r="C11" s="9"/>
      <c r="D11" s="10"/>
      <c r="E11" s="11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S11" s="19" t="s">
        <v>45</v>
      </c>
      <c r="T11" s="3" t="s">
        <v>74</v>
      </c>
    </row>
    <row r="12" spans="1:20" ht="15" customHeight="1">
      <c r="A12" s="3">
        <v>6</v>
      </c>
      <c r="B12" s="7"/>
      <c r="C12" s="9"/>
      <c r="D12" s="10"/>
      <c r="E12" s="11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S12" s="19" t="s">
        <v>46</v>
      </c>
      <c r="T12" s="3" t="s">
        <v>75</v>
      </c>
    </row>
    <row r="13" spans="1:20" ht="15" customHeight="1">
      <c r="A13" s="3">
        <v>7</v>
      </c>
      <c r="B13" s="7"/>
      <c r="C13" s="9"/>
      <c r="D13" s="10"/>
      <c r="E13" s="11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S13" s="19" t="s">
        <v>47</v>
      </c>
      <c r="T13" s="3" t="s">
        <v>75</v>
      </c>
    </row>
    <row r="14" spans="1:20" ht="15" customHeight="1">
      <c r="A14" s="3">
        <v>8</v>
      </c>
      <c r="B14" s="7"/>
      <c r="C14" s="9"/>
      <c r="D14" s="10"/>
      <c r="E14" s="11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S14" s="19" t="s">
        <v>48</v>
      </c>
      <c r="T14" s="3" t="s">
        <v>74</v>
      </c>
    </row>
    <row r="15" spans="1:20" ht="15" customHeight="1">
      <c r="A15" s="3">
        <v>9</v>
      </c>
      <c r="B15" s="7"/>
      <c r="C15" s="9"/>
      <c r="D15" s="10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S15" s="19" t="s">
        <v>49</v>
      </c>
      <c r="T15" s="3" t="s">
        <v>74</v>
      </c>
    </row>
    <row r="16" spans="1:20" ht="15" customHeight="1">
      <c r="A16" s="3">
        <v>10</v>
      </c>
      <c r="B16" s="7"/>
      <c r="C16" s="9"/>
      <c r="D16" s="10"/>
      <c r="E16" s="11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S16" s="19" t="s">
        <v>50</v>
      </c>
      <c r="T16" s="3" t="s">
        <v>74</v>
      </c>
    </row>
    <row r="17" spans="1:20" ht="15" customHeight="1">
      <c r="A17" s="3">
        <v>11</v>
      </c>
      <c r="B17" s="7"/>
      <c r="C17" s="9"/>
      <c r="D17" s="10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S17" s="19" t="s">
        <v>51</v>
      </c>
      <c r="T17" s="3" t="s">
        <v>74</v>
      </c>
    </row>
    <row r="18" spans="1:20" ht="15" customHeight="1">
      <c r="A18" s="3">
        <v>12</v>
      </c>
      <c r="B18" s="7"/>
      <c r="C18" s="9"/>
      <c r="D18" s="10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S18" s="19" t="s">
        <v>52</v>
      </c>
      <c r="T18" s="3" t="s">
        <v>74</v>
      </c>
    </row>
    <row r="19" spans="1:20" ht="15" customHeight="1">
      <c r="A19" s="3">
        <v>13</v>
      </c>
      <c r="B19" s="7"/>
      <c r="C19" s="9"/>
      <c r="D19" s="10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S19" s="19" t="s">
        <v>53</v>
      </c>
      <c r="T19" s="3" t="s">
        <v>75</v>
      </c>
    </row>
    <row r="20" spans="1:20" ht="15" customHeight="1">
      <c r="A20" s="3">
        <v>14</v>
      </c>
      <c r="B20" s="7"/>
      <c r="C20" s="9"/>
      <c r="D20" s="10"/>
      <c r="E20" s="11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S20" s="19" t="s">
        <v>54</v>
      </c>
      <c r="T20" s="3" t="s">
        <v>75</v>
      </c>
    </row>
    <row r="21" spans="1:20" ht="15" customHeight="1">
      <c r="A21" s="3">
        <v>15</v>
      </c>
      <c r="B21" s="7"/>
      <c r="C21" s="9"/>
      <c r="D21" s="10"/>
      <c r="E21" s="11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S21" s="19" t="s">
        <v>55</v>
      </c>
      <c r="T21" s="3" t="s">
        <v>75</v>
      </c>
    </row>
    <row r="22" spans="1:20" ht="15" customHeight="1">
      <c r="A22" s="3">
        <v>16</v>
      </c>
      <c r="B22" s="7"/>
      <c r="C22" s="9"/>
      <c r="D22" s="10"/>
      <c r="E22" s="11"/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S22" s="19" t="s">
        <v>56</v>
      </c>
      <c r="T22" s="3" t="s">
        <v>75</v>
      </c>
    </row>
    <row r="23" spans="1:20" ht="15" customHeight="1">
      <c r="A23" s="3">
        <v>17</v>
      </c>
      <c r="B23" s="7"/>
      <c r="C23" s="9"/>
      <c r="D23" s="10"/>
      <c r="E23" s="11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S23" s="19" t="s">
        <v>57</v>
      </c>
      <c r="T23" s="3" t="s">
        <v>74</v>
      </c>
    </row>
    <row r="24" spans="1:20" ht="15" customHeight="1">
      <c r="A24" s="3">
        <v>18</v>
      </c>
      <c r="B24" s="7"/>
      <c r="C24" s="9"/>
      <c r="D24" s="10"/>
      <c r="E24" s="11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S24" s="19" t="s">
        <v>58</v>
      </c>
      <c r="T24" s="3" t="s">
        <v>74</v>
      </c>
    </row>
    <row r="25" spans="1:20" ht="15" customHeight="1">
      <c r="A25" s="3">
        <v>19</v>
      </c>
      <c r="B25" s="7"/>
      <c r="C25" s="9"/>
      <c r="D25" s="10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S25" s="19" t="s">
        <v>59</v>
      </c>
      <c r="T25" s="3" t="s">
        <v>74</v>
      </c>
    </row>
    <row r="26" spans="1:20" ht="15" customHeight="1">
      <c r="A26" s="3">
        <v>20</v>
      </c>
      <c r="B26" s="7"/>
      <c r="C26" s="9"/>
      <c r="D26" s="10"/>
      <c r="E26" s="11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S26" s="19" t="s">
        <v>60</v>
      </c>
      <c r="T26" s="3" t="s">
        <v>73</v>
      </c>
    </row>
    <row r="27" spans="1:20" ht="15" customHeight="1">
      <c r="A27" s="3">
        <v>21</v>
      </c>
      <c r="B27" s="7"/>
      <c r="C27" s="9"/>
      <c r="D27" s="10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9" t="s">
        <v>61</v>
      </c>
      <c r="T27" s="3" t="s">
        <v>73</v>
      </c>
    </row>
    <row r="28" spans="1:20" ht="15" customHeight="1">
      <c r="A28" s="3">
        <v>22</v>
      </c>
      <c r="B28" s="7"/>
      <c r="C28" s="9"/>
      <c r="D28" s="10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S28" s="19" t="s">
        <v>62</v>
      </c>
      <c r="T28" s="3" t="s">
        <v>75</v>
      </c>
    </row>
    <row r="29" spans="1:20" ht="15" customHeight="1">
      <c r="A29" s="3">
        <v>23</v>
      </c>
      <c r="B29" s="7"/>
      <c r="C29" s="9"/>
      <c r="D29" s="10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S29" s="19" t="s">
        <v>63</v>
      </c>
      <c r="T29" s="3" t="s">
        <v>74</v>
      </c>
    </row>
    <row r="30" spans="1:20" ht="15" customHeight="1">
      <c r="A30" s="3">
        <v>24</v>
      </c>
      <c r="B30" s="7"/>
      <c r="C30" s="9"/>
      <c r="D30" s="10"/>
      <c r="E30" s="11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S30" s="19" t="s">
        <v>64</v>
      </c>
      <c r="T30" s="3" t="s">
        <v>74</v>
      </c>
    </row>
    <row r="31" spans="1:20" ht="15" customHeight="1">
      <c r="A31" s="3">
        <v>25</v>
      </c>
      <c r="B31" s="7"/>
      <c r="C31" s="10"/>
      <c r="D31" s="10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S31" s="19" t="s">
        <v>65</v>
      </c>
      <c r="T31" s="3" t="s">
        <v>74</v>
      </c>
    </row>
    <row r="32" spans="1:20" ht="15" customHeight="1">
      <c r="A32" s="3">
        <v>26</v>
      </c>
      <c r="B32" s="7"/>
      <c r="C32" s="9"/>
      <c r="D32" s="10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S32" s="19" t="s">
        <v>66</v>
      </c>
      <c r="T32" s="3" t="s">
        <v>74</v>
      </c>
    </row>
    <row r="33" spans="1:20" ht="15" customHeight="1">
      <c r="A33" s="3">
        <v>27</v>
      </c>
      <c r="B33" s="7"/>
      <c r="C33" s="9"/>
      <c r="D33" s="10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S33" s="19" t="s">
        <v>67</v>
      </c>
      <c r="T33" s="3" t="s">
        <v>74</v>
      </c>
    </row>
    <row r="34" spans="1:20" ht="15" customHeight="1">
      <c r="A34" s="3">
        <v>28</v>
      </c>
      <c r="B34" s="7"/>
      <c r="C34" s="9"/>
      <c r="D34" s="10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S34" s="19" t="s">
        <v>68</v>
      </c>
      <c r="T34" s="3" t="s">
        <v>73</v>
      </c>
    </row>
    <row r="35" spans="1:20" ht="15" customHeight="1">
      <c r="A35" s="3">
        <v>29</v>
      </c>
      <c r="B35" s="7"/>
      <c r="C35" s="9"/>
      <c r="D35" s="10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S35" s="19" t="s">
        <v>69</v>
      </c>
      <c r="T35" s="3" t="s">
        <v>75</v>
      </c>
    </row>
    <row r="36" spans="1:20" ht="15" customHeight="1" thickBot="1">
      <c r="A36" s="5">
        <v>30</v>
      </c>
      <c r="B36" s="8"/>
      <c r="C36" s="9"/>
      <c r="D36" s="9"/>
      <c r="E36" s="14"/>
      <c r="F36" s="14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S36" s="19" t="s">
        <v>70</v>
      </c>
      <c r="T36" s="3" t="s">
        <v>74</v>
      </c>
    </row>
    <row r="37" spans="1:20" ht="30" customHeight="1" thickTop="1">
      <c r="A37" s="69" t="s">
        <v>15</v>
      </c>
      <c r="B37" s="70"/>
      <c r="C37" s="15">
        <f>SUM(C7:C36)</f>
        <v>0</v>
      </c>
      <c r="D37" s="15">
        <f aca="true" t="shared" si="0" ref="D37:Q37">SUM(D7:D36)</f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S37" s="19" t="s">
        <v>71</v>
      </c>
      <c r="T37" s="3" t="s">
        <v>74</v>
      </c>
    </row>
    <row r="38" spans="19:20" ht="15" customHeight="1">
      <c r="S38" s="19" t="s">
        <v>72</v>
      </c>
      <c r="T38" s="3" t="s">
        <v>74</v>
      </c>
    </row>
  </sheetData>
  <sheetProtection/>
  <mergeCells count="17">
    <mergeCell ref="J4:J5"/>
    <mergeCell ref="D4:D5"/>
    <mergeCell ref="E4:E5"/>
    <mergeCell ref="F4:F5"/>
    <mergeCell ref="G4:G5"/>
    <mergeCell ref="H4:H5"/>
    <mergeCell ref="I4:I5"/>
    <mergeCell ref="K4:K5"/>
    <mergeCell ref="L4:L5"/>
    <mergeCell ref="A37:B37"/>
    <mergeCell ref="C3:Q3"/>
    <mergeCell ref="B3:B6"/>
    <mergeCell ref="A3:A6"/>
    <mergeCell ref="C4:C5"/>
    <mergeCell ref="N4:N5"/>
    <mergeCell ref="O4:O5"/>
    <mergeCell ref="M4:M5"/>
  </mergeCells>
  <dataValidations count="1">
    <dataValidation type="list" allowBlank="1" showInputMessage="1" showErrorMessage="1" sqref="P5:Q5">
      <formula1>$S$4:$S$38</formula1>
    </dataValidation>
  </dataValidations>
  <printOptions/>
  <pageMargins left="0.984251968503937" right="0.31496062992125984" top="0.7874015748031497" bottom="0.7874015748031497" header="0.5118110236220472" footer="0.5118110236220472"/>
  <pageSetup cellComments="asDisplayed" fitToHeight="0" fitToWidth="1" horizontalDpi="600" verticalDpi="600" orientation="landscape" paperSize="8" scale="88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5.625" defaultRowHeight="15" customHeight="1"/>
  <cols>
    <col min="1" max="1" width="3.75390625" style="2" customWidth="1"/>
    <col min="2" max="2" width="15.375" style="2" customWidth="1"/>
    <col min="3" max="11" width="12.50390625" style="2" customWidth="1"/>
    <col min="12" max="12" width="13.375" style="2" customWidth="1"/>
    <col min="13" max="13" width="14.125" style="2" customWidth="1"/>
    <col min="14" max="15" width="12.50390625" style="2" customWidth="1"/>
    <col min="16" max="16" width="5.625" style="2" customWidth="1"/>
    <col min="17" max="17" width="40.875" style="2" customWidth="1"/>
    <col min="18" max="16384" width="5.625" style="2" customWidth="1"/>
  </cols>
  <sheetData>
    <row r="1" s="6" customFormat="1" ht="15" customHeight="1">
      <c r="A1" s="6" t="s">
        <v>612</v>
      </c>
    </row>
    <row r="2" spans="1:2" ht="15" customHeight="1">
      <c r="A2" s="1"/>
      <c r="B2" s="1"/>
    </row>
    <row r="3" spans="1:17" ht="15" customHeight="1" thickBot="1">
      <c r="A3" s="67" t="s">
        <v>13</v>
      </c>
      <c r="B3" s="67" t="s">
        <v>14</v>
      </c>
      <c r="C3" s="71" t="s">
        <v>18</v>
      </c>
      <c r="D3" s="72"/>
      <c r="E3" s="72"/>
      <c r="F3" s="72"/>
      <c r="G3" s="72"/>
      <c r="H3" s="17"/>
      <c r="I3" s="79" t="s">
        <v>19</v>
      </c>
      <c r="J3" s="79"/>
      <c r="K3" s="79"/>
      <c r="L3" s="79"/>
      <c r="M3" s="79"/>
      <c r="N3" s="79"/>
      <c r="O3" s="79"/>
      <c r="Q3" s="31" t="s">
        <v>77</v>
      </c>
    </row>
    <row r="4" spans="1:17" ht="21" customHeight="1" thickTop="1">
      <c r="A4" s="74"/>
      <c r="B4" s="74"/>
      <c r="C4" s="16" t="s">
        <v>30</v>
      </c>
      <c r="D4" s="16" t="s">
        <v>31</v>
      </c>
      <c r="E4" s="16" t="s">
        <v>32</v>
      </c>
      <c r="F4" s="77" t="s">
        <v>631</v>
      </c>
      <c r="G4" s="77" t="s">
        <v>613</v>
      </c>
      <c r="H4" s="77" t="s">
        <v>614</v>
      </c>
      <c r="I4" s="77" t="s">
        <v>20</v>
      </c>
      <c r="J4" s="67" t="s">
        <v>26</v>
      </c>
      <c r="K4" s="67" t="s">
        <v>22</v>
      </c>
      <c r="L4" s="77" t="s">
        <v>23</v>
      </c>
      <c r="M4" s="77" t="s">
        <v>24</v>
      </c>
      <c r="N4" s="77" t="s">
        <v>25</v>
      </c>
      <c r="O4" s="67" t="s">
        <v>28</v>
      </c>
      <c r="Q4" s="32" t="s">
        <v>78</v>
      </c>
    </row>
    <row r="5" spans="1:17" ht="24" customHeight="1">
      <c r="A5" s="74"/>
      <c r="B5" s="74"/>
      <c r="C5" s="22"/>
      <c r="D5" s="22"/>
      <c r="E5" s="22"/>
      <c r="F5" s="68"/>
      <c r="G5" s="68"/>
      <c r="H5" s="68"/>
      <c r="I5" s="78"/>
      <c r="J5" s="68"/>
      <c r="K5" s="68"/>
      <c r="L5" s="78"/>
      <c r="M5" s="78"/>
      <c r="N5" s="78"/>
      <c r="O5" s="68"/>
      <c r="Q5" s="20" t="s">
        <v>79</v>
      </c>
    </row>
    <row r="6" spans="1:17" ht="15" customHeight="1">
      <c r="A6" s="68"/>
      <c r="B6" s="68"/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21</v>
      </c>
      <c r="J6" s="3" t="s">
        <v>21</v>
      </c>
      <c r="K6" s="3" t="s">
        <v>21</v>
      </c>
      <c r="L6" s="3" t="s">
        <v>21</v>
      </c>
      <c r="M6" s="3" t="s">
        <v>21</v>
      </c>
      <c r="N6" s="3" t="s">
        <v>21</v>
      </c>
      <c r="O6" s="3" t="s">
        <v>21</v>
      </c>
      <c r="Q6" s="20" t="s">
        <v>80</v>
      </c>
    </row>
    <row r="7" spans="1:17" ht="15" customHeight="1">
      <c r="A7" s="3">
        <v>1</v>
      </c>
      <c r="B7" s="7"/>
      <c r="C7" s="10"/>
      <c r="D7" s="10"/>
      <c r="E7" s="10"/>
      <c r="F7" s="10"/>
      <c r="G7" s="12"/>
      <c r="H7" s="12"/>
      <c r="I7" s="10"/>
      <c r="J7" s="10"/>
      <c r="K7" s="10"/>
      <c r="L7" s="10"/>
      <c r="M7" s="10"/>
      <c r="N7" s="10"/>
      <c r="O7" s="10"/>
      <c r="Q7" s="20" t="s">
        <v>81</v>
      </c>
    </row>
    <row r="8" spans="1:17" ht="15" customHeight="1">
      <c r="A8" s="3">
        <v>2</v>
      </c>
      <c r="B8" s="7"/>
      <c r="C8" s="10"/>
      <c r="D8" s="10"/>
      <c r="E8" s="10"/>
      <c r="F8" s="10"/>
      <c r="G8" s="12"/>
      <c r="H8" s="12"/>
      <c r="I8" s="10"/>
      <c r="J8" s="10"/>
      <c r="K8" s="10"/>
      <c r="L8" s="10"/>
      <c r="M8" s="10"/>
      <c r="N8" s="10"/>
      <c r="O8" s="10"/>
      <c r="Q8" s="20" t="s">
        <v>82</v>
      </c>
    </row>
    <row r="9" spans="1:17" ht="15" customHeight="1">
      <c r="A9" s="3">
        <v>3</v>
      </c>
      <c r="B9" s="7"/>
      <c r="C9" s="10"/>
      <c r="D9" s="10"/>
      <c r="E9" s="10"/>
      <c r="F9" s="10"/>
      <c r="G9" s="12"/>
      <c r="H9" s="12"/>
      <c r="I9" s="10"/>
      <c r="J9" s="10"/>
      <c r="K9" s="10"/>
      <c r="L9" s="10"/>
      <c r="M9" s="10"/>
      <c r="N9" s="10"/>
      <c r="O9" s="10"/>
      <c r="Q9" s="20" t="s">
        <v>83</v>
      </c>
    </row>
    <row r="10" spans="1:17" ht="15" customHeight="1">
      <c r="A10" s="3">
        <v>4</v>
      </c>
      <c r="B10" s="7"/>
      <c r="C10" s="10"/>
      <c r="D10" s="10"/>
      <c r="E10" s="10"/>
      <c r="F10" s="10"/>
      <c r="G10" s="12"/>
      <c r="H10" s="12"/>
      <c r="I10" s="10"/>
      <c r="J10" s="10"/>
      <c r="K10" s="10"/>
      <c r="L10" s="10"/>
      <c r="M10" s="10"/>
      <c r="N10" s="10"/>
      <c r="O10" s="10"/>
      <c r="Q10" s="20" t="s">
        <v>84</v>
      </c>
    </row>
    <row r="11" spans="1:17" ht="15" customHeight="1">
      <c r="A11" s="3">
        <v>5</v>
      </c>
      <c r="B11" s="7"/>
      <c r="C11" s="10"/>
      <c r="D11" s="10"/>
      <c r="E11" s="10"/>
      <c r="F11" s="10"/>
      <c r="G11" s="12"/>
      <c r="H11" s="12"/>
      <c r="I11" s="10"/>
      <c r="J11" s="10"/>
      <c r="K11" s="10"/>
      <c r="L11" s="10"/>
      <c r="M11" s="10"/>
      <c r="N11" s="10"/>
      <c r="O11" s="10"/>
      <c r="Q11" s="20" t="s">
        <v>85</v>
      </c>
    </row>
    <row r="12" spans="1:17" ht="15" customHeight="1">
      <c r="A12" s="3">
        <v>6</v>
      </c>
      <c r="B12" s="7"/>
      <c r="C12" s="10"/>
      <c r="D12" s="10"/>
      <c r="E12" s="10"/>
      <c r="F12" s="10"/>
      <c r="G12" s="12"/>
      <c r="H12" s="12"/>
      <c r="I12" s="10"/>
      <c r="J12" s="10"/>
      <c r="K12" s="10"/>
      <c r="L12" s="10"/>
      <c r="M12" s="10"/>
      <c r="N12" s="10"/>
      <c r="O12" s="10"/>
      <c r="Q12" s="20" t="s">
        <v>86</v>
      </c>
    </row>
    <row r="13" spans="1:17" ht="15" customHeight="1">
      <c r="A13" s="3">
        <v>7</v>
      </c>
      <c r="B13" s="7"/>
      <c r="C13" s="10"/>
      <c r="D13" s="10"/>
      <c r="E13" s="10"/>
      <c r="F13" s="10"/>
      <c r="G13" s="12"/>
      <c r="H13" s="12"/>
      <c r="I13" s="10"/>
      <c r="J13" s="10"/>
      <c r="K13" s="10"/>
      <c r="L13" s="10"/>
      <c r="M13" s="10"/>
      <c r="N13" s="10"/>
      <c r="O13" s="10"/>
      <c r="Q13" s="20" t="s">
        <v>87</v>
      </c>
    </row>
    <row r="14" spans="1:17" ht="15" customHeight="1">
      <c r="A14" s="3">
        <v>8</v>
      </c>
      <c r="B14" s="7"/>
      <c r="C14" s="10"/>
      <c r="D14" s="10"/>
      <c r="E14" s="10"/>
      <c r="F14" s="10"/>
      <c r="G14" s="12"/>
      <c r="H14" s="12"/>
      <c r="I14" s="10"/>
      <c r="J14" s="10"/>
      <c r="K14" s="10"/>
      <c r="L14" s="10"/>
      <c r="M14" s="10"/>
      <c r="N14" s="10"/>
      <c r="O14" s="10"/>
      <c r="Q14" s="20" t="s">
        <v>88</v>
      </c>
    </row>
    <row r="15" spans="1:17" ht="15" customHeight="1">
      <c r="A15" s="3">
        <v>9</v>
      </c>
      <c r="B15" s="7"/>
      <c r="C15" s="10"/>
      <c r="D15" s="10"/>
      <c r="E15" s="10"/>
      <c r="F15" s="10"/>
      <c r="G15" s="12"/>
      <c r="H15" s="12"/>
      <c r="I15" s="10"/>
      <c r="J15" s="10"/>
      <c r="K15" s="10"/>
      <c r="L15" s="10"/>
      <c r="M15" s="10"/>
      <c r="N15" s="10"/>
      <c r="O15" s="10"/>
      <c r="Q15" s="20" t="s">
        <v>633</v>
      </c>
    </row>
    <row r="16" spans="1:17" ht="15" customHeight="1">
      <c r="A16" s="3">
        <v>10</v>
      </c>
      <c r="B16" s="7"/>
      <c r="C16" s="10"/>
      <c r="D16" s="10"/>
      <c r="E16" s="10"/>
      <c r="F16" s="10"/>
      <c r="G16" s="12"/>
      <c r="H16" s="12"/>
      <c r="I16" s="10"/>
      <c r="J16" s="10"/>
      <c r="K16" s="10"/>
      <c r="L16" s="10"/>
      <c r="M16" s="10"/>
      <c r="N16" s="10"/>
      <c r="O16" s="10"/>
      <c r="Q16" s="20" t="s">
        <v>89</v>
      </c>
    </row>
    <row r="17" spans="1:17" ht="15" customHeight="1">
      <c r="A17" s="3">
        <v>11</v>
      </c>
      <c r="B17" s="7"/>
      <c r="C17" s="10"/>
      <c r="D17" s="10"/>
      <c r="E17" s="10"/>
      <c r="F17" s="10"/>
      <c r="G17" s="12"/>
      <c r="H17" s="12"/>
      <c r="I17" s="10"/>
      <c r="J17" s="10"/>
      <c r="K17" s="10"/>
      <c r="L17" s="10"/>
      <c r="M17" s="10"/>
      <c r="N17" s="10"/>
      <c r="O17" s="10"/>
      <c r="Q17" s="20" t="s">
        <v>634</v>
      </c>
    </row>
    <row r="18" spans="1:17" ht="15" customHeight="1">
      <c r="A18" s="3">
        <v>12</v>
      </c>
      <c r="B18" s="7"/>
      <c r="C18" s="10"/>
      <c r="D18" s="10"/>
      <c r="E18" s="10"/>
      <c r="F18" s="10"/>
      <c r="G18" s="12"/>
      <c r="H18" s="12"/>
      <c r="I18" s="10"/>
      <c r="J18" s="10"/>
      <c r="K18" s="10"/>
      <c r="L18" s="10"/>
      <c r="M18" s="10"/>
      <c r="N18" s="10"/>
      <c r="O18" s="10"/>
      <c r="Q18" s="20" t="s">
        <v>90</v>
      </c>
    </row>
    <row r="19" spans="1:17" ht="15" customHeight="1">
      <c r="A19" s="3">
        <v>13</v>
      </c>
      <c r="B19" s="7"/>
      <c r="C19" s="10"/>
      <c r="D19" s="10"/>
      <c r="E19" s="10"/>
      <c r="F19" s="10"/>
      <c r="G19" s="12"/>
      <c r="H19" s="12"/>
      <c r="I19" s="10"/>
      <c r="J19" s="10"/>
      <c r="K19" s="10"/>
      <c r="L19" s="10"/>
      <c r="M19" s="10"/>
      <c r="N19" s="10"/>
      <c r="O19" s="10"/>
      <c r="Q19" s="20" t="s">
        <v>91</v>
      </c>
    </row>
    <row r="20" spans="1:17" ht="15" customHeight="1">
      <c r="A20" s="3">
        <v>14</v>
      </c>
      <c r="B20" s="7"/>
      <c r="C20" s="10"/>
      <c r="D20" s="10"/>
      <c r="E20" s="10"/>
      <c r="F20" s="10"/>
      <c r="G20" s="12"/>
      <c r="H20" s="12"/>
      <c r="I20" s="10"/>
      <c r="J20" s="10"/>
      <c r="K20" s="10"/>
      <c r="L20" s="10"/>
      <c r="M20" s="10"/>
      <c r="N20" s="10"/>
      <c r="O20" s="10"/>
      <c r="Q20" s="20" t="s">
        <v>92</v>
      </c>
    </row>
    <row r="21" spans="1:17" ht="15" customHeight="1">
      <c r="A21" s="3">
        <v>15</v>
      </c>
      <c r="B21" s="7"/>
      <c r="C21" s="10"/>
      <c r="D21" s="10"/>
      <c r="E21" s="10"/>
      <c r="F21" s="10"/>
      <c r="G21" s="12"/>
      <c r="H21" s="12"/>
      <c r="I21" s="10"/>
      <c r="J21" s="10"/>
      <c r="K21" s="10"/>
      <c r="L21" s="10"/>
      <c r="M21" s="10"/>
      <c r="N21" s="10"/>
      <c r="O21" s="10"/>
      <c r="Q21" s="20" t="s">
        <v>93</v>
      </c>
    </row>
    <row r="22" spans="1:17" ht="15" customHeight="1">
      <c r="A22" s="3">
        <v>16</v>
      </c>
      <c r="B22" s="7"/>
      <c r="C22" s="10"/>
      <c r="D22" s="10"/>
      <c r="E22" s="10"/>
      <c r="F22" s="10"/>
      <c r="G22" s="12"/>
      <c r="H22" s="12"/>
      <c r="I22" s="10"/>
      <c r="J22" s="10"/>
      <c r="K22" s="10"/>
      <c r="L22" s="10"/>
      <c r="M22" s="10"/>
      <c r="N22" s="10"/>
      <c r="O22" s="10"/>
      <c r="Q22" s="20" t="s">
        <v>94</v>
      </c>
    </row>
    <row r="23" spans="1:17" ht="15" customHeight="1">
      <c r="A23" s="3">
        <v>17</v>
      </c>
      <c r="B23" s="7"/>
      <c r="C23" s="10"/>
      <c r="D23" s="10"/>
      <c r="E23" s="10"/>
      <c r="F23" s="10"/>
      <c r="G23" s="12"/>
      <c r="H23" s="12"/>
      <c r="I23" s="10"/>
      <c r="J23" s="10"/>
      <c r="K23" s="10"/>
      <c r="L23" s="10"/>
      <c r="M23" s="10"/>
      <c r="N23" s="10"/>
      <c r="O23" s="10"/>
      <c r="Q23" s="20" t="s">
        <v>95</v>
      </c>
    </row>
    <row r="24" spans="1:17" ht="15" customHeight="1">
      <c r="A24" s="3">
        <v>18</v>
      </c>
      <c r="B24" s="7"/>
      <c r="C24" s="10"/>
      <c r="D24" s="10"/>
      <c r="E24" s="10"/>
      <c r="F24" s="10"/>
      <c r="G24" s="12"/>
      <c r="H24" s="12"/>
      <c r="I24" s="10"/>
      <c r="J24" s="10"/>
      <c r="K24" s="10"/>
      <c r="L24" s="10"/>
      <c r="M24" s="10"/>
      <c r="N24" s="10"/>
      <c r="O24" s="10"/>
      <c r="Q24" s="20" t="s">
        <v>96</v>
      </c>
    </row>
    <row r="25" spans="1:17" ht="15" customHeight="1">
      <c r="A25" s="3">
        <v>19</v>
      </c>
      <c r="B25" s="7"/>
      <c r="C25" s="10"/>
      <c r="D25" s="10"/>
      <c r="E25" s="10"/>
      <c r="F25" s="10"/>
      <c r="G25" s="12"/>
      <c r="H25" s="12"/>
      <c r="I25" s="10"/>
      <c r="J25" s="10"/>
      <c r="K25" s="10"/>
      <c r="L25" s="10"/>
      <c r="M25" s="10"/>
      <c r="N25" s="10"/>
      <c r="O25" s="10"/>
      <c r="Q25" s="20" t="s">
        <v>97</v>
      </c>
    </row>
    <row r="26" spans="1:17" ht="15" customHeight="1">
      <c r="A26" s="3">
        <v>20</v>
      </c>
      <c r="B26" s="7"/>
      <c r="C26" s="10"/>
      <c r="D26" s="10"/>
      <c r="E26" s="10"/>
      <c r="F26" s="10"/>
      <c r="G26" s="12"/>
      <c r="H26" s="12"/>
      <c r="I26" s="10"/>
      <c r="J26" s="10"/>
      <c r="K26" s="10"/>
      <c r="L26" s="10"/>
      <c r="M26" s="10"/>
      <c r="N26" s="10"/>
      <c r="O26" s="10"/>
      <c r="Q26" s="20" t="s">
        <v>98</v>
      </c>
    </row>
    <row r="27" spans="1:17" ht="15" customHeight="1">
      <c r="A27" s="3">
        <v>21</v>
      </c>
      <c r="B27" s="7"/>
      <c r="C27" s="10"/>
      <c r="D27" s="10"/>
      <c r="E27" s="10"/>
      <c r="F27" s="10"/>
      <c r="G27" s="12"/>
      <c r="H27" s="12"/>
      <c r="I27" s="10"/>
      <c r="J27" s="10"/>
      <c r="K27" s="10"/>
      <c r="L27" s="10"/>
      <c r="M27" s="10"/>
      <c r="N27" s="10"/>
      <c r="O27" s="10"/>
      <c r="Q27" s="20" t="s">
        <v>99</v>
      </c>
    </row>
    <row r="28" spans="1:17" ht="15" customHeight="1">
      <c r="A28" s="3">
        <v>22</v>
      </c>
      <c r="B28" s="7"/>
      <c r="C28" s="10"/>
      <c r="D28" s="10"/>
      <c r="E28" s="10"/>
      <c r="F28" s="10"/>
      <c r="G28" s="12"/>
      <c r="H28" s="12"/>
      <c r="I28" s="10"/>
      <c r="J28" s="10"/>
      <c r="K28" s="10"/>
      <c r="L28" s="10"/>
      <c r="M28" s="10"/>
      <c r="N28" s="10"/>
      <c r="O28" s="10"/>
      <c r="Q28" s="20" t="s">
        <v>100</v>
      </c>
    </row>
    <row r="29" spans="1:17" ht="15" customHeight="1">
      <c r="A29" s="3">
        <v>23</v>
      </c>
      <c r="B29" s="7"/>
      <c r="C29" s="10"/>
      <c r="D29" s="10"/>
      <c r="E29" s="10"/>
      <c r="F29" s="10"/>
      <c r="G29" s="12"/>
      <c r="H29" s="12"/>
      <c r="I29" s="10"/>
      <c r="J29" s="10"/>
      <c r="K29" s="10"/>
      <c r="L29" s="10"/>
      <c r="M29" s="10"/>
      <c r="N29" s="10"/>
      <c r="O29" s="10"/>
      <c r="Q29" s="20" t="s">
        <v>101</v>
      </c>
    </row>
    <row r="30" spans="1:17" ht="15" customHeight="1">
      <c r="A30" s="3">
        <v>24</v>
      </c>
      <c r="B30" s="7"/>
      <c r="C30" s="10"/>
      <c r="D30" s="10"/>
      <c r="E30" s="10"/>
      <c r="F30" s="10"/>
      <c r="G30" s="12"/>
      <c r="H30" s="12"/>
      <c r="I30" s="10"/>
      <c r="J30" s="10"/>
      <c r="K30" s="10"/>
      <c r="L30" s="10"/>
      <c r="M30" s="10"/>
      <c r="N30" s="10"/>
      <c r="O30" s="10"/>
      <c r="Q30" s="20" t="s">
        <v>102</v>
      </c>
    </row>
    <row r="31" spans="1:17" ht="15" customHeight="1">
      <c r="A31" s="3">
        <v>25</v>
      </c>
      <c r="B31" s="7"/>
      <c r="C31" s="10"/>
      <c r="D31" s="10"/>
      <c r="E31" s="10"/>
      <c r="F31" s="10"/>
      <c r="G31" s="12"/>
      <c r="H31" s="12"/>
      <c r="I31" s="10"/>
      <c r="J31" s="10"/>
      <c r="K31" s="10"/>
      <c r="L31" s="10"/>
      <c r="M31" s="10"/>
      <c r="N31" s="10"/>
      <c r="O31" s="10"/>
      <c r="Q31" s="20" t="s">
        <v>103</v>
      </c>
    </row>
    <row r="32" spans="1:17" ht="15" customHeight="1">
      <c r="A32" s="3">
        <v>26</v>
      </c>
      <c r="B32" s="7"/>
      <c r="C32" s="10"/>
      <c r="D32" s="10"/>
      <c r="E32" s="10"/>
      <c r="F32" s="10"/>
      <c r="G32" s="12"/>
      <c r="H32" s="12"/>
      <c r="I32" s="10"/>
      <c r="J32" s="10"/>
      <c r="K32" s="10"/>
      <c r="L32" s="10"/>
      <c r="M32" s="10"/>
      <c r="N32" s="10"/>
      <c r="O32" s="10"/>
      <c r="Q32" s="20" t="s">
        <v>104</v>
      </c>
    </row>
    <row r="33" spans="1:17" ht="15" customHeight="1">
      <c r="A33" s="3">
        <v>27</v>
      </c>
      <c r="B33" s="7"/>
      <c r="C33" s="10"/>
      <c r="D33" s="10"/>
      <c r="E33" s="10"/>
      <c r="F33" s="10"/>
      <c r="G33" s="12"/>
      <c r="H33" s="12"/>
      <c r="I33" s="10"/>
      <c r="J33" s="10"/>
      <c r="K33" s="10"/>
      <c r="L33" s="10"/>
      <c r="M33" s="10"/>
      <c r="N33" s="10"/>
      <c r="O33" s="10"/>
      <c r="Q33" s="20" t="s">
        <v>105</v>
      </c>
    </row>
    <row r="34" spans="1:17" ht="15" customHeight="1">
      <c r="A34" s="3">
        <v>28</v>
      </c>
      <c r="B34" s="7"/>
      <c r="C34" s="10"/>
      <c r="D34" s="10"/>
      <c r="E34" s="10"/>
      <c r="F34" s="10"/>
      <c r="G34" s="12"/>
      <c r="H34" s="12"/>
      <c r="I34" s="10"/>
      <c r="J34" s="10"/>
      <c r="K34" s="10"/>
      <c r="L34" s="10"/>
      <c r="M34" s="10"/>
      <c r="N34" s="10"/>
      <c r="O34" s="10"/>
      <c r="Q34" s="20" t="s">
        <v>106</v>
      </c>
    </row>
    <row r="35" spans="1:17" ht="15" customHeight="1">
      <c r="A35" s="3">
        <v>29</v>
      </c>
      <c r="B35" s="7"/>
      <c r="C35" s="10"/>
      <c r="D35" s="10"/>
      <c r="E35" s="10"/>
      <c r="F35" s="10"/>
      <c r="G35" s="12"/>
      <c r="H35" s="12"/>
      <c r="I35" s="10"/>
      <c r="J35" s="10"/>
      <c r="K35" s="10"/>
      <c r="L35" s="10"/>
      <c r="M35" s="10"/>
      <c r="N35" s="10"/>
      <c r="O35" s="10"/>
      <c r="Q35" s="20" t="s">
        <v>635</v>
      </c>
    </row>
    <row r="36" spans="1:17" ht="15" customHeight="1" thickBot="1">
      <c r="A36" s="5">
        <v>30</v>
      </c>
      <c r="B36" s="8"/>
      <c r="C36" s="9"/>
      <c r="D36" s="9"/>
      <c r="E36" s="9"/>
      <c r="F36" s="9"/>
      <c r="G36" s="12"/>
      <c r="H36" s="18"/>
      <c r="I36" s="9"/>
      <c r="J36" s="9"/>
      <c r="K36" s="9"/>
      <c r="L36" s="9"/>
      <c r="M36" s="9"/>
      <c r="N36" s="9"/>
      <c r="O36" s="9"/>
      <c r="Q36" s="20" t="s">
        <v>107</v>
      </c>
    </row>
    <row r="37" spans="1:17" ht="30" customHeight="1" thickTop="1">
      <c r="A37" s="69" t="s">
        <v>15</v>
      </c>
      <c r="B37" s="70"/>
      <c r="C37" s="15">
        <f aca="true" t="shared" si="0" ref="C37:O37">SUM(C7:C36)</f>
        <v>0</v>
      </c>
      <c r="D37" s="15">
        <f t="shared" si="0"/>
        <v>0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Q37" s="20" t="s">
        <v>108</v>
      </c>
    </row>
    <row r="38" ht="15" customHeight="1">
      <c r="Q38" s="20" t="s">
        <v>109</v>
      </c>
    </row>
    <row r="39" ht="15" customHeight="1">
      <c r="Q39" s="20" t="s">
        <v>110</v>
      </c>
    </row>
    <row r="40" ht="15" customHeight="1">
      <c r="Q40" s="20" t="s">
        <v>111</v>
      </c>
    </row>
    <row r="41" ht="15" customHeight="1">
      <c r="Q41" s="20" t="s">
        <v>112</v>
      </c>
    </row>
    <row r="42" ht="15" customHeight="1">
      <c r="Q42" s="20" t="s">
        <v>113</v>
      </c>
    </row>
    <row r="43" ht="15" customHeight="1">
      <c r="Q43" s="20" t="s">
        <v>114</v>
      </c>
    </row>
    <row r="44" ht="15" customHeight="1">
      <c r="Q44" s="20" t="s">
        <v>115</v>
      </c>
    </row>
    <row r="45" ht="15" customHeight="1">
      <c r="Q45" s="20" t="s">
        <v>116</v>
      </c>
    </row>
    <row r="46" ht="15" customHeight="1">
      <c r="Q46" s="20" t="s">
        <v>117</v>
      </c>
    </row>
    <row r="47" ht="15" customHeight="1">
      <c r="Q47" s="20" t="s">
        <v>118</v>
      </c>
    </row>
    <row r="48" ht="15" customHeight="1">
      <c r="Q48" s="20" t="s">
        <v>119</v>
      </c>
    </row>
    <row r="49" ht="15" customHeight="1">
      <c r="Q49" s="20" t="s">
        <v>120</v>
      </c>
    </row>
    <row r="50" ht="15" customHeight="1">
      <c r="Q50" s="20" t="s">
        <v>121</v>
      </c>
    </row>
    <row r="51" ht="15" customHeight="1">
      <c r="Q51" s="20" t="s">
        <v>122</v>
      </c>
    </row>
    <row r="52" ht="15" customHeight="1">
      <c r="Q52" s="20" t="s">
        <v>123</v>
      </c>
    </row>
    <row r="53" ht="15" customHeight="1">
      <c r="Q53" s="20" t="s">
        <v>124</v>
      </c>
    </row>
    <row r="54" ht="15" customHeight="1">
      <c r="Q54" s="20" t="s">
        <v>125</v>
      </c>
    </row>
    <row r="55" ht="15" customHeight="1">
      <c r="Q55" s="20" t="s">
        <v>126</v>
      </c>
    </row>
    <row r="56" ht="15" customHeight="1">
      <c r="Q56" s="20" t="s">
        <v>127</v>
      </c>
    </row>
    <row r="57" ht="15" customHeight="1">
      <c r="Q57" s="20" t="s">
        <v>128</v>
      </c>
    </row>
    <row r="58" ht="15" customHeight="1">
      <c r="Q58" s="20" t="s">
        <v>129</v>
      </c>
    </row>
    <row r="59" ht="15" customHeight="1">
      <c r="Q59" s="20" t="s">
        <v>130</v>
      </c>
    </row>
    <row r="60" ht="15" customHeight="1">
      <c r="Q60" s="20" t="s">
        <v>131</v>
      </c>
    </row>
    <row r="61" ht="15" customHeight="1">
      <c r="Q61" s="20" t="s">
        <v>132</v>
      </c>
    </row>
    <row r="62" ht="15" customHeight="1">
      <c r="Q62" s="20" t="s">
        <v>133</v>
      </c>
    </row>
    <row r="63" ht="15" customHeight="1">
      <c r="Q63" s="20" t="s">
        <v>134</v>
      </c>
    </row>
    <row r="64" ht="15" customHeight="1">
      <c r="Q64" s="20" t="s">
        <v>135</v>
      </c>
    </row>
    <row r="65" ht="15" customHeight="1">
      <c r="Q65" s="20" t="s">
        <v>136</v>
      </c>
    </row>
    <row r="66" ht="15" customHeight="1">
      <c r="Q66" s="20" t="s">
        <v>137</v>
      </c>
    </row>
    <row r="67" ht="15" customHeight="1">
      <c r="Q67" s="20" t="s">
        <v>138</v>
      </c>
    </row>
    <row r="68" ht="15" customHeight="1">
      <c r="Q68" s="20" t="s">
        <v>139</v>
      </c>
    </row>
    <row r="69" ht="15" customHeight="1">
      <c r="Q69" s="20" t="s">
        <v>140</v>
      </c>
    </row>
    <row r="70" ht="15" customHeight="1">
      <c r="Q70" s="20" t="s">
        <v>141</v>
      </c>
    </row>
    <row r="71" ht="15" customHeight="1">
      <c r="Q71" s="20" t="s">
        <v>142</v>
      </c>
    </row>
    <row r="72" ht="15" customHeight="1">
      <c r="Q72" s="20" t="s">
        <v>143</v>
      </c>
    </row>
    <row r="73" ht="15" customHeight="1">
      <c r="Q73" s="20" t="s">
        <v>144</v>
      </c>
    </row>
    <row r="74" ht="15" customHeight="1">
      <c r="Q74" s="20" t="s">
        <v>145</v>
      </c>
    </row>
    <row r="75" ht="15" customHeight="1">
      <c r="Q75" s="20" t="s">
        <v>146</v>
      </c>
    </row>
    <row r="76" ht="15" customHeight="1">
      <c r="Q76" s="20" t="s">
        <v>147</v>
      </c>
    </row>
    <row r="77" ht="15" customHeight="1">
      <c r="Q77" s="20" t="s">
        <v>148</v>
      </c>
    </row>
    <row r="78" ht="15" customHeight="1">
      <c r="Q78" s="20" t="s">
        <v>149</v>
      </c>
    </row>
    <row r="79" ht="15" customHeight="1">
      <c r="Q79" s="20" t="s">
        <v>150</v>
      </c>
    </row>
    <row r="80" ht="15" customHeight="1">
      <c r="Q80" s="20" t="s">
        <v>151</v>
      </c>
    </row>
    <row r="81" ht="15" customHeight="1">
      <c r="Q81" s="20" t="s">
        <v>152</v>
      </c>
    </row>
    <row r="82" ht="15" customHeight="1">
      <c r="Q82" s="20" t="s">
        <v>153</v>
      </c>
    </row>
    <row r="83" ht="15" customHeight="1">
      <c r="Q83" s="20" t="s">
        <v>154</v>
      </c>
    </row>
    <row r="84" ht="15" customHeight="1">
      <c r="Q84" s="20" t="s">
        <v>155</v>
      </c>
    </row>
    <row r="85" ht="15" customHeight="1">
      <c r="Q85" s="20" t="s">
        <v>156</v>
      </c>
    </row>
    <row r="86" ht="15" customHeight="1">
      <c r="Q86" s="20" t="s">
        <v>157</v>
      </c>
    </row>
    <row r="87" ht="15" customHeight="1">
      <c r="Q87" s="20" t="s">
        <v>158</v>
      </c>
    </row>
    <row r="88" ht="15" customHeight="1">
      <c r="Q88" s="20" t="s">
        <v>159</v>
      </c>
    </row>
    <row r="89" ht="15" customHeight="1">
      <c r="Q89" s="20" t="s">
        <v>160</v>
      </c>
    </row>
    <row r="90" ht="15" customHeight="1">
      <c r="Q90" s="20" t="s">
        <v>161</v>
      </c>
    </row>
    <row r="91" ht="15" customHeight="1">
      <c r="Q91" s="20" t="s">
        <v>162</v>
      </c>
    </row>
    <row r="92" ht="15" customHeight="1">
      <c r="Q92" s="20" t="s">
        <v>163</v>
      </c>
    </row>
    <row r="93" ht="15" customHeight="1">
      <c r="Q93" s="20" t="s">
        <v>164</v>
      </c>
    </row>
    <row r="94" ht="15" customHeight="1">
      <c r="Q94" s="20" t="s">
        <v>165</v>
      </c>
    </row>
    <row r="95" ht="15" customHeight="1">
      <c r="Q95" s="20" t="s">
        <v>166</v>
      </c>
    </row>
    <row r="96" ht="15" customHeight="1">
      <c r="Q96" s="20" t="s">
        <v>167</v>
      </c>
    </row>
    <row r="97" ht="15" customHeight="1">
      <c r="Q97" s="20" t="s">
        <v>168</v>
      </c>
    </row>
    <row r="98" ht="15" customHeight="1">
      <c r="Q98" s="20" t="s">
        <v>169</v>
      </c>
    </row>
    <row r="99" ht="15" customHeight="1">
      <c r="Q99" s="20" t="s">
        <v>170</v>
      </c>
    </row>
    <row r="100" ht="15" customHeight="1">
      <c r="Q100" s="20" t="s">
        <v>171</v>
      </c>
    </row>
    <row r="101" ht="15" customHeight="1">
      <c r="Q101" s="20" t="s">
        <v>172</v>
      </c>
    </row>
    <row r="102" ht="15" customHeight="1">
      <c r="Q102" s="20" t="s">
        <v>173</v>
      </c>
    </row>
    <row r="103" ht="15" customHeight="1">
      <c r="Q103" s="20" t="s">
        <v>174</v>
      </c>
    </row>
    <row r="104" ht="15" customHeight="1">
      <c r="Q104" s="20" t="s">
        <v>175</v>
      </c>
    </row>
    <row r="105" ht="15" customHeight="1">
      <c r="Q105" s="20" t="s">
        <v>176</v>
      </c>
    </row>
    <row r="106" ht="15" customHeight="1">
      <c r="Q106" s="20" t="s">
        <v>177</v>
      </c>
    </row>
    <row r="107" ht="15" customHeight="1">
      <c r="Q107" s="20" t="s">
        <v>178</v>
      </c>
    </row>
    <row r="108" ht="15" customHeight="1">
      <c r="Q108" s="20" t="s">
        <v>179</v>
      </c>
    </row>
    <row r="109" ht="15" customHeight="1">
      <c r="Q109" s="20" t="s">
        <v>180</v>
      </c>
    </row>
    <row r="110" ht="15" customHeight="1">
      <c r="Q110" s="20" t="s">
        <v>181</v>
      </c>
    </row>
    <row r="111" ht="15" customHeight="1">
      <c r="Q111" s="20" t="s">
        <v>182</v>
      </c>
    </row>
    <row r="112" ht="15" customHeight="1">
      <c r="Q112" s="20" t="s">
        <v>183</v>
      </c>
    </row>
    <row r="113" ht="15" customHeight="1">
      <c r="Q113" s="20" t="s">
        <v>184</v>
      </c>
    </row>
    <row r="114" ht="15" customHeight="1">
      <c r="Q114" s="20" t="s">
        <v>185</v>
      </c>
    </row>
    <row r="115" ht="15" customHeight="1">
      <c r="Q115" s="20" t="s">
        <v>186</v>
      </c>
    </row>
    <row r="116" ht="15" customHeight="1">
      <c r="Q116" s="20" t="s">
        <v>187</v>
      </c>
    </row>
    <row r="117" ht="15" customHeight="1">
      <c r="Q117" s="20" t="s">
        <v>188</v>
      </c>
    </row>
    <row r="118" ht="15" customHeight="1">
      <c r="Q118" s="20" t="s">
        <v>189</v>
      </c>
    </row>
    <row r="119" ht="15" customHeight="1">
      <c r="Q119" s="20" t="s">
        <v>190</v>
      </c>
    </row>
    <row r="120" ht="15" customHeight="1">
      <c r="Q120" s="20" t="s">
        <v>191</v>
      </c>
    </row>
    <row r="121" ht="15" customHeight="1">
      <c r="Q121" s="20" t="s">
        <v>192</v>
      </c>
    </row>
    <row r="122" ht="15" customHeight="1">
      <c r="Q122" s="20" t="s">
        <v>193</v>
      </c>
    </row>
    <row r="123" ht="15" customHeight="1">
      <c r="Q123" s="20" t="s">
        <v>194</v>
      </c>
    </row>
    <row r="124" ht="15" customHeight="1">
      <c r="Q124" s="20" t="s">
        <v>195</v>
      </c>
    </row>
    <row r="125" ht="15" customHeight="1">
      <c r="Q125" s="20" t="s">
        <v>196</v>
      </c>
    </row>
    <row r="126" ht="15" customHeight="1">
      <c r="Q126" s="20" t="s">
        <v>197</v>
      </c>
    </row>
    <row r="127" ht="15" customHeight="1">
      <c r="Q127" s="20" t="s">
        <v>198</v>
      </c>
    </row>
    <row r="128" ht="15" customHeight="1">
      <c r="Q128" s="20" t="s">
        <v>199</v>
      </c>
    </row>
    <row r="129" ht="15" customHeight="1">
      <c r="Q129" s="20" t="s">
        <v>200</v>
      </c>
    </row>
    <row r="130" ht="15" customHeight="1">
      <c r="Q130" s="20" t="s">
        <v>201</v>
      </c>
    </row>
    <row r="131" ht="15" customHeight="1">
      <c r="Q131" s="20" t="s">
        <v>202</v>
      </c>
    </row>
    <row r="132" ht="15" customHeight="1">
      <c r="Q132" s="20" t="s">
        <v>203</v>
      </c>
    </row>
    <row r="133" ht="15" customHeight="1">
      <c r="Q133" s="20" t="s">
        <v>204</v>
      </c>
    </row>
    <row r="134" ht="15" customHeight="1">
      <c r="Q134" s="20" t="s">
        <v>205</v>
      </c>
    </row>
    <row r="135" ht="15" customHeight="1">
      <c r="Q135" s="20" t="s">
        <v>206</v>
      </c>
    </row>
    <row r="136" ht="15" customHeight="1">
      <c r="Q136" s="20" t="s">
        <v>207</v>
      </c>
    </row>
    <row r="137" ht="15" customHeight="1">
      <c r="Q137" s="20" t="s">
        <v>208</v>
      </c>
    </row>
    <row r="138" ht="15" customHeight="1">
      <c r="Q138" s="20" t="s">
        <v>209</v>
      </c>
    </row>
    <row r="139" ht="15" customHeight="1">
      <c r="Q139" s="20" t="s">
        <v>210</v>
      </c>
    </row>
    <row r="140" ht="15" customHeight="1">
      <c r="Q140" s="20" t="s">
        <v>211</v>
      </c>
    </row>
    <row r="141" ht="15" customHeight="1">
      <c r="Q141" s="20" t="s">
        <v>212</v>
      </c>
    </row>
    <row r="142" ht="15" customHeight="1">
      <c r="Q142" s="20" t="s">
        <v>213</v>
      </c>
    </row>
    <row r="143" ht="15" customHeight="1">
      <c r="Q143" s="20" t="s">
        <v>214</v>
      </c>
    </row>
    <row r="144" ht="15" customHeight="1">
      <c r="Q144" s="20" t="s">
        <v>215</v>
      </c>
    </row>
    <row r="145" ht="15" customHeight="1">
      <c r="Q145" s="20" t="s">
        <v>216</v>
      </c>
    </row>
    <row r="146" ht="15" customHeight="1">
      <c r="Q146" s="20" t="s">
        <v>217</v>
      </c>
    </row>
    <row r="147" ht="15" customHeight="1">
      <c r="Q147" s="20" t="s">
        <v>218</v>
      </c>
    </row>
    <row r="148" ht="15" customHeight="1">
      <c r="Q148" s="20" t="s">
        <v>219</v>
      </c>
    </row>
    <row r="149" ht="15" customHeight="1">
      <c r="Q149" s="20" t="s">
        <v>220</v>
      </c>
    </row>
    <row r="150" ht="15" customHeight="1">
      <c r="Q150" s="20" t="s">
        <v>221</v>
      </c>
    </row>
    <row r="151" ht="15" customHeight="1">
      <c r="Q151" s="20" t="s">
        <v>222</v>
      </c>
    </row>
    <row r="152" ht="15" customHeight="1">
      <c r="Q152" s="20" t="s">
        <v>223</v>
      </c>
    </row>
    <row r="153" ht="15" customHeight="1">
      <c r="Q153" s="20" t="s">
        <v>224</v>
      </c>
    </row>
    <row r="154" ht="15" customHeight="1">
      <c r="Q154" s="20" t="s">
        <v>225</v>
      </c>
    </row>
    <row r="155" ht="15" customHeight="1">
      <c r="Q155" s="20" t="s">
        <v>226</v>
      </c>
    </row>
    <row r="156" ht="15" customHeight="1">
      <c r="Q156" s="20" t="s">
        <v>227</v>
      </c>
    </row>
    <row r="157" ht="15" customHeight="1">
      <c r="Q157" s="20" t="s">
        <v>228</v>
      </c>
    </row>
    <row r="158" ht="15" customHeight="1">
      <c r="Q158" s="20" t="s">
        <v>229</v>
      </c>
    </row>
    <row r="159" ht="15" customHeight="1">
      <c r="Q159" s="20" t="s">
        <v>230</v>
      </c>
    </row>
    <row r="160" ht="15" customHeight="1">
      <c r="Q160" s="20" t="s">
        <v>231</v>
      </c>
    </row>
    <row r="161" ht="15" customHeight="1">
      <c r="Q161" s="20" t="s">
        <v>232</v>
      </c>
    </row>
    <row r="162" ht="15" customHeight="1">
      <c r="Q162" s="20" t="s">
        <v>233</v>
      </c>
    </row>
    <row r="163" ht="15" customHeight="1">
      <c r="Q163" s="20" t="s">
        <v>234</v>
      </c>
    </row>
    <row r="164" ht="15" customHeight="1">
      <c r="Q164" s="20" t="s">
        <v>235</v>
      </c>
    </row>
    <row r="165" ht="15" customHeight="1">
      <c r="Q165" s="20" t="s">
        <v>236</v>
      </c>
    </row>
    <row r="166" ht="15" customHeight="1">
      <c r="Q166" s="20" t="s">
        <v>237</v>
      </c>
    </row>
    <row r="167" ht="15" customHeight="1">
      <c r="Q167" s="20" t="s">
        <v>238</v>
      </c>
    </row>
    <row r="168" ht="15" customHeight="1">
      <c r="Q168" s="20" t="s">
        <v>239</v>
      </c>
    </row>
    <row r="169" ht="15" customHeight="1">
      <c r="Q169" s="20" t="s">
        <v>240</v>
      </c>
    </row>
    <row r="170" ht="15" customHeight="1">
      <c r="Q170" s="20" t="s">
        <v>241</v>
      </c>
    </row>
    <row r="171" ht="15" customHeight="1">
      <c r="Q171" s="20" t="s">
        <v>242</v>
      </c>
    </row>
    <row r="172" ht="15" customHeight="1">
      <c r="Q172" s="20" t="s">
        <v>636</v>
      </c>
    </row>
    <row r="173" ht="15" customHeight="1">
      <c r="Q173" s="20" t="s">
        <v>243</v>
      </c>
    </row>
    <row r="174" ht="15" customHeight="1">
      <c r="Q174" s="20" t="s">
        <v>244</v>
      </c>
    </row>
    <row r="175" ht="15" customHeight="1">
      <c r="Q175" s="20" t="s">
        <v>245</v>
      </c>
    </row>
    <row r="176" ht="15" customHeight="1">
      <c r="Q176" s="20" t="s">
        <v>246</v>
      </c>
    </row>
    <row r="177" ht="15" customHeight="1">
      <c r="Q177" s="20" t="s">
        <v>247</v>
      </c>
    </row>
    <row r="178" ht="15" customHeight="1">
      <c r="Q178" s="20" t="s">
        <v>248</v>
      </c>
    </row>
    <row r="179" ht="15" customHeight="1">
      <c r="Q179" s="20" t="s">
        <v>249</v>
      </c>
    </row>
    <row r="180" ht="15" customHeight="1">
      <c r="Q180" s="20" t="s">
        <v>250</v>
      </c>
    </row>
    <row r="181" ht="15" customHeight="1">
      <c r="Q181" s="20" t="s">
        <v>251</v>
      </c>
    </row>
    <row r="182" ht="15" customHeight="1">
      <c r="Q182" s="20" t="s">
        <v>252</v>
      </c>
    </row>
    <row r="183" ht="15" customHeight="1">
      <c r="Q183" s="20" t="s">
        <v>253</v>
      </c>
    </row>
    <row r="184" ht="15" customHeight="1">
      <c r="Q184" s="20" t="s">
        <v>254</v>
      </c>
    </row>
    <row r="185" ht="15" customHeight="1">
      <c r="Q185" s="20" t="s">
        <v>255</v>
      </c>
    </row>
    <row r="186" ht="15" customHeight="1">
      <c r="Q186" s="20" t="s">
        <v>256</v>
      </c>
    </row>
    <row r="187" ht="15" customHeight="1">
      <c r="Q187" s="20" t="s">
        <v>257</v>
      </c>
    </row>
    <row r="188" ht="15" customHeight="1">
      <c r="Q188" s="20" t="s">
        <v>258</v>
      </c>
    </row>
    <row r="189" ht="15" customHeight="1">
      <c r="Q189" s="20" t="s">
        <v>259</v>
      </c>
    </row>
    <row r="190" ht="15" customHeight="1">
      <c r="Q190" s="20" t="s">
        <v>260</v>
      </c>
    </row>
    <row r="191" ht="15" customHeight="1">
      <c r="Q191" s="20" t="s">
        <v>261</v>
      </c>
    </row>
    <row r="192" ht="15" customHeight="1">
      <c r="Q192" s="20" t="s">
        <v>262</v>
      </c>
    </row>
    <row r="193" ht="15" customHeight="1">
      <c r="Q193" s="20" t="s">
        <v>263</v>
      </c>
    </row>
    <row r="194" ht="15" customHeight="1">
      <c r="Q194" s="20" t="s">
        <v>264</v>
      </c>
    </row>
    <row r="195" ht="15" customHeight="1">
      <c r="Q195" s="20" t="s">
        <v>265</v>
      </c>
    </row>
    <row r="196" ht="15" customHeight="1">
      <c r="Q196" s="20" t="s">
        <v>266</v>
      </c>
    </row>
    <row r="197" ht="15" customHeight="1">
      <c r="Q197" s="20" t="s">
        <v>267</v>
      </c>
    </row>
    <row r="198" ht="15" customHeight="1">
      <c r="Q198" s="20" t="s">
        <v>268</v>
      </c>
    </row>
    <row r="199" ht="15" customHeight="1">
      <c r="Q199" s="20" t="s">
        <v>269</v>
      </c>
    </row>
    <row r="200" ht="15" customHeight="1">
      <c r="Q200" s="20" t="s">
        <v>270</v>
      </c>
    </row>
    <row r="201" ht="15" customHeight="1">
      <c r="Q201" s="20" t="s">
        <v>271</v>
      </c>
    </row>
    <row r="202" ht="15" customHeight="1">
      <c r="Q202" s="20" t="s">
        <v>272</v>
      </c>
    </row>
    <row r="203" ht="15" customHeight="1">
      <c r="Q203" s="20" t="s">
        <v>273</v>
      </c>
    </row>
    <row r="204" ht="15" customHeight="1">
      <c r="Q204" s="20" t="s">
        <v>274</v>
      </c>
    </row>
    <row r="205" ht="15" customHeight="1">
      <c r="Q205" s="20" t="s">
        <v>275</v>
      </c>
    </row>
    <row r="206" ht="15" customHeight="1">
      <c r="Q206" s="20" t="s">
        <v>276</v>
      </c>
    </row>
    <row r="207" ht="15" customHeight="1">
      <c r="Q207" s="20" t="s">
        <v>277</v>
      </c>
    </row>
    <row r="208" ht="15" customHeight="1">
      <c r="Q208" s="20" t="s">
        <v>278</v>
      </c>
    </row>
    <row r="209" ht="15" customHeight="1">
      <c r="Q209" s="20" t="s">
        <v>637</v>
      </c>
    </row>
    <row r="210" ht="15" customHeight="1">
      <c r="Q210" s="20" t="s">
        <v>279</v>
      </c>
    </row>
    <row r="211" ht="15" customHeight="1">
      <c r="Q211" s="20" t="s">
        <v>280</v>
      </c>
    </row>
    <row r="212" ht="15" customHeight="1">
      <c r="Q212" s="20" t="s">
        <v>281</v>
      </c>
    </row>
    <row r="213" ht="15" customHeight="1">
      <c r="Q213" s="20" t="s">
        <v>282</v>
      </c>
    </row>
    <row r="214" ht="15" customHeight="1">
      <c r="Q214" s="20" t="s">
        <v>283</v>
      </c>
    </row>
    <row r="215" ht="15" customHeight="1">
      <c r="Q215" s="20" t="s">
        <v>284</v>
      </c>
    </row>
    <row r="216" ht="15" customHeight="1">
      <c r="Q216" s="20" t="s">
        <v>285</v>
      </c>
    </row>
    <row r="217" ht="15" customHeight="1">
      <c r="Q217" s="20" t="s">
        <v>286</v>
      </c>
    </row>
    <row r="218" ht="15" customHeight="1">
      <c r="Q218" s="20" t="s">
        <v>287</v>
      </c>
    </row>
    <row r="219" ht="15" customHeight="1">
      <c r="Q219" s="20" t="s">
        <v>288</v>
      </c>
    </row>
    <row r="220" ht="15" customHeight="1">
      <c r="Q220" s="20" t="s">
        <v>289</v>
      </c>
    </row>
    <row r="221" ht="15" customHeight="1">
      <c r="Q221" s="20" t="s">
        <v>290</v>
      </c>
    </row>
    <row r="222" ht="15" customHeight="1">
      <c r="Q222" s="20" t="s">
        <v>291</v>
      </c>
    </row>
    <row r="223" ht="15" customHeight="1">
      <c r="Q223" s="20" t="s">
        <v>292</v>
      </c>
    </row>
    <row r="224" ht="15" customHeight="1">
      <c r="Q224" s="20" t="s">
        <v>293</v>
      </c>
    </row>
    <row r="225" ht="15" customHeight="1">
      <c r="Q225" s="20" t="s">
        <v>294</v>
      </c>
    </row>
    <row r="226" ht="15" customHeight="1">
      <c r="Q226" s="20" t="s">
        <v>295</v>
      </c>
    </row>
    <row r="227" ht="15" customHeight="1">
      <c r="Q227" s="20" t="s">
        <v>296</v>
      </c>
    </row>
    <row r="228" ht="15" customHeight="1">
      <c r="Q228" s="20" t="s">
        <v>297</v>
      </c>
    </row>
    <row r="229" ht="15" customHeight="1">
      <c r="Q229" s="20" t="s">
        <v>298</v>
      </c>
    </row>
    <row r="230" ht="15" customHeight="1">
      <c r="Q230" s="20" t="s">
        <v>299</v>
      </c>
    </row>
    <row r="231" ht="15" customHeight="1">
      <c r="Q231" s="20" t="s">
        <v>300</v>
      </c>
    </row>
    <row r="232" ht="15" customHeight="1">
      <c r="Q232" s="20" t="s">
        <v>301</v>
      </c>
    </row>
    <row r="233" ht="15" customHeight="1">
      <c r="Q233" s="20" t="s">
        <v>302</v>
      </c>
    </row>
    <row r="234" ht="15" customHeight="1">
      <c r="Q234" s="20" t="s">
        <v>303</v>
      </c>
    </row>
    <row r="235" ht="15" customHeight="1">
      <c r="Q235" s="20" t="s">
        <v>304</v>
      </c>
    </row>
    <row r="236" ht="15" customHeight="1">
      <c r="Q236" s="20" t="s">
        <v>305</v>
      </c>
    </row>
    <row r="237" ht="15" customHeight="1">
      <c r="Q237" s="20" t="s">
        <v>306</v>
      </c>
    </row>
    <row r="238" ht="15" customHeight="1">
      <c r="Q238" s="20" t="s">
        <v>307</v>
      </c>
    </row>
    <row r="239" ht="15" customHeight="1">
      <c r="Q239" s="20" t="s">
        <v>308</v>
      </c>
    </row>
    <row r="240" ht="15" customHeight="1">
      <c r="Q240" s="20" t="s">
        <v>309</v>
      </c>
    </row>
    <row r="241" ht="15" customHeight="1">
      <c r="Q241" s="20" t="s">
        <v>310</v>
      </c>
    </row>
    <row r="242" ht="15" customHeight="1">
      <c r="Q242" s="20" t="s">
        <v>311</v>
      </c>
    </row>
    <row r="243" ht="15" customHeight="1">
      <c r="Q243" s="20" t="s">
        <v>312</v>
      </c>
    </row>
    <row r="244" ht="15" customHeight="1">
      <c r="Q244" s="20" t="s">
        <v>313</v>
      </c>
    </row>
    <row r="245" ht="15" customHeight="1">
      <c r="Q245" s="20" t="s">
        <v>314</v>
      </c>
    </row>
    <row r="246" ht="15" customHeight="1">
      <c r="Q246" s="20" t="s">
        <v>315</v>
      </c>
    </row>
    <row r="247" ht="15" customHeight="1">
      <c r="Q247" s="20" t="s">
        <v>316</v>
      </c>
    </row>
    <row r="248" ht="15" customHeight="1">
      <c r="Q248" s="20" t="s">
        <v>317</v>
      </c>
    </row>
    <row r="249" ht="15" customHeight="1">
      <c r="Q249" s="20" t="s">
        <v>318</v>
      </c>
    </row>
    <row r="250" ht="15" customHeight="1">
      <c r="Q250" s="20" t="s">
        <v>319</v>
      </c>
    </row>
    <row r="251" ht="15" customHeight="1">
      <c r="Q251" s="20" t="s">
        <v>320</v>
      </c>
    </row>
    <row r="252" ht="15" customHeight="1">
      <c r="Q252" s="20" t="s">
        <v>321</v>
      </c>
    </row>
    <row r="253" ht="15" customHeight="1">
      <c r="Q253" s="20" t="s">
        <v>322</v>
      </c>
    </row>
    <row r="254" ht="15" customHeight="1">
      <c r="Q254" s="20" t="s">
        <v>323</v>
      </c>
    </row>
    <row r="255" ht="15" customHeight="1">
      <c r="Q255" s="20" t="s">
        <v>324</v>
      </c>
    </row>
    <row r="256" ht="15" customHeight="1">
      <c r="Q256" s="20" t="s">
        <v>325</v>
      </c>
    </row>
    <row r="257" ht="15" customHeight="1">
      <c r="Q257" s="20" t="s">
        <v>326</v>
      </c>
    </row>
    <row r="258" ht="15" customHeight="1">
      <c r="Q258" s="20" t="s">
        <v>327</v>
      </c>
    </row>
    <row r="259" ht="15" customHeight="1">
      <c r="Q259" s="20" t="s">
        <v>328</v>
      </c>
    </row>
    <row r="260" ht="15" customHeight="1">
      <c r="Q260" s="20" t="s">
        <v>329</v>
      </c>
    </row>
    <row r="261" ht="15" customHeight="1">
      <c r="Q261" s="20" t="s">
        <v>330</v>
      </c>
    </row>
    <row r="262" ht="15" customHeight="1">
      <c r="Q262" s="20" t="s">
        <v>638</v>
      </c>
    </row>
    <row r="263" ht="15" customHeight="1">
      <c r="Q263" s="20" t="s">
        <v>331</v>
      </c>
    </row>
    <row r="264" ht="15" customHeight="1">
      <c r="Q264" s="20" t="s">
        <v>332</v>
      </c>
    </row>
    <row r="265" ht="15" customHeight="1">
      <c r="Q265" s="20" t="s">
        <v>333</v>
      </c>
    </row>
    <row r="266" ht="15" customHeight="1">
      <c r="Q266" s="20" t="s">
        <v>334</v>
      </c>
    </row>
    <row r="267" ht="15" customHeight="1">
      <c r="Q267" s="20" t="s">
        <v>335</v>
      </c>
    </row>
    <row r="268" ht="15" customHeight="1">
      <c r="Q268" s="20" t="s">
        <v>336</v>
      </c>
    </row>
    <row r="269" ht="15" customHeight="1">
      <c r="Q269" s="20" t="s">
        <v>337</v>
      </c>
    </row>
    <row r="270" ht="15" customHeight="1">
      <c r="Q270" s="20" t="s">
        <v>338</v>
      </c>
    </row>
    <row r="271" ht="15" customHeight="1">
      <c r="Q271" s="20" t="s">
        <v>339</v>
      </c>
    </row>
    <row r="272" ht="15" customHeight="1">
      <c r="Q272" s="20" t="s">
        <v>340</v>
      </c>
    </row>
    <row r="273" ht="15" customHeight="1">
      <c r="Q273" s="20" t="s">
        <v>341</v>
      </c>
    </row>
    <row r="274" ht="15" customHeight="1">
      <c r="Q274" s="20" t="s">
        <v>342</v>
      </c>
    </row>
    <row r="275" ht="15" customHeight="1">
      <c r="Q275" s="20" t="s">
        <v>343</v>
      </c>
    </row>
    <row r="276" ht="15" customHeight="1">
      <c r="Q276" s="20" t="s">
        <v>344</v>
      </c>
    </row>
    <row r="277" ht="15" customHeight="1">
      <c r="Q277" s="20" t="s">
        <v>345</v>
      </c>
    </row>
    <row r="278" ht="15" customHeight="1">
      <c r="Q278" s="20" t="s">
        <v>346</v>
      </c>
    </row>
    <row r="279" ht="15" customHeight="1">
      <c r="Q279" s="20" t="s">
        <v>347</v>
      </c>
    </row>
    <row r="280" ht="15" customHeight="1">
      <c r="Q280" s="20" t="s">
        <v>348</v>
      </c>
    </row>
    <row r="281" ht="15" customHeight="1">
      <c r="Q281" s="20" t="s">
        <v>349</v>
      </c>
    </row>
    <row r="282" ht="15" customHeight="1">
      <c r="Q282" s="20" t="s">
        <v>350</v>
      </c>
    </row>
    <row r="283" ht="15" customHeight="1">
      <c r="Q283" s="20" t="s">
        <v>351</v>
      </c>
    </row>
    <row r="284" ht="15" customHeight="1">
      <c r="Q284" s="20" t="s">
        <v>352</v>
      </c>
    </row>
    <row r="285" ht="15" customHeight="1">
      <c r="Q285" s="20" t="s">
        <v>353</v>
      </c>
    </row>
    <row r="286" ht="15" customHeight="1">
      <c r="Q286" s="20" t="s">
        <v>354</v>
      </c>
    </row>
    <row r="287" ht="15" customHeight="1">
      <c r="Q287" s="20" t="s">
        <v>355</v>
      </c>
    </row>
    <row r="288" ht="15" customHeight="1">
      <c r="Q288" s="20" t="s">
        <v>356</v>
      </c>
    </row>
    <row r="289" ht="15" customHeight="1">
      <c r="Q289" s="20" t="s">
        <v>357</v>
      </c>
    </row>
    <row r="290" ht="15" customHeight="1">
      <c r="Q290" s="20" t="s">
        <v>358</v>
      </c>
    </row>
    <row r="291" ht="15" customHeight="1">
      <c r="Q291" s="20" t="s">
        <v>359</v>
      </c>
    </row>
    <row r="292" ht="15" customHeight="1">
      <c r="Q292" s="20" t="s">
        <v>360</v>
      </c>
    </row>
    <row r="293" ht="15" customHeight="1">
      <c r="Q293" s="20" t="s">
        <v>361</v>
      </c>
    </row>
    <row r="294" ht="15" customHeight="1">
      <c r="Q294" s="20" t="s">
        <v>362</v>
      </c>
    </row>
    <row r="295" ht="15" customHeight="1">
      <c r="Q295" s="20" t="s">
        <v>363</v>
      </c>
    </row>
    <row r="296" ht="15" customHeight="1">
      <c r="Q296" s="20" t="s">
        <v>364</v>
      </c>
    </row>
    <row r="297" ht="15" customHeight="1">
      <c r="Q297" s="20" t="s">
        <v>365</v>
      </c>
    </row>
    <row r="298" ht="15" customHeight="1">
      <c r="Q298" s="20" t="s">
        <v>366</v>
      </c>
    </row>
    <row r="299" ht="15" customHeight="1">
      <c r="Q299" s="20" t="s">
        <v>367</v>
      </c>
    </row>
    <row r="300" ht="15" customHeight="1">
      <c r="Q300" s="20" t="s">
        <v>368</v>
      </c>
    </row>
    <row r="301" ht="15" customHeight="1">
      <c r="Q301" s="20" t="s">
        <v>369</v>
      </c>
    </row>
    <row r="302" ht="15" customHeight="1">
      <c r="Q302" s="20" t="s">
        <v>370</v>
      </c>
    </row>
    <row r="303" ht="15" customHeight="1">
      <c r="Q303" s="20" t="s">
        <v>371</v>
      </c>
    </row>
    <row r="304" ht="15" customHeight="1">
      <c r="Q304" s="20" t="s">
        <v>372</v>
      </c>
    </row>
    <row r="305" ht="15" customHeight="1">
      <c r="Q305" s="20" t="s">
        <v>373</v>
      </c>
    </row>
    <row r="306" ht="15" customHeight="1">
      <c r="Q306" s="20" t="s">
        <v>374</v>
      </c>
    </row>
    <row r="307" ht="15" customHeight="1">
      <c r="Q307" s="20" t="s">
        <v>375</v>
      </c>
    </row>
    <row r="308" ht="15" customHeight="1">
      <c r="Q308" s="20" t="s">
        <v>376</v>
      </c>
    </row>
    <row r="309" ht="15" customHeight="1">
      <c r="Q309" s="20" t="s">
        <v>377</v>
      </c>
    </row>
    <row r="310" ht="15" customHeight="1">
      <c r="Q310" s="20" t="s">
        <v>378</v>
      </c>
    </row>
    <row r="311" ht="15" customHeight="1">
      <c r="Q311" s="20" t="s">
        <v>379</v>
      </c>
    </row>
    <row r="312" ht="15" customHeight="1">
      <c r="Q312" s="20" t="s">
        <v>380</v>
      </c>
    </row>
    <row r="313" ht="15" customHeight="1">
      <c r="Q313" s="20" t="s">
        <v>381</v>
      </c>
    </row>
    <row r="314" ht="15" customHeight="1">
      <c r="Q314" s="20" t="s">
        <v>382</v>
      </c>
    </row>
    <row r="315" ht="15" customHeight="1">
      <c r="Q315" s="20" t="s">
        <v>383</v>
      </c>
    </row>
    <row r="316" ht="15" customHeight="1">
      <c r="Q316" s="20" t="s">
        <v>384</v>
      </c>
    </row>
    <row r="317" ht="15" customHeight="1">
      <c r="Q317" s="20" t="s">
        <v>385</v>
      </c>
    </row>
    <row r="318" ht="15" customHeight="1">
      <c r="Q318" s="20" t="s">
        <v>386</v>
      </c>
    </row>
    <row r="319" ht="15" customHeight="1">
      <c r="Q319" s="20" t="s">
        <v>387</v>
      </c>
    </row>
    <row r="320" ht="15" customHeight="1">
      <c r="Q320" s="20" t="s">
        <v>388</v>
      </c>
    </row>
    <row r="321" ht="15" customHeight="1">
      <c r="Q321" s="20" t="s">
        <v>389</v>
      </c>
    </row>
    <row r="322" ht="15" customHeight="1">
      <c r="Q322" s="20" t="s">
        <v>390</v>
      </c>
    </row>
    <row r="323" ht="15" customHeight="1">
      <c r="Q323" s="20" t="s">
        <v>391</v>
      </c>
    </row>
    <row r="324" ht="15" customHeight="1">
      <c r="Q324" s="20" t="s">
        <v>392</v>
      </c>
    </row>
    <row r="325" ht="15" customHeight="1">
      <c r="Q325" s="20" t="s">
        <v>393</v>
      </c>
    </row>
    <row r="326" ht="15" customHeight="1">
      <c r="Q326" s="20" t="s">
        <v>394</v>
      </c>
    </row>
    <row r="327" ht="15" customHeight="1">
      <c r="Q327" s="20" t="s">
        <v>395</v>
      </c>
    </row>
    <row r="328" ht="15" customHeight="1">
      <c r="Q328" s="20" t="s">
        <v>396</v>
      </c>
    </row>
    <row r="329" ht="15" customHeight="1">
      <c r="Q329" s="20" t="s">
        <v>397</v>
      </c>
    </row>
    <row r="330" ht="15" customHeight="1">
      <c r="Q330" s="20" t="s">
        <v>398</v>
      </c>
    </row>
    <row r="331" ht="15" customHeight="1">
      <c r="Q331" s="20" t="s">
        <v>399</v>
      </c>
    </row>
    <row r="332" ht="15" customHeight="1">
      <c r="Q332" s="20" t="s">
        <v>639</v>
      </c>
    </row>
    <row r="333" ht="15" customHeight="1">
      <c r="Q333" s="20" t="s">
        <v>400</v>
      </c>
    </row>
    <row r="334" ht="15" customHeight="1">
      <c r="Q334" s="20" t="s">
        <v>401</v>
      </c>
    </row>
    <row r="335" ht="15" customHeight="1">
      <c r="Q335" s="20" t="s">
        <v>640</v>
      </c>
    </row>
    <row r="336" ht="15" customHeight="1">
      <c r="Q336" s="20" t="s">
        <v>402</v>
      </c>
    </row>
    <row r="337" ht="15" customHeight="1">
      <c r="Q337" s="20" t="s">
        <v>403</v>
      </c>
    </row>
    <row r="338" ht="15" customHeight="1">
      <c r="Q338" s="20" t="s">
        <v>404</v>
      </c>
    </row>
    <row r="339" ht="15" customHeight="1">
      <c r="Q339" s="20" t="s">
        <v>405</v>
      </c>
    </row>
    <row r="340" ht="15" customHeight="1">
      <c r="Q340" s="20" t="s">
        <v>406</v>
      </c>
    </row>
    <row r="341" ht="15" customHeight="1">
      <c r="Q341" s="20" t="s">
        <v>407</v>
      </c>
    </row>
    <row r="342" ht="15" customHeight="1">
      <c r="Q342" s="20" t="s">
        <v>408</v>
      </c>
    </row>
    <row r="343" ht="15" customHeight="1">
      <c r="Q343" s="20" t="s">
        <v>409</v>
      </c>
    </row>
    <row r="344" ht="15" customHeight="1">
      <c r="Q344" s="20" t="s">
        <v>410</v>
      </c>
    </row>
    <row r="345" ht="15" customHeight="1">
      <c r="Q345" s="20" t="s">
        <v>411</v>
      </c>
    </row>
    <row r="346" ht="15" customHeight="1">
      <c r="Q346" s="20" t="s">
        <v>412</v>
      </c>
    </row>
    <row r="347" ht="15" customHeight="1">
      <c r="Q347" s="20" t="s">
        <v>413</v>
      </c>
    </row>
    <row r="348" ht="15" customHeight="1">
      <c r="Q348" s="20" t="s">
        <v>414</v>
      </c>
    </row>
    <row r="349" ht="15" customHeight="1">
      <c r="Q349" s="20" t="s">
        <v>415</v>
      </c>
    </row>
    <row r="350" ht="15" customHeight="1">
      <c r="Q350" s="20" t="s">
        <v>416</v>
      </c>
    </row>
    <row r="351" ht="15" customHeight="1">
      <c r="Q351" s="20" t="s">
        <v>417</v>
      </c>
    </row>
    <row r="352" ht="15" customHeight="1">
      <c r="Q352" s="20" t="s">
        <v>641</v>
      </c>
    </row>
    <row r="353" ht="15" customHeight="1">
      <c r="Q353" s="20" t="s">
        <v>418</v>
      </c>
    </row>
    <row r="354" ht="15" customHeight="1">
      <c r="Q354" s="20" t="s">
        <v>419</v>
      </c>
    </row>
    <row r="355" ht="15" customHeight="1">
      <c r="Q355" s="20" t="s">
        <v>420</v>
      </c>
    </row>
    <row r="356" ht="15" customHeight="1">
      <c r="Q356" s="20" t="s">
        <v>421</v>
      </c>
    </row>
    <row r="357" ht="15" customHeight="1">
      <c r="Q357" s="20" t="s">
        <v>422</v>
      </c>
    </row>
    <row r="358" ht="15" customHeight="1">
      <c r="Q358" s="20" t="s">
        <v>423</v>
      </c>
    </row>
    <row r="359" ht="15" customHeight="1">
      <c r="Q359" s="20" t="s">
        <v>424</v>
      </c>
    </row>
    <row r="360" ht="15" customHeight="1">
      <c r="Q360" s="20" t="s">
        <v>425</v>
      </c>
    </row>
    <row r="361" ht="15" customHeight="1">
      <c r="Q361" s="20" t="s">
        <v>426</v>
      </c>
    </row>
    <row r="362" ht="15" customHeight="1">
      <c r="Q362" s="20" t="s">
        <v>427</v>
      </c>
    </row>
    <row r="363" ht="15" customHeight="1">
      <c r="Q363" s="20" t="s">
        <v>428</v>
      </c>
    </row>
    <row r="364" ht="15" customHeight="1">
      <c r="Q364" s="20" t="s">
        <v>429</v>
      </c>
    </row>
    <row r="365" ht="15" customHeight="1">
      <c r="Q365" s="20" t="s">
        <v>430</v>
      </c>
    </row>
    <row r="366" ht="15" customHeight="1">
      <c r="Q366" s="20" t="s">
        <v>431</v>
      </c>
    </row>
    <row r="367" ht="15" customHeight="1">
      <c r="Q367" s="20" t="s">
        <v>432</v>
      </c>
    </row>
    <row r="368" ht="15" customHeight="1">
      <c r="Q368" s="20" t="s">
        <v>433</v>
      </c>
    </row>
    <row r="369" ht="15" customHeight="1">
      <c r="Q369" s="20" t="s">
        <v>434</v>
      </c>
    </row>
    <row r="370" ht="15" customHeight="1">
      <c r="Q370" s="20" t="s">
        <v>435</v>
      </c>
    </row>
    <row r="371" ht="15" customHeight="1">
      <c r="Q371" s="20" t="s">
        <v>436</v>
      </c>
    </row>
    <row r="372" ht="15" customHeight="1">
      <c r="Q372" s="20" t="s">
        <v>437</v>
      </c>
    </row>
    <row r="373" ht="15" customHeight="1">
      <c r="Q373" s="20" t="s">
        <v>438</v>
      </c>
    </row>
    <row r="374" ht="15" customHeight="1">
      <c r="Q374" s="20" t="s">
        <v>439</v>
      </c>
    </row>
    <row r="375" ht="15" customHeight="1">
      <c r="Q375" s="20" t="s">
        <v>440</v>
      </c>
    </row>
    <row r="376" ht="15" customHeight="1">
      <c r="Q376" s="20" t="s">
        <v>441</v>
      </c>
    </row>
    <row r="377" ht="15" customHeight="1">
      <c r="Q377" s="20" t="s">
        <v>442</v>
      </c>
    </row>
    <row r="378" ht="15" customHeight="1">
      <c r="Q378" s="20" t="s">
        <v>443</v>
      </c>
    </row>
    <row r="379" ht="15" customHeight="1">
      <c r="Q379" s="20" t="s">
        <v>444</v>
      </c>
    </row>
    <row r="380" ht="15" customHeight="1">
      <c r="Q380" s="20" t="s">
        <v>445</v>
      </c>
    </row>
    <row r="381" ht="15" customHeight="1">
      <c r="Q381" s="20" t="s">
        <v>446</v>
      </c>
    </row>
    <row r="382" ht="15" customHeight="1">
      <c r="Q382" s="20" t="s">
        <v>447</v>
      </c>
    </row>
    <row r="383" ht="15" customHeight="1">
      <c r="Q383" s="20" t="s">
        <v>448</v>
      </c>
    </row>
    <row r="384" ht="15" customHeight="1">
      <c r="Q384" s="20" t="s">
        <v>449</v>
      </c>
    </row>
    <row r="385" ht="15" customHeight="1">
      <c r="Q385" s="20" t="s">
        <v>450</v>
      </c>
    </row>
    <row r="386" ht="15" customHeight="1">
      <c r="Q386" s="20" t="s">
        <v>451</v>
      </c>
    </row>
    <row r="387" ht="15" customHeight="1">
      <c r="Q387" s="20" t="s">
        <v>452</v>
      </c>
    </row>
    <row r="388" ht="15" customHeight="1">
      <c r="Q388" s="20" t="s">
        <v>453</v>
      </c>
    </row>
    <row r="389" ht="15" customHeight="1">
      <c r="Q389" s="20" t="s">
        <v>454</v>
      </c>
    </row>
    <row r="390" ht="15" customHeight="1">
      <c r="Q390" s="20" t="s">
        <v>455</v>
      </c>
    </row>
    <row r="391" ht="15" customHeight="1">
      <c r="Q391" s="20" t="s">
        <v>456</v>
      </c>
    </row>
    <row r="392" ht="15" customHeight="1">
      <c r="Q392" s="20" t="s">
        <v>457</v>
      </c>
    </row>
    <row r="393" ht="15" customHeight="1">
      <c r="Q393" s="20" t="s">
        <v>458</v>
      </c>
    </row>
    <row r="394" ht="15" customHeight="1">
      <c r="Q394" s="20" t="s">
        <v>459</v>
      </c>
    </row>
    <row r="395" ht="15" customHeight="1">
      <c r="Q395" s="20" t="s">
        <v>460</v>
      </c>
    </row>
    <row r="396" ht="15" customHeight="1">
      <c r="Q396" s="20" t="s">
        <v>461</v>
      </c>
    </row>
    <row r="397" ht="15" customHeight="1">
      <c r="Q397" s="20" t="s">
        <v>462</v>
      </c>
    </row>
    <row r="398" ht="15" customHeight="1">
      <c r="Q398" s="20" t="s">
        <v>463</v>
      </c>
    </row>
    <row r="399" ht="15" customHeight="1">
      <c r="Q399" s="20" t="s">
        <v>464</v>
      </c>
    </row>
    <row r="400" ht="15" customHeight="1">
      <c r="Q400" s="20" t="s">
        <v>465</v>
      </c>
    </row>
    <row r="401" ht="15" customHeight="1">
      <c r="Q401" s="20" t="s">
        <v>466</v>
      </c>
    </row>
    <row r="402" ht="15" customHeight="1">
      <c r="Q402" s="20" t="s">
        <v>467</v>
      </c>
    </row>
    <row r="403" ht="15" customHeight="1">
      <c r="Q403" s="20" t="s">
        <v>468</v>
      </c>
    </row>
    <row r="404" ht="15" customHeight="1">
      <c r="Q404" s="20" t="s">
        <v>469</v>
      </c>
    </row>
    <row r="405" ht="15" customHeight="1">
      <c r="Q405" s="20" t="s">
        <v>470</v>
      </c>
    </row>
    <row r="406" ht="15" customHeight="1">
      <c r="Q406" s="20" t="s">
        <v>642</v>
      </c>
    </row>
    <row r="407" ht="15" customHeight="1">
      <c r="Q407" s="20" t="s">
        <v>471</v>
      </c>
    </row>
    <row r="408" ht="15" customHeight="1">
      <c r="Q408" s="20" t="s">
        <v>472</v>
      </c>
    </row>
    <row r="409" ht="15" customHeight="1">
      <c r="Q409" s="20" t="s">
        <v>473</v>
      </c>
    </row>
    <row r="410" ht="15" customHeight="1">
      <c r="Q410" s="20" t="s">
        <v>474</v>
      </c>
    </row>
    <row r="411" ht="15" customHeight="1">
      <c r="Q411" s="20" t="s">
        <v>475</v>
      </c>
    </row>
    <row r="412" ht="15" customHeight="1">
      <c r="Q412" s="20" t="s">
        <v>476</v>
      </c>
    </row>
    <row r="413" ht="15" customHeight="1">
      <c r="Q413" s="20" t="s">
        <v>477</v>
      </c>
    </row>
    <row r="414" ht="15" customHeight="1">
      <c r="Q414" s="20" t="s">
        <v>478</v>
      </c>
    </row>
    <row r="415" ht="15" customHeight="1">
      <c r="Q415" s="20" t="s">
        <v>479</v>
      </c>
    </row>
    <row r="416" ht="15" customHeight="1">
      <c r="Q416" s="20" t="s">
        <v>480</v>
      </c>
    </row>
    <row r="417" ht="15" customHeight="1">
      <c r="Q417" s="20" t="s">
        <v>481</v>
      </c>
    </row>
    <row r="418" ht="15" customHeight="1">
      <c r="Q418" s="20" t="s">
        <v>482</v>
      </c>
    </row>
    <row r="419" ht="15" customHeight="1">
      <c r="Q419" s="20" t="s">
        <v>483</v>
      </c>
    </row>
    <row r="420" ht="15" customHeight="1">
      <c r="Q420" s="20" t="s">
        <v>484</v>
      </c>
    </row>
    <row r="421" ht="15" customHeight="1">
      <c r="Q421" s="20" t="s">
        <v>485</v>
      </c>
    </row>
    <row r="422" ht="15" customHeight="1">
      <c r="Q422" s="20" t="s">
        <v>486</v>
      </c>
    </row>
    <row r="423" ht="15" customHeight="1">
      <c r="Q423" s="20" t="s">
        <v>487</v>
      </c>
    </row>
    <row r="424" ht="15" customHeight="1">
      <c r="Q424" s="20" t="s">
        <v>488</v>
      </c>
    </row>
    <row r="425" ht="15" customHeight="1">
      <c r="Q425" s="20" t="s">
        <v>489</v>
      </c>
    </row>
    <row r="426" ht="15" customHeight="1">
      <c r="Q426" s="20" t="s">
        <v>490</v>
      </c>
    </row>
    <row r="427" ht="15" customHeight="1">
      <c r="Q427" s="20" t="s">
        <v>491</v>
      </c>
    </row>
    <row r="428" ht="15" customHeight="1">
      <c r="Q428" s="20" t="s">
        <v>492</v>
      </c>
    </row>
    <row r="429" ht="15" customHeight="1">
      <c r="Q429" s="20" t="s">
        <v>493</v>
      </c>
    </row>
    <row r="430" ht="15" customHeight="1">
      <c r="Q430" s="20" t="s">
        <v>494</v>
      </c>
    </row>
    <row r="431" ht="15" customHeight="1">
      <c r="Q431" s="20" t="s">
        <v>495</v>
      </c>
    </row>
    <row r="432" ht="15" customHeight="1">
      <c r="Q432" s="20" t="s">
        <v>496</v>
      </c>
    </row>
    <row r="433" ht="15" customHeight="1">
      <c r="Q433" s="20" t="s">
        <v>497</v>
      </c>
    </row>
    <row r="434" ht="15" customHeight="1">
      <c r="Q434" s="20" t="s">
        <v>498</v>
      </c>
    </row>
    <row r="435" ht="15" customHeight="1">
      <c r="Q435" s="20" t="s">
        <v>499</v>
      </c>
    </row>
    <row r="436" ht="15" customHeight="1">
      <c r="Q436" s="20" t="s">
        <v>500</v>
      </c>
    </row>
    <row r="437" ht="15" customHeight="1">
      <c r="Q437" s="20" t="s">
        <v>643</v>
      </c>
    </row>
    <row r="438" ht="15" customHeight="1">
      <c r="Q438" s="20" t="s">
        <v>501</v>
      </c>
    </row>
    <row r="439" ht="15" customHeight="1">
      <c r="Q439" s="20" t="s">
        <v>502</v>
      </c>
    </row>
    <row r="440" ht="15" customHeight="1">
      <c r="Q440" s="20" t="s">
        <v>503</v>
      </c>
    </row>
    <row r="441" ht="15" customHeight="1">
      <c r="Q441" s="20" t="s">
        <v>504</v>
      </c>
    </row>
    <row r="442" ht="15" customHeight="1">
      <c r="Q442" s="20" t="s">
        <v>505</v>
      </c>
    </row>
    <row r="443" ht="15" customHeight="1">
      <c r="Q443" s="20" t="s">
        <v>506</v>
      </c>
    </row>
    <row r="444" ht="15" customHeight="1">
      <c r="Q444" s="20" t="s">
        <v>507</v>
      </c>
    </row>
    <row r="445" ht="15" customHeight="1">
      <c r="Q445" s="20" t="s">
        <v>508</v>
      </c>
    </row>
    <row r="446" ht="15" customHeight="1">
      <c r="Q446" s="20" t="s">
        <v>509</v>
      </c>
    </row>
    <row r="447" ht="15" customHeight="1">
      <c r="Q447" s="20" t="s">
        <v>510</v>
      </c>
    </row>
    <row r="448" ht="15" customHeight="1">
      <c r="Q448" s="20" t="s">
        <v>511</v>
      </c>
    </row>
    <row r="449" ht="15" customHeight="1">
      <c r="Q449" s="20" t="s">
        <v>512</v>
      </c>
    </row>
    <row r="450" ht="15" customHeight="1">
      <c r="Q450" s="20" t="s">
        <v>513</v>
      </c>
    </row>
    <row r="451" ht="15" customHeight="1">
      <c r="Q451" s="20" t="s">
        <v>514</v>
      </c>
    </row>
    <row r="452" ht="15" customHeight="1">
      <c r="Q452" s="20" t="s">
        <v>515</v>
      </c>
    </row>
    <row r="453" ht="15" customHeight="1">
      <c r="Q453" s="20" t="s">
        <v>516</v>
      </c>
    </row>
    <row r="454" ht="15" customHeight="1">
      <c r="Q454" s="20" t="s">
        <v>517</v>
      </c>
    </row>
    <row r="455" ht="15" customHeight="1">
      <c r="Q455" s="20" t="s">
        <v>518</v>
      </c>
    </row>
    <row r="456" ht="15" customHeight="1">
      <c r="Q456" s="20" t="s">
        <v>644</v>
      </c>
    </row>
    <row r="457" ht="15" customHeight="1">
      <c r="Q457" s="20" t="s">
        <v>519</v>
      </c>
    </row>
    <row r="458" ht="15" customHeight="1">
      <c r="Q458" s="20" t="s">
        <v>520</v>
      </c>
    </row>
    <row r="459" ht="15" customHeight="1">
      <c r="Q459" s="20" t="s">
        <v>521</v>
      </c>
    </row>
    <row r="460" ht="15" customHeight="1">
      <c r="Q460" s="20" t="s">
        <v>522</v>
      </c>
    </row>
    <row r="461" ht="15" customHeight="1">
      <c r="Q461" s="20" t="s">
        <v>523</v>
      </c>
    </row>
    <row r="462" ht="15" customHeight="1">
      <c r="Q462" s="20" t="s">
        <v>524</v>
      </c>
    </row>
    <row r="463" ht="15" customHeight="1">
      <c r="Q463" s="20" t="s">
        <v>525</v>
      </c>
    </row>
    <row r="464" ht="15" customHeight="1">
      <c r="Q464" s="20" t="s">
        <v>526</v>
      </c>
    </row>
    <row r="465" ht="15" customHeight="1">
      <c r="Q465" s="20" t="s">
        <v>527</v>
      </c>
    </row>
    <row r="466" ht="15" customHeight="1">
      <c r="Q466" s="20" t="s">
        <v>528</v>
      </c>
    </row>
    <row r="467" ht="15" customHeight="1">
      <c r="Q467" s="20" t="s">
        <v>529</v>
      </c>
    </row>
    <row r="468" ht="15" customHeight="1">
      <c r="Q468" s="20" t="s">
        <v>530</v>
      </c>
    </row>
    <row r="469" ht="15" customHeight="1">
      <c r="Q469" s="20" t="s">
        <v>531</v>
      </c>
    </row>
    <row r="470" ht="15" customHeight="1">
      <c r="Q470" s="20" t="s">
        <v>532</v>
      </c>
    </row>
    <row r="471" ht="15" customHeight="1">
      <c r="Q471" s="20" t="s">
        <v>533</v>
      </c>
    </row>
    <row r="472" ht="15" customHeight="1">
      <c r="Q472" s="20" t="s">
        <v>534</v>
      </c>
    </row>
    <row r="473" ht="15" customHeight="1">
      <c r="Q473" s="20" t="s">
        <v>535</v>
      </c>
    </row>
    <row r="474" ht="15" customHeight="1">
      <c r="Q474" s="20" t="s">
        <v>536</v>
      </c>
    </row>
    <row r="475" ht="15" customHeight="1">
      <c r="Q475" s="20" t="s">
        <v>537</v>
      </c>
    </row>
    <row r="476" ht="15" customHeight="1">
      <c r="Q476" s="20" t="s">
        <v>538</v>
      </c>
    </row>
    <row r="477" ht="15" customHeight="1">
      <c r="Q477" s="20" t="s">
        <v>539</v>
      </c>
    </row>
    <row r="478" ht="15" customHeight="1">
      <c r="Q478" s="20" t="s">
        <v>540</v>
      </c>
    </row>
    <row r="479" ht="15" customHeight="1">
      <c r="Q479" s="20" t="s">
        <v>541</v>
      </c>
    </row>
    <row r="480" ht="15" customHeight="1">
      <c r="Q480" s="20" t="s">
        <v>542</v>
      </c>
    </row>
    <row r="481" ht="15" customHeight="1">
      <c r="Q481" s="20" t="s">
        <v>645</v>
      </c>
    </row>
    <row r="482" ht="15" customHeight="1">
      <c r="Q482" s="20" t="s">
        <v>543</v>
      </c>
    </row>
    <row r="483" ht="15" customHeight="1">
      <c r="Q483" s="20" t="s">
        <v>544</v>
      </c>
    </row>
    <row r="484" ht="15" customHeight="1">
      <c r="Q484" s="20" t="s">
        <v>545</v>
      </c>
    </row>
    <row r="485" ht="15" customHeight="1">
      <c r="Q485" s="20" t="s">
        <v>546</v>
      </c>
    </row>
    <row r="486" ht="15" customHeight="1">
      <c r="Q486" s="20" t="s">
        <v>547</v>
      </c>
    </row>
    <row r="487" ht="15" customHeight="1">
      <c r="Q487" s="20" t="s">
        <v>548</v>
      </c>
    </row>
    <row r="488" ht="15" customHeight="1">
      <c r="Q488" s="20" t="s">
        <v>549</v>
      </c>
    </row>
    <row r="489" ht="15" customHeight="1">
      <c r="Q489" s="20" t="s">
        <v>550</v>
      </c>
    </row>
    <row r="490" ht="15" customHeight="1">
      <c r="Q490" s="20" t="s">
        <v>551</v>
      </c>
    </row>
    <row r="491" ht="15" customHeight="1">
      <c r="Q491" s="20" t="s">
        <v>552</v>
      </c>
    </row>
    <row r="492" ht="15" customHeight="1">
      <c r="Q492" s="20" t="s">
        <v>553</v>
      </c>
    </row>
    <row r="493" ht="15" customHeight="1">
      <c r="Q493" s="20" t="s">
        <v>554</v>
      </c>
    </row>
    <row r="494" ht="15" customHeight="1">
      <c r="Q494" s="20" t="s">
        <v>555</v>
      </c>
    </row>
    <row r="495" ht="15" customHeight="1">
      <c r="Q495" s="20" t="s">
        <v>556</v>
      </c>
    </row>
    <row r="496" ht="15" customHeight="1">
      <c r="Q496" s="20" t="s">
        <v>557</v>
      </c>
    </row>
    <row r="497" ht="15" customHeight="1">
      <c r="Q497" s="20" t="s">
        <v>558</v>
      </c>
    </row>
    <row r="498" ht="15" customHeight="1">
      <c r="Q498" s="20" t="s">
        <v>559</v>
      </c>
    </row>
    <row r="499" ht="15" customHeight="1">
      <c r="Q499" s="20" t="s">
        <v>560</v>
      </c>
    </row>
    <row r="500" ht="15" customHeight="1">
      <c r="Q500" s="20" t="s">
        <v>561</v>
      </c>
    </row>
    <row r="501" ht="15" customHeight="1">
      <c r="Q501" s="20" t="s">
        <v>562</v>
      </c>
    </row>
    <row r="502" ht="15" customHeight="1">
      <c r="Q502" s="20" t="s">
        <v>563</v>
      </c>
    </row>
    <row r="503" ht="15" customHeight="1">
      <c r="Q503" s="20" t="s">
        <v>564</v>
      </c>
    </row>
    <row r="504" ht="15" customHeight="1">
      <c r="Q504" s="20" t="s">
        <v>565</v>
      </c>
    </row>
    <row r="505" ht="15" customHeight="1">
      <c r="Q505" s="20" t="s">
        <v>566</v>
      </c>
    </row>
    <row r="506" ht="15" customHeight="1">
      <c r="Q506" s="20" t="s">
        <v>646</v>
      </c>
    </row>
    <row r="507" ht="15" customHeight="1">
      <c r="Q507" s="20" t="s">
        <v>567</v>
      </c>
    </row>
    <row r="508" ht="15" customHeight="1">
      <c r="Q508" s="20" t="s">
        <v>568</v>
      </c>
    </row>
    <row r="509" ht="15" customHeight="1">
      <c r="Q509" s="20" t="s">
        <v>569</v>
      </c>
    </row>
    <row r="510" ht="15" customHeight="1">
      <c r="Q510" s="20" t="s">
        <v>647</v>
      </c>
    </row>
    <row r="511" ht="15" customHeight="1">
      <c r="Q511" s="20" t="s">
        <v>570</v>
      </c>
    </row>
    <row r="512" ht="15" customHeight="1">
      <c r="Q512" s="20" t="s">
        <v>571</v>
      </c>
    </row>
    <row r="513" ht="15" customHeight="1">
      <c r="Q513" s="20" t="s">
        <v>572</v>
      </c>
    </row>
    <row r="514" ht="15" customHeight="1">
      <c r="Q514" s="20" t="s">
        <v>573</v>
      </c>
    </row>
    <row r="515" ht="15" customHeight="1">
      <c r="Q515" s="20" t="s">
        <v>574</v>
      </c>
    </row>
    <row r="516" ht="15" customHeight="1">
      <c r="Q516" s="20" t="s">
        <v>575</v>
      </c>
    </row>
    <row r="517" ht="15" customHeight="1">
      <c r="Q517" s="20" t="s">
        <v>576</v>
      </c>
    </row>
    <row r="518" ht="15" customHeight="1">
      <c r="Q518" s="20" t="s">
        <v>577</v>
      </c>
    </row>
    <row r="519" ht="15" customHeight="1">
      <c r="Q519" s="20" t="s">
        <v>578</v>
      </c>
    </row>
    <row r="520" ht="15" customHeight="1">
      <c r="Q520" s="20" t="s">
        <v>648</v>
      </c>
    </row>
    <row r="521" ht="15" customHeight="1">
      <c r="Q521" s="20" t="s">
        <v>579</v>
      </c>
    </row>
    <row r="522" ht="15" customHeight="1">
      <c r="Q522" s="20" t="s">
        <v>580</v>
      </c>
    </row>
    <row r="523" ht="15" customHeight="1">
      <c r="Q523" s="20" t="s">
        <v>581</v>
      </c>
    </row>
    <row r="524" ht="15" customHeight="1">
      <c r="Q524" s="20" t="s">
        <v>582</v>
      </c>
    </row>
    <row r="525" ht="15" customHeight="1">
      <c r="Q525" s="20" t="s">
        <v>583</v>
      </c>
    </row>
    <row r="526" ht="15" customHeight="1">
      <c r="Q526" s="20" t="s">
        <v>584</v>
      </c>
    </row>
    <row r="527" ht="15" customHeight="1">
      <c r="Q527" s="20" t="s">
        <v>585</v>
      </c>
    </row>
    <row r="528" ht="15" customHeight="1">
      <c r="Q528" s="20" t="s">
        <v>586</v>
      </c>
    </row>
    <row r="529" ht="15" customHeight="1">
      <c r="Q529" s="20" t="s">
        <v>587</v>
      </c>
    </row>
    <row r="530" ht="15" customHeight="1">
      <c r="Q530" s="20" t="s">
        <v>649</v>
      </c>
    </row>
    <row r="531" ht="15" customHeight="1">
      <c r="Q531" s="20" t="s">
        <v>588</v>
      </c>
    </row>
    <row r="532" ht="15" customHeight="1">
      <c r="Q532" s="20" t="s">
        <v>589</v>
      </c>
    </row>
    <row r="533" ht="15" customHeight="1">
      <c r="Q533" s="20" t="s">
        <v>590</v>
      </c>
    </row>
    <row r="534" ht="15" customHeight="1">
      <c r="Q534" s="20" t="s">
        <v>591</v>
      </c>
    </row>
    <row r="535" ht="15" customHeight="1">
      <c r="Q535" s="20" t="s">
        <v>592</v>
      </c>
    </row>
    <row r="536" ht="15" customHeight="1">
      <c r="Q536" s="20" t="s">
        <v>593</v>
      </c>
    </row>
    <row r="537" ht="15" customHeight="1">
      <c r="Q537" s="20" t="s">
        <v>594</v>
      </c>
    </row>
    <row r="538" ht="15" customHeight="1">
      <c r="Q538" s="20" t="s">
        <v>650</v>
      </c>
    </row>
    <row r="539" ht="15" customHeight="1">
      <c r="Q539" s="20" t="s">
        <v>595</v>
      </c>
    </row>
    <row r="540" ht="15" customHeight="1">
      <c r="Q540" s="20" t="s">
        <v>596</v>
      </c>
    </row>
    <row r="541" ht="15" customHeight="1">
      <c r="Q541" s="20" t="s">
        <v>597</v>
      </c>
    </row>
    <row r="542" ht="15" customHeight="1">
      <c r="Q542" s="20" t="s">
        <v>651</v>
      </c>
    </row>
    <row r="543" ht="15" customHeight="1">
      <c r="Q543" s="20" t="s">
        <v>598</v>
      </c>
    </row>
    <row r="544" ht="15" customHeight="1">
      <c r="Q544" s="20" t="s">
        <v>599</v>
      </c>
    </row>
    <row r="545" ht="15" customHeight="1">
      <c r="Q545" s="20" t="s">
        <v>652</v>
      </c>
    </row>
    <row r="546" ht="15" customHeight="1">
      <c r="Q546" s="20" t="s">
        <v>600</v>
      </c>
    </row>
    <row r="547" ht="15" customHeight="1">
      <c r="Q547" s="20" t="s">
        <v>653</v>
      </c>
    </row>
    <row r="548" ht="15" customHeight="1">
      <c r="Q548" s="20" t="s">
        <v>654</v>
      </c>
    </row>
    <row r="549" ht="15" customHeight="1">
      <c r="Q549" s="20" t="s">
        <v>655</v>
      </c>
    </row>
    <row r="550" ht="15" customHeight="1">
      <c r="Q550" s="20" t="s">
        <v>656</v>
      </c>
    </row>
    <row r="551" ht="15" customHeight="1">
      <c r="Q551" s="20" t="s">
        <v>657</v>
      </c>
    </row>
    <row r="552" ht="15" customHeight="1">
      <c r="Q552" s="20" t="s">
        <v>658</v>
      </c>
    </row>
    <row r="553" ht="15" customHeight="1">
      <c r="Q553" s="20" t="s">
        <v>659</v>
      </c>
    </row>
    <row r="554" ht="15" customHeight="1">
      <c r="Q554" s="20" t="s">
        <v>660</v>
      </c>
    </row>
    <row r="555" ht="15" customHeight="1">
      <c r="Q555" s="20" t="s">
        <v>661</v>
      </c>
    </row>
    <row r="556" ht="15" customHeight="1">
      <c r="Q556" s="20" t="s">
        <v>662</v>
      </c>
    </row>
    <row r="557" ht="15" customHeight="1">
      <c r="Q557" s="20" t="s">
        <v>663</v>
      </c>
    </row>
    <row r="558" ht="15" customHeight="1">
      <c r="Q558" s="20" t="s">
        <v>601</v>
      </c>
    </row>
    <row r="559" ht="15" customHeight="1">
      <c r="Q559" s="20" t="s">
        <v>602</v>
      </c>
    </row>
    <row r="560" ht="15" customHeight="1">
      <c r="Q560" s="20" t="s">
        <v>603</v>
      </c>
    </row>
    <row r="561" ht="15" customHeight="1">
      <c r="Q561" s="20" t="s">
        <v>604</v>
      </c>
    </row>
    <row r="562" ht="15" customHeight="1">
      <c r="Q562" s="20" t="s">
        <v>605</v>
      </c>
    </row>
    <row r="563" ht="15" customHeight="1">
      <c r="Q563" s="20" t="s">
        <v>606</v>
      </c>
    </row>
    <row r="564" ht="15" customHeight="1">
      <c r="Q564" s="20" t="s">
        <v>607</v>
      </c>
    </row>
    <row r="565" ht="15" customHeight="1">
      <c r="Q565" s="20" t="s">
        <v>608</v>
      </c>
    </row>
    <row r="566" ht="15" customHeight="1">
      <c r="Q566" s="20" t="s">
        <v>609</v>
      </c>
    </row>
    <row r="567" ht="15" customHeight="1">
      <c r="Q567" s="20" t="s">
        <v>610</v>
      </c>
    </row>
    <row r="568" ht="15" customHeight="1">
      <c r="Q568" s="20" t="s">
        <v>632</v>
      </c>
    </row>
    <row r="569" ht="15" customHeight="1">
      <c r="Q569" s="20" t="s">
        <v>664</v>
      </c>
    </row>
  </sheetData>
  <sheetProtection/>
  <mergeCells count="15">
    <mergeCell ref="A37:B37"/>
    <mergeCell ref="G4:G5"/>
    <mergeCell ref="H4:H5"/>
    <mergeCell ref="F4:F5"/>
    <mergeCell ref="I4:I5"/>
    <mergeCell ref="J4:J5"/>
    <mergeCell ref="K4:K5"/>
    <mergeCell ref="A3:A6"/>
    <mergeCell ref="B3:B6"/>
    <mergeCell ref="C3:G3"/>
    <mergeCell ref="I3:O3"/>
    <mergeCell ref="L4:L5"/>
    <mergeCell ref="M4:M5"/>
    <mergeCell ref="N4:N5"/>
    <mergeCell ref="O4:O5"/>
  </mergeCells>
  <dataValidations count="1">
    <dataValidation type="list" allowBlank="1" showInputMessage="1" showErrorMessage="1" sqref="C5:E5">
      <formula1>$Q$4:$Q$569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cellComments="asDisplayed" horizontalDpi="600" verticalDpi="600" orientation="landscape" paperSize="9" scale="70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view="pageBreakPreview" zoomScale="90" zoomScaleSheetLayoutView="90" zoomScalePageLayoutView="0" workbookViewId="0" topLeftCell="A1">
      <selection activeCell="P114" sqref="P114"/>
    </sheetView>
  </sheetViews>
  <sheetFormatPr defaultColWidth="9.00390625" defaultRowHeight="13.5"/>
  <cols>
    <col min="1" max="1" width="4.75390625" style="33" customWidth="1"/>
    <col min="2" max="5" width="9.00390625" style="33" customWidth="1"/>
    <col min="6" max="7" width="11.375" style="33" bestFit="1" customWidth="1"/>
    <col min="8" max="10" width="9.00390625" style="33" customWidth="1"/>
    <col min="11" max="11" width="13.50390625" style="33" customWidth="1"/>
    <col min="12" max="12" width="10.125" style="33" customWidth="1"/>
    <col min="13" max="14" width="9.00390625" style="33" customWidth="1"/>
    <col min="15" max="15" width="6.625" style="33" customWidth="1"/>
    <col min="16" max="16" width="9.00390625" style="33" customWidth="1"/>
    <col min="17" max="17" width="14.375" style="33" customWidth="1"/>
    <col min="18" max="16384" width="9.00390625" style="33" customWidth="1"/>
  </cols>
  <sheetData>
    <row r="1" ht="18">
      <c r="A1" s="66" t="s">
        <v>615</v>
      </c>
    </row>
    <row r="2" ht="13.5"/>
    <row r="3" spans="1:14" ht="13.5" customHeight="1">
      <c r="A3" s="84" t="s">
        <v>616</v>
      </c>
      <c r="B3" s="84" t="s">
        <v>617</v>
      </c>
      <c r="C3" s="89"/>
      <c r="D3" s="89"/>
      <c r="E3" s="89"/>
      <c r="F3" s="84" t="s">
        <v>618</v>
      </c>
      <c r="G3" s="84" t="s">
        <v>619</v>
      </c>
      <c r="H3" s="90" t="s">
        <v>620</v>
      </c>
      <c r="I3" s="84" t="s">
        <v>621</v>
      </c>
      <c r="J3" s="80" t="s">
        <v>622</v>
      </c>
      <c r="K3" s="82" t="s">
        <v>623</v>
      </c>
      <c r="L3" s="84" t="s">
        <v>624</v>
      </c>
      <c r="M3" s="85" t="s">
        <v>625</v>
      </c>
      <c r="N3" s="87" t="s">
        <v>626</v>
      </c>
    </row>
    <row r="4" spans="1:14" ht="13.5">
      <c r="A4" s="88"/>
      <c r="B4" s="34" t="s">
        <v>627</v>
      </c>
      <c r="C4" s="34" t="s">
        <v>628</v>
      </c>
      <c r="D4" s="34" t="s">
        <v>629</v>
      </c>
      <c r="E4" s="34" t="s">
        <v>630</v>
      </c>
      <c r="F4" s="88"/>
      <c r="G4" s="88"/>
      <c r="H4" s="90"/>
      <c r="I4" s="91"/>
      <c r="J4" s="81"/>
      <c r="K4" s="83"/>
      <c r="L4" s="84"/>
      <c r="M4" s="86"/>
      <c r="N4" s="87"/>
    </row>
    <row r="5" spans="1:17" ht="13.5">
      <c r="A5" s="35">
        <v>1</v>
      </c>
      <c r="B5" s="36"/>
      <c r="C5" s="37"/>
      <c r="D5" s="36"/>
      <c r="E5" s="36"/>
      <c r="F5" s="38"/>
      <c r="G5" s="36"/>
      <c r="H5" s="39"/>
      <c r="I5" s="40"/>
      <c r="J5" s="41"/>
      <c r="K5" s="42"/>
      <c r="L5" s="43"/>
      <c r="M5" s="44"/>
      <c r="N5" s="64">
        <f>_xlfn.IFERROR(K5/M5/1000,"")</f>
      </c>
      <c r="Q5" s="45"/>
    </row>
    <row r="6" spans="1:17" ht="12.75">
      <c r="A6" s="35">
        <v>2</v>
      </c>
      <c r="B6" s="36"/>
      <c r="C6" s="37"/>
      <c r="D6" s="36"/>
      <c r="E6" s="36"/>
      <c r="F6" s="38"/>
      <c r="G6" s="36"/>
      <c r="H6" s="39"/>
      <c r="I6" s="40"/>
      <c r="J6" s="41"/>
      <c r="K6" s="42"/>
      <c r="L6" s="43"/>
      <c r="M6" s="44"/>
      <c r="N6" s="64">
        <f aca="true" t="shared" si="0" ref="N6:N14">_xlfn.IFERROR(K6/M6/1000,"")</f>
      </c>
      <c r="Q6" s="45"/>
    </row>
    <row r="7" spans="1:17" ht="12.75">
      <c r="A7" s="35">
        <v>3</v>
      </c>
      <c r="B7" s="36"/>
      <c r="C7" s="37"/>
      <c r="D7" s="36"/>
      <c r="E7" s="36"/>
      <c r="F7" s="38"/>
      <c r="G7" s="36"/>
      <c r="H7" s="39"/>
      <c r="I7" s="40"/>
      <c r="J7" s="41"/>
      <c r="K7" s="42"/>
      <c r="L7" s="43"/>
      <c r="M7" s="44"/>
      <c r="N7" s="64">
        <f t="shared" si="0"/>
      </c>
      <c r="Q7" s="45"/>
    </row>
    <row r="8" spans="1:17" ht="12.75">
      <c r="A8" s="35">
        <v>4</v>
      </c>
      <c r="B8" s="36"/>
      <c r="C8" s="37"/>
      <c r="D8" s="36"/>
      <c r="E8" s="36"/>
      <c r="F8" s="38"/>
      <c r="G8" s="36"/>
      <c r="H8" s="39"/>
      <c r="I8" s="40"/>
      <c r="J8" s="41"/>
      <c r="K8" s="42"/>
      <c r="L8" s="43"/>
      <c r="M8" s="44"/>
      <c r="N8" s="64">
        <f t="shared" si="0"/>
      </c>
      <c r="Q8" s="45"/>
    </row>
    <row r="9" spans="1:17" ht="12.75">
      <c r="A9" s="35">
        <v>5</v>
      </c>
      <c r="B9" s="36"/>
      <c r="C9" s="37"/>
      <c r="D9" s="36"/>
      <c r="E9" s="36"/>
      <c r="F9" s="38"/>
      <c r="G9" s="36"/>
      <c r="H9" s="39"/>
      <c r="I9" s="40"/>
      <c r="J9" s="41"/>
      <c r="K9" s="42"/>
      <c r="L9" s="43"/>
      <c r="M9" s="44"/>
      <c r="N9" s="64">
        <f t="shared" si="0"/>
      </c>
      <c r="Q9" s="45"/>
    </row>
    <row r="10" spans="1:17" ht="12.75">
      <c r="A10" s="35">
        <v>6</v>
      </c>
      <c r="B10" s="36"/>
      <c r="C10" s="37"/>
      <c r="D10" s="36"/>
      <c r="E10" s="36"/>
      <c r="F10" s="38"/>
      <c r="G10" s="36"/>
      <c r="H10" s="39"/>
      <c r="I10" s="40"/>
      <c r="J10" s="41"/>
      <c r="K10" s="42"/>
      <c r="L10" s="43"/>
      <c r="M10" s="44"/>
      <c r="N10" s="64">
        <f t="shared" si="0"/>
      </c>
      <c r="Q10" s="45"/>
    </row>
    <row r="11" spans="1:17" ht="12.75">
      <c r="A11" s="35">
        <v>7</v>
      </c>
      <c r="B11" s="36"/>
      <c r="C11" s="37"/>
      <c r="D11" s="36"/>
      <c r="E11" s="36"/>
      <c r="F11" s="38"/>
      <c r="G11" s="36"/>
      <c r="H11" s="39"/>
      <c r="I11" s="40"/>
      <c r="J11" s="41"/>
      <c r="K11" s="42"/>
      <c r="L11" s="43"/>
      <c r="M11" s="44"/>
      <c r="N11" s="64">
        <f t="shared" si="0"/>
      </c>
      <c r="Q11" s="45"/>
    </row>
    <row r="12" spans="1:17" ht="12.75">
      <c r="A12" s="35">
        <v>8</v>
      </c>
      <c r="B12" s="36"/>
      <c r="C12" s="37"/>
      <c r="D12" s="36"/>
      <c r="E12" s="36"/>
      <c r="F12" s="38"/>
      <c r="G12" s="36"/>
      <c r="H12" s="39"/>
      <c r="I12" s="40"/>
      <c r="J12" s="41"/>
      <c r="K12" s="42"/>
      <c r="L12" s="43"/>
      <c r="M12" s="44"/>
      <c r="N12" s="64">
        <f t="shared" si="0"/>
      </c>
      <c r="Q12" s="45"/>
    </row>
    <row r="13" spans="1:17" ht="12.75">
      <c r="A13" s="35">
        <v>9</v>
      </c>
      <c r="B13" s="36"/>
      <c r="C13" s="37"/>
      <c r="D13" s="36"/>
      <c r="E13" s="36"/>
      <c r="F13" s="38"/>
      <c r="G13" s="36"/>
      <c r="H13" s="39"/>
      <c r="I13" s="40"/>
      <c r="J13" s="41"/>
      <c r="K13" s="42"/>
      <c r="L13" s="43"/>
      <c r="M13" s="44"/>
      <c r="N13" s="64">
        <f t="shared" si="0"/>
      </c>
      <c r="Q13" s="45"/>
    </row>
    <row r="14" spans="1:17" ht="12.75">
      <c r="A14" s="35">
        <v>10</v>
      </c>
      <c r="B14" s="36"/>
      <c r="C14" s="37"/>
      <c r="D14" s="36"/>
      <c r="E14" s="36"/>
      <c r="F14" s="38"/>
      <c r="G14" s="36"/>
      <c r="H14" s="39"/>
      <c r="I14" s="40"/>
      <c r="J14" s="41"/>
      <c r="K14" s="42"/>
      <c r="L14" s="43"/>
      <c r="M14" s="44"/>
      <c r="N14" s="64">
        <f t="shared" si="0"/>
      </c>
      <c r="Q14" s="45"/>
    </row>
    <row r="15" spans="1:17" ht="12.75" hidden="1">
      <c r="A15" s="35">
        <v>11</v>
      </c>
      <c r="B15" s="36"/>
      <c r="C15" s="37"/>
      <c r="D15" s="36"/>
      <c r="E15" s="36"/>
      <c r="F15" s="38"/>
      <c r="G15" s="36"/>
      <c r="H15" s="39"/>
      <c r="I15" s="40"/>
      <c r="J15" s="41"/>
      <c r="K15" s="42"/>
      <c r="L15" s="43"/>
      <c r="M15" s="44"/>
      <c r="N15" s="64" t="str">
        <f aca="true" t="shared" si="1" ref="N15:N78">IF(Q15="EV",K15*M15/1000,IF(Q15="FCV",K15/M15,"-"))</f>
        <v>-</v>
      </c>
      <c r="Q15" s="45" t="str">
        <f aca="true" t="shared" si="2" ref="Q15:Q78">IF(J15="電気","EV",IF(J15="水素","FCV","要確認"))</f>
        <v>要確認</v>
      </c>
    </row>
    <row r="16" spans="1:17" ht="12.75" hidden="1">
      <c r="A16" s="35">
        <v>12</v>
      </c>
      <c r="B16" s="36"/>
      <c r="C16" s="37"/>
      <c r="D16" s="36"/>
      <c r="E16" s="36"/>
      <c r="F16" s="38"/>
      <c r="G16" s="36"/>
      <c r="H16" s="39"/>
      <c r="I16" s="40"/>
      <c r="J16" s="41"/>
      <c r="K16" s="42"/>
      <c r="L16" s="43"/>
      <c r="M16" s="44"/>
      <c r="N16" s="64" t="str">
        <f t="shared" si="1"/>
        <v>-</v>
      </c>
      <c r="Q16" s="45" t="str">
        <f t="shared" si="2"/>
        <v>要確認</v>
      </c>
    </row>
    <row r="17" spans="1:17" s="55" customFormat="1" ht="12.75" hidden="1">
      <c r="A17" s="46">
        <v>13</v>
      </c>
      <c r="B17" s="47"/>
      <c r="C17" s="48"/>
      <c r="D17" s="47"/>
      <c r="E17" s="47"/>
      <c r="F17" s="49"/>
      <c r="G17" s="47"/>
      <c r="H17" s="50"/>
      <c r="I17" s="51"/>
      <c r="J17" s="52"/>
      <c r="K17" s="53"/>
      <c r="L17" s="54"/>
      <c r="M17" s="44"/>
      <c r="N17" s="65" t="str">
        <f t="shared" si="1"/>
        <v>-</v>
      </c>
      <c r="Q17" s="45" t="str">
        <f t="shared" si="2"/>
        <v>要確認</v>
      </c>
    </row>
    <row r="18" spans="1:17" s="55" customFormat="1" ht="12.75" hidden="1">
      <c r="A18" s="46">
        <v>14</v>
      </c>
      <c r="B18" s="47"/>
      <c r="C18" s="48"/>
      <c r="D18" s="47"/>
      <c r="E18" s="47"/>
      <c r="F18" s="49"/>
      <c r="G18" s="47"/>
      <c r="H18" s="50"/>
      <c r="I18" s="51"/>
      <c r="J18" s="52"/>
      <c r="K18" s="53"/>
      <c r="L18" s="54"/>
      <c r="M18" s="44"/>
      <c r="N18" s="65" t="str">
        <f t="shared" si="1"/>
        <v>-</v>
      </c>
      <c r="Q18" s="45" t="str">
        <f t="shared" si="2"/>
        <v>要確認</v>
      </c>
    </row>
    <row r="19" spans="1:17" s="55" customFormat="1" ht="12.75" hidden="1">
      <c r="A19" s="46">
        <v>15</v>
      </c>
      <c r="B19" s="47"/>
      <c r="C19" s="48"/>
      <c r="D19" s="47"/>
      <c r="E19" s="47"/>
      <c r="F19" s="49"/>
      <c r="G19" s="47"/>
      <c r="H19" s="50"/>
      <c r="I19" s="51"/>
      <c r="J19" s="52"/>
      <c r="K19" s="53"/>
      <c r="L19" s="54"/>
      <c r="M19" s="44"/>
      <c r="N19" s="65" t="str">
        <f t="shared" si="1"/>
        <v>-</v>
      </c>
      <c r="Q19" s="45" t="str">
        <f t="shared" si="2"/>
        <v>要確認</v>
      </c>
    </row>
    <row r="20" spans="1:17" s="55" customFormat="1" ht="12.75" hidden="1">
      <c r="A20" s="46">
        <v>16</v>
      </c>
      <c r="B20" s="47"/>
      <c r="C20" s="48"/>
      <c r="D20" s="47"/>
      <c r="E20" s="47"/>
      <c r="F20" s="49"/>
      <c r="G20" s="47"/>
      <c r="H20" s="50"/>
      <c r="I20" s="51"/>
      <c r="J20" s="52"/>
      <c r="K20" s="53"/>
      <c r="L20" s="54"/>
      <c r="M20" s="44"/>
      <c r="N20" s="65" t="str">
        <f t="shared" si="1"/>
        <v>-</v>
      </c>
      <c r="Q20" s="45" t="str">
        <f t="shared" si="2"/>
        <v>要確認</v>
      </c>
    </row>
    <row r="21" spans="1:17" s="55" customFormat="1" ht="12.75" hidden="1">
      <c r="A21" s="46">
        <v>17</v>
      </c>
      <c r="B21" s="47"/>
      <c r="C21" s="48"/>
      <c r="D21" s="47"/>
      <c r="E21" s="47"/>
      <c r="F21" s="49"/>
      <c r="G21" s="47"/>
      <c r="H21" s="50"/>
      <c r="I21" s="51"/>
      <c r="J21" s="52"/>
      <c r="K21" s="53"/>
      <c r="L21" s="54"/>
      <c r="M21" s="44"/>
      <c r="N21" s="65" t="str">
        <f t="shared" si="1"/>
        <v>-</v>
      </c>
      <c r="Q21" s="45" t="str">
        <f t="shared" si="2"/>
        <v>要確認</v>
      </c>
    </row>
    <row r="22" spans="1:17" s="55" customFormat="1" ht="12.75" hidden="1">
      <c r="A22" s="46">
        <v>18</v>
      </c>
      <c r="B22" s="47"/>
      <c r="C22" s="48"/>
      <c r="D22" s="47"/>
      <c r="E22" s="47"/>
      <c r="F22" s="49"/>
      <c r="G22" s="47"/>
      <c r="H22" s="50"/>
      <c r="I22" s="51"/>
      <c r="J22" s="52"/>
      <c r="K22" s="53"/>
      <c r="L22" s="54"/>
      <c r="M22" s="44"/>
      <c r="N22" s="65" t="str">
        <f t="shared" si="1"/>
        <v>-</v>
      </c>
      <c r="Q22" s="45" t="str">
        <f t="shared" si="2"/>
        <v>要確認</v>
      </c>
    </row>
    <row r="23" spans="1:17" s="55" customFormat="1" ht="12.75" hidden="1">
      <c r="A23" s="46">
        <v>19</v>
      </c>
      <c r="B23" s="47"/>
      <c r="C23" s="48"/>
      <c r="D23" s="47"/>
      <c r="E23" s="47"/>
      <c r="F23" s="49"/>
      <c r="G23" s="47"/>
      <c r="H23" s="50"/>
      <c r="I23" s="51"/>
      <c r="J23" s="52"/>
      <c r="K23" s="53"/>
      <c r="L23" s="54"/>
      <c r="M23" s="44"/>
      <c r="N23" s="65" t="str">
        <f t="shared" si="1"/>
        <v>-</v>
      </c>
      <c r="Q23" s="45" t="str">
        <f t="shared" si="2"/>
        <v>要確認</v>
      </c>
    </row>
    <row r="24" spans="1:17" s="55" customFormat="1" ht="12.75" hidden="1">
      <c r="A24" s="46">
        <v>20</v>
      </c>
      <c r="B24" s="47"/>
      <c r="C24" s="48"/>
      <c r="D24" s="47"/>
      <c r="E24" s="47"/>
      <c r="F24" s="49"/>
      <c r="G24" s="47"/>
      <c r="H24" s="50"/>
      <c r="I24" s="51"/>
      <c r="J24" s="52"/>
      <c r="K24" s="53"/>
      <c r="L24" s="54"/>
      <c r="M24" s="44"/>
      <c r="N24" s="65" t="str">
        <f t="shared" si="1"/>
        <v>-</v>
      </c>
      <c r="Q24" s="45" t="str">
        <f t="shared" si="2"/>
        <v>要確認</v>
      </c>
    </row>
    <row r="25" spans="1:17" s="55" customFormat="1" ht="12.75" hidden="1">
      <c r="A25" s="46">
        <v>21</v>
      </c>
      <c r="B25" s="47"/>
      <c r="C25" s="48"/>
      <c r="D25" s="47"/>
      <c r="E25" s="47"/>
      <c r="F25" s="49"/>
      <c r="G25" s="47"/>
      <c r="H25" s="50"/>
      <c r="I25" s="51"/>
      <c r="J25" s="52"/>
      <c r="K25" s="53"/>
      <c r="L25" s="54"/>
      <c r="M25" s="44"/>
      <c r="N25" s="65" t="str">
        <f t="shared" si="1"/>
        <v>-</v>
      </c>
      <c r="Q25" s="45" t="str">
        <f t="shared" si="2"/>
        <v>要確認</v>
      </c>
    </row>
    <row r="26" spans="1:17" s="55" customFormat="1" ht="12.75" hidden="1">
      <c r="A26" s="46">
        <v>22</v>
      </c>
      <c r="B26" s="47"/>
      <c r="C26" s="48"/>
      <c r="D26" s="47"/>
      <c r="E26" s="47"/>
      <c r="F26" s="49"/>
      <c r="G26" s="47"/>
      <c r="H26" s="50"/>
      <c r="I26" s="51"/>
      <c r="J26" s="52"/>
      <c r="K26" s="53"/>
      <c r="L26" s="54"/>
      <c r="M26" s="44"/>
      <c r="N26" s="65" t="str">
        <f t="shared" si="1"/>
        <v>-</v>
      </c>
      <c r="Q26" s="45" t="str">
        <f t="shared" si="2"/>
        <v>要確認</v>
      </c>
    </row>
    <row r="27" spans="1:17" s="55" customFormat="1" ht="12.75" hidden="1">
      <c r="A27" s="46">
        <v>23</v>
      </c>
      <c r="B27" s="47"/>
      <c r="C27" s="48"/>
      <c r="D27" s="47"/>
      <c r="E27" s="47"/>
      <c r="F27" s="49"/>
      <c r="G27" s="47"/>
      <c r="H27" s="50"/>
      <c r="I27" s="51"/>
      <c r="J27" s="52"/>
      <c r="K27" s="53"/>
      <c r="L27" s="54"/>
      <c r="M27" s="44"/>
      <c r="N27" s="65" t="str">
        <f t="shared" si="1"/>
        <v>-</v>
      </c>
      <c r="Q27" s="45" t="str">
        <f t="shared" si="2"/>
        <v>要確認</v>
      </c>
    </row>
    <row r="28" spans="1:17" s="55" customFormat="1" ht="12.75" hidden="1">
      <c r="A28" s="46">
        <v>24</v>
      </c>
      <c r="B28" s="47"/>
      <c r="C28" s="48"/>
      <c r="D28" s="47"/>
      <c r="E28" s="47"/>
      <c r="F28" s="49"/>
      <c r="G28" s="47"/>
      <c r="H28" s="50"/>
      <c r="I28" s="51"/>
      <c r="J28" s="52"/>
      <c r="K28" s="53"/>
      <c r="L28" s="54"/>
      <c r="M28" s="44"/>
      <c r="N28" s="65" t="str">
        <f t="shared" si="1"/>
        <v>-</v>
      </c>
      <c r="Q28" s="45" t="str">
        <f t="shared" si="2"/>
        <v>要確認</v>
      </c>
    </row>
    <row r="29" spans="1:17" s="55" customFormat="1" ht="12.75" hidden="1">
      <c r="A29" s="46">
        <v>25</v>
      </c>
      <c r="B29" s="47"/>
      <c r="C29" s="48"/>
      <c r="D29" s="47"/>
      <c r="E29" s="47"/>
      <c r="F29" s="49"/>
      <c r="G29" s="47"/>
      <c r="H29" s="50"/>
      <c r="I29" s="51"/>
      <c r="J29" s="52"/>
      <c r="K29" s="53"/>
      <c r="L29" s="54"/>
      <c r="M29" s="44"/>
      <c r="N29" s="65" t="str">
        <f t="shared" si="1"/>
        <v>-</v>
      </c>
      <c r="Q29" s="45" t="str">
        <f t="shared" si="2"/>
        <v>要確認</v>
      </c>
    </row>
    <row r="30" spans="1:17" s="55" customFormat="1" ht="12.75" hidden="1">
      <c r="A30" s="46">
        <v>26</v>
      </c>
      <c r="B30" s="47"/>
      <c r="C30" s="48"/>
      <c r="D30" s="47"/>
      <c r="E30" s="47"/>
      <c r="F30" s="49"/>
      <c r="G30" s="47"/>
      <c r="H30" s="50"/>
      <c r="I30" s="51"/>
      <c r="J30" s="52"/>
      <c r="K30" s="53"/>
      <c r="L30" s="54"/>
      <c r="M30" s="44"/>
      <c r="N30" s="65" t="str">
        <f t="shared" si="1"/>
        <v>-</v>
      </c>
      <c r="Q30" s="45" t="str">
        <f t="shared" si="2"/>
        <v>要確認</v>
      </c>
    </row>
    <row r="31" spans="1:17" s="55" customFormat="1" ht="12.75" hidden="1">
      <c r="A31" s="46">
        <v>27</v>
      </c>
      <c r="B31" s="47"/>
      <c r="C31" s="48"/>
      <c r="D31" s="47"/>
      <c r="E31" s="47"/>
      <c r="F31" s="49"/>
      <c r="G31" s="47"/>
      <c r="H31" s="50"/>
      <c r="I31" s="51"/>
      <c r="J31" s="52"/>
      <c r="K31" s="53"/>
      <c r="L31" s="54"/>
      <c r="M31" s="44"/>
      <c r="N31" s="65" t="str">
        <f t="shared" si="1"/>
        <v>-</v>
      </c>
      <c r="Q31" s="45" t="str">
        <f t="shared" si="2"/>
        <v>要確認</v>
      </c>
    </row>
    <row r="32" spans="1:17" s="55" customFormat="1" ht="12.75" hidden="1">
      <c r="A32" s="46">
        <v>28</v>
      </c>
      <c r="B32" s="47"/>
      <c r="C32" s="48"/>
      <c r="D32" s="47"/>
      <c r="E32" s="47"/>
      <c r="F32" s="49"/>
      <c r="G32" s="47"/>
      <c r="H32" s="50"/>
      <c r="I32" s="51"/>
      <c r="J32" s="52"/>
      <c r="K32" s="53"/>
      <c r="L32" s="54"/>
      <c r="M32" s="44"/>
      <c r="N32" s="65" t="str">
        <f t="shared" si="1"/>
        <v>-</v>
      </c>
      <c r="Q32" s="45" t="str">
        <f t="shared" si="2"/>
        <v>要確認</v>
      </c>
    </row>
    <row r="33" spans="1:17" s="55" customFormat="1" ht="12.75" hidden="1">
      <c r="A33" s="46">
        <v>29</v>
      </c>
      <c r="B33" s="47"/>
      <c r="C33" s="48"/>
      <c r="D33" s="47"/>
      <c r="E33" s="47"/>
      <c r="F33" s="49"/>
      <c r="G33" s="47"/>
      <c r="H33" s="50"/>
      <c r="I33" s="51"/>
      <c r="J33" s="52"/>
      <c r="K33" s="53"/>
      <c r="L33" s="54"/>
      <c r="M33" s="44"/>
      <c r="N33" s="65" t="str">
        <f t="shared" si="1"/>
        <v>-</v>
      </c>
      <c r="Q33" s="45" t="str">
        <f t="shared" si="2"/>
        <v>要確認</v>
      </c>
    </row>
    <row r="34" spans="1:17" s="55" customFormat="1" ht="12.75" hidden="1">
      <c r="A34" s="46">
        <v>30</v>
      </c>
      <c r="B34" s="47"/>
      <c r="C34" s="48"/>
      <c r="D34" s="47"/>
      <c r="E34" s="47"/>
      <c r="F34" s="49"/>
      <c r="G34" s="47"/>
      <c r="H34" s="50"/>
      <c r="I34" s="51"/>
      <c r="J34" s="52"/>
      <c r="K34" s="53"/>
      <c r="L34" s="54"/>
      <c r="M34" s="44"/>
      <c r="N34" s="65" t="str">
        <f t="shared" si="1"/>
        <v>-</v>
      </c>
      <c r="Q34" s="45" t="str">
        <f t="shared" si="2"/>
        <v>要確認</v>
      </c>
    </row>
    <row r="35" spans="1:17" s="55" customFormat="1" ht="12.75" hidden="1">
      <c r="A35" s="46">
        <v>31</v>
      </c>
      <c r="B35" s="47"/>
      <c r="C35" s="48"/>
      <c r="D35" s="47"/>
      <c r="E35" s="47"/>
      <c r="F35" s="49"/>
      <c r="G35" s="47"/>
      <c r="H35" s="50"/>
      <c r="I35" s="51"/>
      <c r="J35" s="52"/>
      <c r="K35" s="53"/>
      <c r="L35" s="54"/>
      <c r="M35" s="44"/>
      <c r="N35" s="65" t="str">
        <f t="shared" si="1"/>
        <v>-</v>
      </c>
      <c r="Q35" s="45" t="str">
        <f t="shared" si="2"/>
        <v>要確認</v>
      </c>
    </row>
    <row r="36" spans="1:17" s="55" customFormat="1" ht="12.75" hidden="1">
      <c r="A36" s="46">
        <v>32</v>
      </c>
      <c r="B36" s="47"/>
      <c r="C36" s="48"/>
      <c r="D36" s="47"/>
      <c r="E36" s="47"/>
      <c r="F36" s="49"/>
      <c r="G36" s="47"/>
      <c r="H36" s="50"/>
      <c r="I36" s="51"/>
      <c r="J36" s="52"/>
      <c r="K36" s="53"/>
      <c r="L36" s="54"/>
      <c r="M36" s="44"/>
      <c r="N36" s="65" t="str">
        <f t="shared" si="1"/>
        <v>-</v>
      </c>
      <c r="Q36" s="45" t="str">
        <f t="shared" si="2"/>
        <v>要確認</v>
      </c>
    </row>
    <row r="37" spans="1:17" s="55" customFormat="1" ht="12.75" hidden="1">
      <c r="A37" s="46">
        <v>33</v>
      </c>
      <c r="B37" s="47"/>
      <c r="C37" s="48"/>
      <c r="D37" s="47"/>
      <c r="E37" s="47"/>
      <c r="F37" s="49"/>
      <c r="G37" s="47"/>
      <c r="H37" s="50"/>
      <c r="I37" s="51"/>
      <c r="J37" s="52"/>
      <c r="K37" s="53"/>
      <c r="L37" s="54"/>
      <c r="M37" s="44"/>
      <c r="N37" s="65" t="str">
        <f t="shared" si="1"/>
        <v>-</v>
      </c>
      <c r="Q37" s="45" t="str">
        <f t="shared" si="2"/>
        <v>要確認</v>
      </c>
    </row>
    <row r="38" spans="1:17" s="55" customFormat="1" ht="12.75" hidden="1">
      <c r="A38" s="46">
        <v>34</v>
      </c>
      <c r="B38" s="47"/>
      <c r="C38" s="48"/>
      <c r="D38" s="47"/>
      <c r="E38" s="47"/>
      <c r="F38" s="49"/>
      <c r="G38" s="47"/>
      <c r="H38" s="50"/>
      <c r="I38" s="51"/>
      <c r="J38" s="52"/>
      <c r="K38" s="53"/>
      <c r="L38" s="54"/>
      <c r="M38" s="44"/>
      <c r="N38" s="65" t="str">
        <f t="shared" si="1"/>
        <v>-</v>
      </c>
      <c r="Q38" s="45" t="str">
        <f t="shared" si="2"/>
        <v>要確認</v>
      </c>
    </row>
    <row r="39" spans="1:17" s="55" customFormat="1" ht="12.75" hidden="1">
      <c r="A39" s="46">
        <v>35</v>
      </c>
      <c r="B39" s="47"/>
      <c r="C39" s="48"/>
      <c r="D39" s="47"/>
      <c r="E39" s="47"/>
      <c r="F39" s="49"/>
      <c r="G39" s="47"/>
      <c r="H39" s="50"/>
      <c r="I39" s="51"/>
      <c r="J39" s="52"/>
      <c r="K39" s="53"/>
      <c r="L39" s="54"/>
      <c r="M39" s="44"/>
      <c r="N39" s="65" t="str">
        <f t="shared" si="1"/>
        <v>-</v>
      </c>
      <c r="Q39" s="45" t="str">
        <f t="shared" si="2"/>
        <v>要確認</v>
      </c>
    </row>
    <row r="40" spans="1:17" s="55" customFormat="1" ht="12.75" hidden="1">
      <c r="A40" s="46">
        <v>36</v>
      </c>
      <c r="B40" s="47"/>
      <c r="C40" s="48"/>
      <c r="D40" s="47"/>
      <c r="E40" s="47"/>
      <c r="F40" s="49"/>
      <c r="G40" s="47"/>
      <c r="H40" s="50"/>
      <c r="I40" s="51"/>
      <c r="J40" s="52"/>
      <c r="K40" s="53"/>
      <c r="L40" s="54"/>
      <c r="M40" s="44"/>
      <c r="N40" s="65" t="str">
        <f t="shared" si="1"/>
        <v>-</v>
      </c>
      <c r="Q40" s="45" t="str">
        <f t="shared" si="2"/>
        <v>要確認</v>
      </c>
    </row>
    <row r="41" spans="1:17" s="55" customFormat="1" ht="12.75" hidden="1">
      <c r="A41" s="46">
        <v>37</v>
      </c>
      <c r="B41" s="47"/>
      <c r="C41" s="48"/>
      <c r="D41" s="47"/>
      <c r="E41" s="47"/>
      <c r="F41" s="49"/>
      <c r="G41" s="47"/>
      <c r="H41" s="50"/>
      <c r="I41" s="51"/>
      <c r="J41" s="52"/>
      <c r="K41" s="53"/>
      <c r="L41" s="54"/>
      <c r="M41" s="44"/>
      <c r="N41" s="65" t="str">
        <f t="shared" si="1"/>
        <v>-</v>
      </c>
      <c r="Q41" s="45" t="str">
        <f t="shared" si="2"/>
        <v>要確認</v>
      </c>
    </row>
    <row r="42" spans="1:17" s="55" customFormat="1" ht="12.75" hidden="1">
      <c r="A42" s="46">
        <v>38</v>
      </c>
      <c r="B42" s="47"/>
      <c r="C42" s="48"/>
      <c r="D42" s="47"/>
      <c r="E42" s="47"/>
      <c r="F42" s="49"/>
      <c r="G42" s="47"/>
      <c r="H42" s="50"/>
      <c r="I42" s="51"/>
      <c r="J42" s="52"/>
      <c r="K42" s="53"/>
      <c r="L42" s="54"/>
      <c r="M42" s="44"/>
      <c r="N42" s="65" t="str">
        <f t="shared" si="1"/>
        <v>-</v>
      </c>
      <c r="Q42" s="45" t="str">
        <f t="shared" si="2"/>
        <v>要確認</v>
      </c>
    </row>
    <row r="43" spans="1:17" s="55" customFormat="1" ht="12.75" hidden="1">
      <c r="A43" s="46">
        <v>39</v>
      </c>
      <c r="B43" s="47"/>
      <c r="C43" s="48"/>
      <c r="D43" s="47"/>
      <c r="E43" s="47"/>
      <c r="F43" s="49"/>
      <c r="G43" s="47"/>
      <c r="H43" s="50"/>
      <c r="I43" s="51"/>
      <c r="J43" s="52"/>
      <c r="K43" s="53"/>
      <c r="L43" s="54"/>
      <c r="M43" s="44"/>
      <c r="N43" s="65" t="str">
        <f t="shared" si="1"/>
        <v>-</v>
      </c>
      <c r="Q43" s="45" t="str">
        <f t="shared" si="2"/>
        <v>要確認</v>
      </c>
    </row>
    <row r="44" spans="1:17" s="55" customFormat="1" ht="12.75" hidden="1">
      <c r="A44" s="46">
        <v>40</v>
      </c>
      <c r="B44" s="47"/>
      <c r="C44" s="48"/>
      <c r="D44" s="47"/>
      <c r="E44" s="47"/>
      <c r="F44" s="49"/>
      <c r="G44" s="47"/>
      <c r="H44" s="50"/>
      <c r="I44" s="51"/>
      <c r="J44" s="52"/>
      <c r="K44" s="53"/>
      <c r="L44" s="54"/>
      <c r="M44" s="44"/>
      <c r="N44" s="65" t="str">
        <f t="shared" si="1"/>
        <v>-</v>
      </c>
      <c r="Q44" s="45" t="str">
        <f t="shared" si="2"/>
        <v>要確認</v>
      </c>
    </row>
    <row r="45" spans="1:17" s="55" customFormat="1" ht="12.75" hidden="1">
      <c r="A45" s="46">
        <v>41</v>
      </c>
      <c r="B45" s="47"/>
      <c r="C45" s="48"/>
      <c r="D45" s="47"/>
      <c r="E45" s="47"/>
      <c r="F45" s="49"/>
      <c r="G45" s="47"/>
      <c r="H45" s="50"/>
      <c r="I45" s="51"/>
      <c r="J45" s="52"/>
      <c r="K45" s="53"/>
      <c r="L45" s="54"/>
      <c r="M45" s="44"/>
      <c r="N45" s="65" t="str">
        <f t="shared" si="1"/>
        <v>-</v>
      </c>
      <c r="Q45" s="45" t="str">
        <f t="shared" si="2"/>
        <v>要確認</v>
      </c>
    </row>
    <row r="46" spans="1:17" s="55" customFormat="1" ht="12.75" hidden="1">
      <c r="A46" s="46">
        <v>42</v>
      </c>
      <c r="B46" s="47"/>
      <c r="C46" s="48"/>
      <c r="D46" s="47"/>
      <c r="E46" s="47"/>
      <c r="F46" s="49"/>
      <c r="G46" s="47"/>
      <c r="H46" s="50"/>
      <c r="I46" s="51"/>
      <c r="J46" s="52"/>
      <c r="K46" s="53"/>
      <c r="L46" s="54"/>
      <c r="M46" s="44"/>
      <c r="N46" s="65" t="str">
        <f t="shared" si="1"/>
        <v>-</v>
      </c>
      <c r="Q46" s="45" t="str">
        <f t="shared" si="2"/>
        <v>要確認</v>
      </c>
    </row>
    <row r="47" spans="1:17" s="55" customFormat="1" ht="12.75" hidden="1">
      <c r="A47" s="46">
        <v>43</v>
      </c>
      <c r="B47" s="47"/>
      <c r="C47" s="48"/>
      <c r="D47" s="47"/>
      <c r="E47" s="47"/>
      <c r="F47" s="49"/>
      <c r="G47" s="47"/>
      <c r="H47" s="50"/>
      <c r="I47" s="51"/>
      <c r="J47" s="52"/>
      <c r="K47" s="53"/>
      <c r="L47" s="54"/>
      <c r="M47" s="44"/>
      <c r="N47" s="65" t="str">
        <f t="shared" si="1"/>
        <v>-</v>
      </c>
      <c r="Q47" s="45" t="str">
        <f t="shared" si="2"/>
        <v>要確認</v>
      </c>
    </row>
    <row r="48" spans="1:17" s="55" customFormat="1" ht="12.75" hidden="1">
      <c r="A48" s="46">
        <v>44</v>
      </c>
      <c r="B48" s="47"/>
      <c r="C48" s="48"/>
      <c r="D48" s="47"/>
      <c r="E48" s="47"/>
      <c r="F48" s="49"/>
      <c r="G48" s="47"/>
      <c r="H48" s="50"/>
      <c r="I48" s="51"/>
      <c r="J48" s="52"/>
      <c r="K48" s="53"/>
      <c r="L48" s="54"/>
      <c r="M48" s="44"/>
      <c r="N48" s="65" t="str">
        <f t="shared" si="1"/>
        <v>-</v>
      </c>
      <c r="Q48" s="45" t="str">
        <f t="shared" si="2"/>
        <v>要確認</v>
      </c>
    </row>
    <row r="49" spans="1:17" s="55" customFormat="1" ht="12.75" hidden="1">
      <c r="A49" s="46">
        <v>45</v>
      </c>
      <c r="B49" s="47"/>
      <c r="C49" s="48"/>
      <c r="D49" s="47"/>
      <c r="E49" s="47"/>
      <c r="F49" s="49"/>
      <c r="G49" s="47"/>
      <c r="H49" s="50"/>
      <c r="I49" s="51"/>
      <c r="J49" s="52"/>
      <c r="K49" s="53"/>
      <c r="L49" s="54"/>
      <c r="M49" s="44"/>
      <c r="N49" s="65" t="str">
        <f t="shared" si="1"/>
        <v>-</v>
      </c>
      <c r="Q49" s="45" t="str">
        <f t="shared" si="2"/>
        <v>要確認</v>
      </c>
    </row>
    <row r="50" spans="1:17" s="55" customFormat="1" ht="12.75" hidden="1">
      <c r="A50" s="46">
        <v>46</v>
      </c>
      <c r="B50" s="47"/>
      <c r="C50" s="48"/>
      <c r="D50" s="47"/>
      <c r="E50" s="47"/>
      <c r="F50" s="49"/>
      <c r="G50" s="47"/>
      <c r="H50" s="50"/>
      <c r="I50" s="51"/>
      <c r="J50" s="52"/>
      <c r="K50" s="53"/>
      <c r="L50" s="54"/>
      <c r="M50" s="44"/>
      <c r="N50" s="65" t="str">
        <f t="shared" si="1"/>
        <v>-</v>
      </c>
      <c r="Q50" s="45" t="str">
        <f t="shared" si="2"/>
        <v>要確認</v>
      </c>
    </row>
    <row r="51" spans="1:17" s="55" customFormat="1" ht="12.75" hidden="1">
      <c r="A51" s="46">
        <v>47</v>
      </c>
      <c r="B51" s="47"/>
      <c r="C51" s="48"/>
      <c r="D51" s="47"/>
      <c r="E51" s="47"/>
      <c r="F51" s="49"/>
      <c r="G51" s="47"/>
      <c r="H51" s="50"/>
      <c r="I51" s="51"/>
      <c r="J51" s="52"/>
      <c r="K51" s="53"/>
      <c r="L51" s="54"/>
      <c r="M51" s="44"/>
      <c r="N51" s="65" t="str">
        <f t="shared" si="1"/>
        <v>-</v>
      </c>
      <c r="Q51" s="45" t="str">
        <f t="shared" si="2"/>
        <v>要確認</v>
      </c>
    </row>
    <row r="52" spans="1:17" s="55" customFormat="1" ht="12.75" hidden="1">
      <c r="A52" s="46">
        <v>48</v>
      </c>
      <c r="B52" s="47"/>
      <c r="C52" s="48"/>
      <c r="D52" s="47"/>
      <c r="E52" s="47"/>
      <c r="F52" s="49"/>
      <c r="G52" s="47"/>
      <c r="H52" s="50"/>
      <c r="I52" s="51"/>
      <c r="J52" s="52"/>
      <c r="K52" s="53"/>
      <c r="L52" s="54"/>
      <c r="M52" s="44"/>
      <c r="N52" s="65" t="str">
        <f t="shared" si="1"/>
        <v>-</v>
      </c>
      <c r="Q52" s="45" t="str">
        <f t="shared" si="2"/>
        <v>要確認</v>
      </c>
    </row>
    <row r="53" spans="1:17" s="55" customFormat="1" ht="12.75" hidden="1">
      <c r="A53" s="46">
        <v>49</v>
      </c>
      <c r="B53" s="47"/>
      <c r="C53" s="48"/>
      <c r="D53" s="47"/>
      <c r="E53" s="47"/>
      <c r="F53" s="49"/>
      <c r="G53" s="47"/>
      <c r="H53" s="50"/>
      <c r="I53" s="51"/>
      <c r="J53" s="52"/>
      <c r="K53" s="53"/>
      <c r="L53" s="54"/>
      <c r="M53" s="44"/>
      <c r="N53" s="65" t="str">
        <f t="shared" si="1"/>
        <v>-</v>
      </c>
      <c r="Q53" s="45" t="str">
        <f t="shared" si="2"/>
        <v>要確認</v>
      </c>
    </row>
    <row r="54" spans="1:17" s="55" customFormat="1" ht="12.75" hidden="1">
      <c r="A54" s="46">
        <v>50</v>
      </c>
      <c r="B54" s="47"/>
      <c r="C54" s="48"/>
      <c r="D54" s="47"/>
      <c r="E54" s="47"/>
      <c r="F54" s="49"/>
      <c r="G54" s="47"/>
      <c r="H54" s="50"/>
      <c r="I54" s="51"/>
      <c r="J54" s="52"/>
      <c r="K54" s="53"/>
      <c r="L54" s="54"/>
      <c r="M54" s="44"/>
      <c r="N54" s="65" t="str">
        <f t="shared" si="1"/>
        <v>-</v>
      </c>
      <c r="Q54" s="45" t="str">
        <f t="shared" si="2"/>
        <v>要確認</v>
      </c>
    </row>
    <row r="55" spans="1:17" s="55" customFormat="1" ht="12.75" hidden="1">
      <c r="A55" s="46">
        <v>51</v>
      </c>
      <c r="B55" s="47"/>
      <c r="C55" s="48"/>
      <c r="D55" s="47"/>
      <c r="E55" s="47"/>
      <c r="F55" s="49"/>
      <c r="G55" s="47"/>
      <c r="H55" s="50"/>
      <c r="I55" s="51"/>
      <c r="J55" s="52"/>
      <c r="K55" s="53"/>
      <c r="L55" s="54"/>
      <c r="M55" s="44"/>
      <c r="N55" s="65" t="str">
        <f t="shared" si="1"/>
        <v>-</v>
      </c>
      <c r="Q55" s="45" t="str">
        <f t="shared" si="2"/>
        <v>要確認</v>
      </c>
    </row>
    <row r="56" spans="1:17" s="55" customFormat="1" ht="12.75" hidden="1">
      <c r="A56" s="46">
        <v>52</v>
      </c>
      <c r="B56" s="47"/>
      <c r="C56" s="48"/>
      <c r="D56" s="47"/>
      <c r="E56" s="47"/>
      <c r="F56" s="49"/>
      <c r="G56" s="47"/>
      <c r="H56" s="50"/>
      <c r="I56" s="51"/>
      <c r="J56" s="52"/>
      <c r="K56" s="53"/>
      <c r="L56" s="54"/>
      <c r="M56" s="44"/>
      <c r="N56" s="65" t="str">
        <f t="shared" si="1"/>
        <v>-</v>
      </c>
      <c r="Q56" s="45" t="str">
        <f t="shared" si="2"/>
        <v>要確認</v>
      </c>
    </row>
    <row r="57" spans="1:17" s="55" customFormat="1" ht="12.75" hidden="1">
      <c r="A57" s="46">
        <v>53</v>
      </c>
      <c r="B57" s="47"/>
      <c r="C57" s="48"/>
      <c r="D57" s="47"/>
      <c r="E57" s="47"/>
      <c r="F57" s="49"/>
      <c r="G57" s="47"/>
      <c r="H57" s="50"/>
      <c r="I57" s="51"/>
      <c r="J57" s="52"/>
      <c r="K57" s="53"/>
      <c r="L57" s="54"/>
      <c r="M57" s="44"/>
      <c r="N57" s="65" t="str">
        <f t="shared" si="1"/>
        <v>-</v>
      </c>
      <c r="Q57" s="45" t="str">
        <f t="shared" si="2"/>
        <v>要確認</v>
      </c>
    </row>
    <row r="58" spans="1:17" s="55" customFormat="1" ht="12.75" hidden="1">
      <c r="A58" s="46">
        <v>54</v>
      </c>
      <c r="B58" s="47"/>
      <c r="C58" s="48"/>
      <c r="D58" s="47"/>
      <c r="E58" s="47"/>
      <c r="F58" s="49"/>
      <c r="G58" s="47"/>
      <c r="H58" s="50"/>
      <c r="I58" s="51"/>
      <c r="J58" s="52"/>
      <c r="K58" s="53"/>
      <c r="L58" s="54"/>
      <c r="M58" s="44"/>
      <c r="N58" s="65" t="str">
        <f t="shared" si="1"/>
        <v>-</v>
      </c>
      <c r="Q58" s="45" t="str">
        <f t="shared" si="2"/>
        <v>要確認</v>
      </c>
    </row>
    <row r="59" spans="1:17" s="55" customFormat="1" ht="12.75" hidden="1">
      <c r="A59" s="46">
        <v>55</v>
      </c>
      <c r="B59" s="47"/>
      <c r="C59" s="48"/>
      <c r="D59" s="47"/>
      <c r="E59" s="47"/>
      <c r="F59" s="49"/>
      <c r="G59" s="47"/>
      <c r="H59" s="50"/>
      <c r="I59" s="51"/>
      <c r="J59" s="52"/>
      <c r="K59" s="53"/>
      <c r="L59" s="54"/>
      <c r="M59" s="44"/>
      <c r="N59" s="65" t="str">
        <f t="shared" si="1"/>
        <v>-</v>
      </c>
      <c r="Q59" s="45" t="str">
        <f t="shared" si="2"/>
        <v>要確認</v>
      </c>
    </row>
    <row r="60" spans="1:17" s="55" customFormat="1" ht="12.75" hidden="1">
      <c r="A60" s="46">
        <v>56</v>
      </c>
      <c r="B60" s="47"/>
      <c r="C60" s="48"/>
      <c r="D60" s="47"/>
      <c r="E60" s="47"/>
      <c r="F60" s="49"/>
      <c r="G60" s="47"/>
      <c r="H60" s="50"/>
      <c r="I60" s="51"/>
      <c r="J60" s="52"/>
      <c r="K60" s="53"/>
      <c r="L60" s="54"/>
      <c r="M60" s="44"/>
      <c r="N60" s="65" t="str">
        <f t="shared" si="1"/>
        <v>-</v>
      </c>
      <c r="Q60" s="45" t="str">
        <f t="shared" si="2"/>
        <v>要確認</v>
      </c>
    </row>
    <row r="61" spans="1:17" s="55" customFormat="1" ht="12.75" hidden="1">
      <c r="A61" s="46">
        <v>57</v>
      </c>
      <c r="B61" s="47"/>
      <c r="C61" s="48"/>
      <c r="D61" s="47"/>
      <c r="E61" s="47"/>
      <c r="F61" s="49"/>
      <c r="G61" s="47"/>
      <c r="H61" s="50"/>
      <c r="I61" s="51"/>
      <c r="J61" s="52"/>
      <c r="K61" s="53"/>
      <c r="L61" s="54"/>
      <c r="M61" s="44"/>
      <c r="N61" s="65" t="str">
        <f t="shared" si="1"/>
        <v>-</v>
      </c>
      <c r="Q61" s="45" t="str">
        <f t="shared" si="2"/>
        <v>要確認</v>
      </c>
    </row>
    <row r="62" spans="1:17" s="55" customFormat="1" ht="12.75" hidden="1">
      <c r="A62" s="46">
        <v>58</v>
      </c>
      <c r="B62" s="47"/>
      <c r="C62" s="48"/>
      <c r="D62" s="47"/>
      <c r="E62" s="47"/>
      <c r="F62" s="49"/>
      <c r="G62" s="47"/>
      <c r="H62" s="50"/>
      <c r="I62" s="51"/>
      <c r="J62" s="52"/>
      <c r="K62" s="53"/>
      <c r="L62" s="54"/>
      <c r="M62" s="44"/>
      <c r="N62" s="65" t="str">
        <f t="shared" si="1"/>
        <v>-</v>
      </c>
      <c r="Q62" s="45" t="str">
        <f t="shared" si="2"/>
        <v>要確認</v>
      </c>
    </row>
    <row r="63" spans="1:17" s="55" customFormat="1" ht="12.75" hidden="1">
      <c r="A63" s="46">
        <v>59</v>
      </c>
      <c r="B63" s="47"/>
      <c r="C63" s="48"/>
      <c r="D63" s="47"/>
      <c r="E63" s="47"/>
      <c r="F63" s="49"/>
      <c r="G63" s="47"/>
      <c r="H63" s="50"/>
      <c r="I63" s="51"/>
      <c r="J63" s="52"/>
      <c r="K63" s="53"/>
      <c r="L63" s="54"/>
      <c r="M63" s="44"/>
      <c r="N63" s="65" t="str">
        <f t="shared" si="1"/>
        <v>-</v>
      </c>
      <c r="Q63" s="45" t="str">
        <f t="shared" si="2"/>
        <v>要確認</v>
      </c>
    </row>
    <row r="64" spans="1:17" s="55" customFormat="1" ht="12.75" hidden="1">
      <c r="A64" s="46">
        <v>60</v>
      </c>
      <c r="B64" s="47"/>
      <c r="C64" s="48"/>
      <c r="D64" s="47"/>
      <c r="E64" s="47"/>
      <c r="F64" s="49"/>
      <c r="G64" s="47"/>
      <c r="H64" s="50"/>
      <c r="I64" s="51"/>
      <c r="J64" s="52"/>
      <c r="K64" s="53"/>
      <c r="L64" s="54"/>
      <c r="M64" s="44"/>
      <c r="N64" s="65" t="str">
        <f t="shared" si="1"/>
        <v>-</v>
      </c>
      <c r="Q64" s="45" t="str">
        <f t="shared" si="2"/>
        <v>要確認</v>
      </c>
    </row>
    <row r="65" spans="1:17" s="55" customFormat="1" ht="12.75" hidden="1">
      <c r="A65" s="46">
        <v>61</v>
      </c>
      <c r="B65" s="47"/>
      <c r="C65" s="48"/>
      <c r="D65" s="47"/>
      <c r="E65" s="47"/>
      <c r="F65" s="49"/>
      <c r="G65" s="47"/>
      <c r="H65" s="50"/>
      <c r="I65" s="51"/>
      <c r="J65" s="52"/>
      <c r="K65" s="53"/>
      <c r="L65" s="54"/>
      <c r="M65" s="44"/>
      <c r="N65" s="65" t="str">
        <f t="shared" si="1"/>
        <v>-</v>
      </c>
      <c r="Q65" s="45" t="str">
        <f t="shared" si="2"/>
        <v>要確認</v>
      </c>
    </row>
    <row r="66" spans="1:17" s="55" customFormat="1" ht="12.75" hidden="1">
      <c r="A66" s="46">
        <v>62</v>
      </c>
      <c r="B66" s="47"/>
      <c r="C66" s="48"/>
      <c r="D66" s="47"/>
      <c r="E66" s="47"/>
      <c r="F66" s="49"/>
      <c r="G66" s="47"/>
      <c r="H66" s="50"/>
      <c r="I66" s="51"/>
      <c r="J66" s="52"/>
      <c r="K66" s="53"/>
      <c r="L66" s="54"/>
      <c r="M66" s="44"/>
      <c r="N66" s="65" t="str">
        <f t="shared" si="1"/>
        <v>-</v>
      </c>
      <c r="Q66" s="45" t="str">
        <f t="shared" si="2"/>
        <v>要確認</v>
      </c>
    </row>
    <row r="67" spans="1:17" s="55" customFormat="1" ht="12.75" hidden="1">
      <c r="A67" s="46">
        <v>63</v>
      </c>
      <c r="B67" s="47"/>
      <c r="C67" s="48"/>
      <c r="D67" s="47"/>
      <c r="E67" s="47"/>
      <c r="F67" s="49"/>
      <c r="G67" s="47"/>
      <c r="H67" s="50"/>
      <c r="I67" s="51"/>
      <c r="J67" s="52"/>
      <c r="K67" s="53"/>
      <c r="L67" s="54"/>
      <c r="M67" s="44"/>
      <c r="N67" s="65" t="str">
        <f t="shared" si="1"/>
        <v>-</v>
      </c>
      <c r="Q67" s="45" t="str">
        <f t="shared" si="2"/>
        <v>要確認</v>
      </c>
    </row>
    <row r="68" spans="1:17" s="55" customFormat="1" ht="12.75" hidden="1">
      <c r="A68" s="46">
        <v>64</v>
      </c>
      <c r="B68" s="47"/>
      <c r="C68" s="48"/>
      <c r="D68" s="47"/>
      <c r="E68" s="47"/>
      <c r="F68" s="49"/>
      <c r="G68" s="47"/>
      <c r="H68" s="50"/>
      <c r="I68" s="51"/>
      <c r="J68" s="52"/>
      <c r="K68" s="53"/>
      <c r="L68" s="54"/>
      <c r="M68" s="44"/>
      <c r="N68" s="65" t="str">
        <f t="shared" si="1"/>
        <v>-</v>
      </c>
      <c r="Q68" s="45" t="str">
        <f t="shared" si="2"/>
        <v>要確認</v>
      </c>
    </row>
    <row r="69" spans="1:17" s="55" customFormat="1" ht="12.75" hidden="1">
      <c r="A69" s="46">
        <v>65</v>
      </c>
      <c r="B69" s="47"/>
      <c r="C69" s="48"/>
      <c r="D69" s="47"/>
      <c r="E69" s="47"/>
      <c r="F69" s="49"/>
      <c r="G69" s="47"/>
      <c r="H69" s="50"/>
      <c r="I69" s="51"/>
      <c r="J69" s="52"/>
      <c r="K69" s="53"/>
      <c r="L69" s="54"/>
      <c r="M69" s="44"/>
      <c r="N69" s="65" t="str">
        <f t="shared" si="1"/>
        <v>-</v>
      </c>
      <c r="Q69" s="45" t="str">
        <f t="shared" si="2"/>
        <v>要確認</v>
      </c>
    </row>
    <row r="70" spans="1:17" s="55" customFormat="1" ht="12.75" hidden="1">
      <c r="A70" s="46">
        <v>66</v>
      </c>
      <c r="B70" s="47"/>
      <c r="C70" s="48"/>
      <c r="D70" s="47"/>
      <c r="E70" s="47"/>
      <c r="F70" s="49"/>
      <c r="G70" s="47"/>
      <c r="H70" s="50"/>
      <c r="I70" s="51"/>
      <c r="J70" s="52"/>
      <c r="K70" s="53"/>
      <c r="L70" s="54"/>
      <c r="M70" s="44"/>
      <c r="N70" s="65" t="str">
        <f t="shared" si="1"/>
        <v>-</v>
      </c>
      <c r="Q70" s="45" t="str">
        <f t="shared" si="2"/>
        <v>要確認</v>
      </c>
    </row>
    <row r="71" spans="1:17" s="55" customFormat="1" ht="12.75" hidden="1">
      <c r="A71" s="46">
        <v>67</v>
      </c>
      <c r="B71" s="47"/>
      <c r="C71" s="48"/>
      <c r="D71" s="47"/>
      <c r="E71" s="47"/>
      <c r="F71" s="49"/>
      <c r="G71" s="47"/>
      <c r="H71" s="50"/>
      <c r="I71" s="51"/>
      <c r="J71" s="52"/>
      <c r="K71" s="53"/>
      <c r="L71" s="54"/>
      <c r="M71" s="44"/>
      <c r="N71" s="65" t="str">
        <f t="shared" si="1"/>
        <v>-</v>
      </c>
      <c r="Q71" s="45" t="str">
        <f t="shared" si="2"/>
        <v>要確認</v>
      </c>
    </row>
    <row r="72" spans="1:17" s="55" customFormat="1" ht="12.75" hidden="1">
      <c r="A72" s="46">
        <v>68</v>
      </c>
      <c r="B72" s="47"/>
      <c r="C72" s="48"/>
      <c r="D72" s="47"/>
      <c r="E72" s="47"/>
      <c r="F72" s="49"/>
      <c r="G72" s="47"/>
      <c r="H72" s="50"/>
      <c r="I72" s="51"/>
      <c r="J72" s="52"/>
      <c r="K72" s="53"/>
      <c r="L72" s="54"/>
      <c r="M72" s="44"/>
      <c r="N72" s="65" t="str">
        <f t="shared" si="1"/>
        <v>-</v>
      </c>
      <c r="Q72" s="45" t="str">
        <f t="shared" si="2"/>
        <v>要確認</v>
      </c>
    </row>
    <row r="73" spans="1:17" s="55" customFormat="1" ht="12.75" hidden="1">
      <c r="A73" s="46">
        <v>69</v>
      </c>
      <c r="B73" s="47"/>
      <c r="C73" s="48"/>
      <c r="D73" s="47"/>
      <c r="E73" s="47"/>
      <c r="F73" s="49"/>
      <c r="G73" s="47"/>
      <c r="H73" s="50"/>
      <c r="I73" s="51"/>
      <c r="J73" s="52"/>
      <c r="K73" s="53"/>
      <c r="L73" s="54"/>
      <c r="M73" s="44"/>
      <c r="N73" s="65" t="str">
        <f t="shared" si="1"/>
        <v>-</v>
      </c>
      <c r="Q73" s="45" t="str">
        <f t="shared" si="2"/>
        <v>要確認</v>
      </c>
    </row>
    <row r="74" spans="1:17" s="55" customFormat="1" ht="12.75" hidden="1">
      <c r="A74" s="46">
        <v>70</v>
      </c>
      <c r="B74" s="47"/>
      <c r="C74" s="48"/>
      <c r="D74" s="47"/>
      <c r="E74" s="47"/>
      <c r="F74" s="49"/>
      <c r="G74" s="47"/>
      <c r="H74" s="50"/>
      <c r="I74" s="51"/>
      <c r="J74" s="52"/>
      <c r="K74" s="53"/>
      <c r="L74" s="54"/>
      <c r="M74" s="44"/>
      <c r="N74" s="65" t="str">
        <f t="shared" si="1"/>
        <v>-</v>
      </c>
      <c r="Q74" s="45" t="str">
        <f t="shared" si="2"/>
        <v>要確認</v>
      </c>
    </row>
    <row r="75" spans="1:17" s="55" customFormat="1" ht="12.75" hidden="1">
      <c r="A75" s="46">
        <v>71</v>
      </c>
      <c r="B75" s="47"/>
      <c r="C75" s="48"/>
      <c r="D75" s="47"/>
      <c r="E75" s="47"/>
      <c r="F75" s="49"/>
      <c r="G75" s="47"/>
      <c r="H75" s="50"/>
      <c r="I75" s="51"/>
      <c r="J75" s="52"/>
      <c r="K75" s="53"/>
      <c r="L75" s="54"/>
      <c r="M75" s="44"/>
      <c r="N75" s="65" t="str">
        <f t="shared" si="1"/>
        <v>-</v>
      </c>
      <c r="Q75" s="45" t="str">
        <f t="shared" si="2"/>
        <v>要確認</v>
      </c>
    </row>
    <row r="76" spans="1:17" s="55" customFormat="1" ht="12.75" hidden="1">
      <c r="A76" s="46">
        <v>72</v>
      </c>
      <c r="B76" s="47"/>
      <c r="C76" s="48"/>
      <c r="D76" s="47"/>
      <c r="E76" s="47"/>
      <c r="F76" s="49"/>
      <c r="G76" s="47"/>
      <c r="H76" s="50"/>
      <c r="I76" s="51"/>
      <c r="J76" s="52"/>
      <c r="K76" s="53"/>
      <c r="L76" s="54"/>
      <c r="M76" s="44"/>
      <c r="N76" s="65" t="str">
        <f t="shared" si="1"/>
        <v>-</v>
      </c>
      <c r="Q76" s="45" t="str">
        <f t="shared" si="2"/>
        <v>要確認</v>
      </c>
    </row>
    <row r="77" spans="1:17" s="55" customFormat="1" ht="12.75" hidden="1">
      <c r="A77" s="46">
        <v>73</v>
      </c>
      <c r="B77" s="47"/>
      <c r="C77" s="48"/>
      <c r="D77" s="47"/>
      <c r="E77" s="47"/>
      <c r="F77" s="49"/>
      <c r="G77" s="47"/>
      <c r="H77" s="50"/>
      <c r="I77" s="51"/>
      <c r="J77" s="52"/>
      <c r="K77" s="53"/>
      <c r="L77" s="54"/>
      <c r="M77" s="44"/>
      <c r="N77" s="65" t="str">
        <f t="shared" si="1"/>
        <v>-</v>
      </c>
      <c r="Q77" s="45" t="str">
        <f t="shared" si="2"/>
        <v>要確認</v>
      </c>
    </row>
    <row r="78" spans="1:17" s="55" customFormat="1" ht="12.75" hidden="1">
      <c r="A78" s="46">
        <v>74</v>
      </c>
      <c r="B78" s="47"/>
      <c r="C78" s="48"/>
      <c r="D78" s="47"/>
      <c r="E78" s="47"/>
      <c r="F78" s="49"/>
      <c r="G78" s="47"/>
      <c r="H78" s="50"/>
      <c r="I78" s="51"/>
      <c r="J78" s="52"/>
      <c r="K78" s="53"/>
      <c r="L78" s="54"/>
      <c r="M78" s="44"/>
      <c r="N78" s="65" t="str">
        <f t="shared" si="1"/>
        <v>-</v>
      </c>
      <c r="Q78" s="45" t="str">
        <f t="shared" si="2"/>
        <v>要確認</v>
      </c>
    </row>
    <row r="79" spans="1:17" s="55" customFormat="1" ht="12.75" hidden="1">
      <c r="A79" s="46">
        <v>75</v>
      </c>
      <c r="B79" s="47"/>
      <c r="C79" s="48"/>
      <c r="D79" s="47"/>
      <c r="E79" s="47"/>
      <c r="F79" s="49"/>
      <c r="G79" s="47"/>
      <c r="H79" s="50"/>
      <c r="I79" s="51"/>
      <c r="J79" s="52"/>
      <c r="K79" s="53"/>
      <c r="L79" s="54"/>
      <c r="M79" s="44"/>
      <c r="N79" s="65" t="str">
        <f aca="true" t="shared" si="3" ref="N79:N104">IF(Q79="EV",K79*M79/1000,IF(Q79="FCV",K79/M79,"-"))</f>
        <v>-</v>
      </c>
      <c r="Q79" s="45" t="str">
        <f aca="true" t="shared" si="4" ref="Q79:Q104">IF(J79="電気","EV",IF(J79="水素","FCV","要確認"))</f>
        <v>要確認</v>
      </c>
    </row>
    <row r="80" spans="1:17" s="55" customFormat="1" ht="12.75" hidden="1">
      <c r="A80" s="46">
        <v>76</v>
      </c>
      <c r="B80" s="47"/>
      <c r="C80" s="48"/>
      <c r="D80" s="47"/>
      <c r="E80" s="47"/>
      <c r="F80" s="49"/>
      <c r="G80" s="47"/>
      <c r="H80" s="50"/>
      <c r="I80" s="51"/>
      <c r="J80" s="52"/>
      <c r="K80" s="53"/>
      <c r="L80" s="54"/>
      <c r="M80" s="44"/>
      <c r="N80" s="65" t="str">
        <f t="shared" si="3"/>
        <v>-</v>
      </c>
      <c r="Q80" s="45" t="str">
        <f t="shared" si="4"/>
        <v>要確認</v>
      </c>
    </row>
    <row r="81" spans="1:17" s="55" customFormat="1" ht="12.75" hidden="1">
      <c r="A81" s="46">
        <v>77</v>
      </c>
      <c r="B81" s="47"/>
      <c r="C81" s="48"/>
      <c r="D81" s="47"/>
      <c r="E81" s="47"/>
      <c r="F81" s="49"/>
      <c r="G81" s="47"/>
      <c r="H81" s="50"/>
      <c r="I81" s="51"/>
      <c r="J81" s="52"/>
      <c r="K81" s="53"/>
      <c r="L81" s="54"/>
      <c r="M81" s="44"/>
      <c r="N81" s="65" t="str">
        <f t="shared" si="3"/>
        <v>-</v>
      </c>
      <c r="Q81" s="45" t="str">
        <f t="shared" si="4"/>
        <v>要確認</v>
      </c>
    </row>
    <row r="82" spans="1:17" s="55" customFormat="1" ht="12.75" hidden="1">
      <c r="A82" s="46">
        <v>78</v>
      </c>
      <c r="B82" s="47"/>
      <c r="C82" s="48"/>
      <c r="D82" s="47"/>
      <c r="E82" s="47"/>
      <c r="F82" s="49"/>
      <c r="G82" s="47"/>
      <c r="H82" s="50"/>
      <c r="I82" s="51"/>
      <c r="J82" s="52"/>
      <c r="K82" s="53"/>
      <c r="L82" s="54"/>
      <c r="M82" s="44"/>
      <c r="N82" s="65" t="str">
        <f t="shared" si="3"/>
        <v>-</v>
      </c>
      <c r="Q82" s="45" t="str">
        <f t="shared" si="4"/>
        <v>要確認</v>
      </c>
    </row>
    <row r="83" spans="1:17" s="55" customFormat="1" ht="12.75" hidden="1">
      <c r="A83" s="46">
        <v>79</v>
      </c>
      <c r="B83" s="47"/>
      <c r="C83" s="48"/>
      <c r="D83" s="47"/>
      <c r="E83" s="47"/>
      <c r="F83" s="49"/>
      <c r="G83" s="47"/>
      <c r="H83" s="50"/>
      <c r="I83" s="51"/>
      <c r="J83" s="52"/>
      <c r="K83" s="53"/>
      <c r="L83" s="54"/>
      <c r="M83" s="44"/>
      <c r="N83" s="65" t="str">
        <f t="shared" si="3"/>
        <v>-</v>
      </c>
      <c r="Q83" s="45" t="str">
        <f t="shared" si="4"/>
        <v>要確認</v>
      </c>
    </row>
    <row r="84" spans="1:17" s="55" customFormat="1" ht="12.75" hidden="1">
      <c r="A84" s="46">
        <v>80</v>
      </c>
      <c r="B84" s="47"/>
      <c r="C84" s="48"/>
      <c r="D84" s="47"/>
      <c r="E84" s="47"/>
      <c r="F84" s="49"/>
      <c r="G84" s="47"/>
      <c r="H84" s="50"/>
      <c r="I84" s="51"/>
      <c r="J84" s="52"/>
      <c r="K84" s="53"/>
      <c r="L84" s="54"/>
      <c r="M84" s="44"/>
      <c r="N84" s="65" t="str">
        <f t="shared" si="3"/>
        <v>-</v>
      </c>
      <c r="Q84" s="45" t="str">
        <f t="shared" si="4"/>
        <v>要確認</v>
      </c>
    </row>
    <row r="85" spans="1:17" s="55" customFormat="1" ht="12.75" hidden="1">
      <c r="A85" s="46">
        <v>81</v>
      </c>
      <c r="B85" s="47"/>
      <c r="C85" s="48"/>
      <c r="D85" s="47"/>
      <c r="E85" s="47"/>
      <c r="F85" s="49"/>
      <c r="G85" s="47"/>
      <c r="H85" s="50"/>
      <c r="I85" s="51"/>
      <c r="J85" s="52"/>
      <c r="K85" s="53"/>
      <c r="L85" s="54"/>
      <c r="M85" s="44"/>
      <c r="N85" s="65" t="str">
        <f t="shared" si="3"/>
        <v>-</v>
      </c>
      <c r="Q85" s="45" t="str">
        <f t="shared" si="4"/>
        <v>要確認</v>
      </c>
    </row>
    <row r="86" spans="1:17" s="55" customFormat="1" ht="12.75" hidden="1">
      <c r="A86" s="46">
        <v>82</v>
      </c>
      <c r="B86" s="47"/>
      <c r="C86" s="48"/>
      <c r="D86" s="47"/>
      <c r="E86" s="47"/>
      <c r="F86" s="49"/>
      <c r="G86" s="47"/>
      <c r="H86" s="50"/>
      <c r="I86" s="51"/>
      <c r="J86" s="52"/>
      <c r="K86" s="53"/>
      <c r="L86" s="54"/>
      <c r="M86" s="44"/>
      <c r="N86" s="65" t="str">
        <f t="shared" si="3"/>
        <v>-</v>
      </c>
      <c r="Q86" s="45" t="str">
        <f t="shared" si="4"/>
        <v>要確認</v>
      </c>
    </row>
    <row r="87" spans="1:17" s="55" customFormat="1" ht="12.75" hidden="1">
      <c r="A87" s="46">
        <v>83</v>
      </c>
      <c r="B87" s="47"/>
      <c r="C87" s="48"/>
      <c r="D87" s="47"/>
      <c r="E87" s="47"/>
      <c r="F87" s="49"/>
      <c r="G87" s="47"/>
      <c r="H87" s="50"/>
      <c r="I87" s="51"/>
      <c r="J87" s="52"/>
      <c r="K87" s="53"/>
      <c r="L87" s="54"/>
      <c r="M87" s="44"/>
      <c r="N87" s="65" t="str">
        <f t="shared" si="3"/>
        <v>-</v>
      </c>
      <c r="Q87" s="45" t="str">
        <f t="shared" si="4"/>
        <v>要確認</v>
      </c>
    </row>
    <row r="88" spans="1:17" s="55" customFormat="1" ht="12.75" hidden="1">
      <c r="A88" s="46">
        <v>84</v>
      </c>
      <c r="B88" s="47"/>
      <c r="C88" s="48"/>
      <c r="D88" s="47"/>
      <c r="E88" s="47"/>
      <c r="F88" s="49"/>
      <c r="G88" s="47"/>
      <c r="H88" s="50"/>
      <c r="I88" s="51"/>
      <c r="J88" s="52"/>
      <c r="K88" s="53"/>
      <c r="L88" s="54"/>
      <c r="M88" s="44"/>
      <c r="N88" s="65" t="str">
        <f t="shared" si="3"/>
        <v>-</v>
      </c>
      <c r="Q88" s="45" t="str">
        <f t="shared" si="4"/>
        <v>要確認</v>
      </c>
    </row>
    <row r="89" spans="1:17" s="55" customFormat="1" ht="12.75" hidden="1">
      <c r="A89" s="46">
        <v>85</v>
      </c>
      <c r="B89" s="47"/>
      <c r="C89" s="48"/>
      <c r="D89" s="47"/>
      <c r="E89" s="47"/>
      <c r="F89" s="49"/>
      <c r="G89" s="47"/>
      <c r="H89" s="50"/>
      <c r="I89" s="51"/>
      <c r="J89" s="52"/>
      <c r="K89" s="53"/>
      <c r="L89" s="54"/>
      <c r="M89" s="44"/>
      <c r="N89" s="65" t="str">
        <f t="shared" si="3"/>
        <v>-</v>
      </c>
      <c r="Q89" s="45" t="str">
        <f t="shared" si="4"/>
        <v>要確認</v>
      </c>
    </row>
    <row r="90" spans="1:17" s="55" customFormat="1" ht="12.75" hidden="1">
      <c r="A90" s="46">
        <v>86</v>
      </c>
      <c r="B90" s="47"/>
      <c r="C90" s="48"/>
      <c r="D90" s="47"/>
      <c r="E90" s="47"/>
      <c r="F90" s="49"/>
      <c r="G90" s="47"/>
      <c r="H90" s="50"/>
      <c r="I90" s="51"/>
      <c r="J90" s="52"/>
      <c r="K90" s="53"/>
      <c r="L90" s="54"/>
      <c r="M90" s="44"/>
      <c r="N90" s="65" t="str">
        <f t="shared" si="3"/>
        <v>-</v>
      </c>
      <c r="Q90" s="45" t="str">
        <f t="shared" si="4"/>
        <v>要確認</v>
      </c>
    </row>
    <row r="91" spans="1:17" s="55" customFormat="1" ht="12.75" hidden="1">
      <c r="A91" s="46">
        <v>87</v>
      </c>
      <c r="B91" s="47"/>
      <c r="C91" s="48"/>
      <c r="D91" s="47"/>
      <c r="E91" s="47"/>
      <c r="F91" s="49"/>
      <c r="G91" s="47"/>
      <c r="H91" s="50"/>
      <c r="I91" s="51"/>
      <c r="J91" s="52"/>
      <c r="K91" s="53"/>
      <c r="L91" s="54"/>
      <c r="M91" s="44"/>
      <c r="N91" s="65" t="str">
        <f t="shared" si="3"/>
        <v>-</v>
      </c>
      <c r="Q91" s="45" t="str">
        <f t="shared" si="4"/>
        <v>要確認</v>
      </c>
    </row>
    <row r="92" spans="1:17" s="55" customFormat="1" ht="12.75" hidden="1">
      <c r="A92" s="46">
        <v>88</v>
      </c>
      <c r="B92" s="47"/>
      <c r="C92" s="48"/>
      <c r="D92" s="47"/>
      <c r="E92" s="47"/>
      <c r="F92" s="49"/>
      <c r="G92" s="47"/>
      <c r="H92" s="50"/>
      <c r="I92" s="51"/>
      <c r="J92" s="52"/>
      <c r="K92" s="53"/>
      <c r="L92" s="54"/>
      <c r="M92" s="44"/>
      <c r="N92" s="65" t="str">
        <f t="shared" si="3"/>
        <v>-</v>
      </c>
      <c r="Q92" s="45" t="str">
        <f t="shared" si="4"/>
        <v>要確認</v>
      </c>
    </row>
    <row r="93" spans="1:17" s="55" customFormat="1" ht="12.75" hidden="1">
      <c r="A93" s="46">
        <v>89</v>
      </c>
      <c r="B93" s="47"/>
      <c r="C93" s="48"/>
      <c r="D93" s="47"/>
      <c r="E93" s="47"/>
      <c r="F93" s="49"/>
      <c r="G93" s="47"/>
      <c r="H93" s="50"/>
      <c r="I93" s="51"/>
      <c r="J93" s="52"/>
      <c r="K93" s="53"/>
      <c r="L93" s="54"/>
      <c r="M93" s="44"/>
      <c r="N93" s="65" t="str">
        <f t="shared" si="3"/>
        <v>-</v>
      </c>
      <c r="Q93" s="45" t="str">
        <f t="shared" si="4"/>
        <v>要確認</v>
      </c>
    </row>
    <row r="94" spans="1:17" s="55" customFormat="1" ht="12.75" hidden="1">
      <c r="A94" s="46">
        <v>90</v>
      </c>
      <c r="B94" s="47"/>
      <c r="C94" s="48"/>
      <c r="D94" s="47"/>
      <c r="E94" s="47"/>
      <c r="F94" s="49"/>
      <c r="G94" s="47"/>
      <c r="H94" s="50"/>
      <c r="I94" s="51"/>
      <c r="J94" s="52"/>
      <c r="K94" s="53"/>
      <c r="L94" s="54"/>
      <c r="M94" s="44"/>
      <c r="N94" s="65" t="str">
        <f t="shared" si="3"/>
        <v>-</v>
      </c>
      <c r="Q94" s="45" t="str">
        <f t="shared" si="4"/>
        <v>要確認</v>
      </c>
    </row>
    <row r="95" spans="1:17" s="55" customFormat="1" ht="12.75" hidden="1">
      <c r="A95" s="46">
        <v>91</v>
      </c>
      <c r="B95" s="47"/>
      <c r="C95" s="48"/>
      <c r="D95" s="47"/>
      <c r="E95" s="47"/>
      <c r="F95" s="49"/>
      <c r="G95" s="47"/>
      <c r="H95" s="50"/>
      <c r="I95" s="51"/>
      <c r="J95" s="52"/>
      <c r="K95" s="53"/>
      <c r="L95" s="54"/>
      <c r="M95" s="44"/>
      <c r="N95" s="65" t="str">
        <f t="shared" si="3"/>
        <v>-</v>
      </c>
      <c r="Q95" s="45" t="str">
        <f t="shared" si="4"/>
        <v>要確認</v>
      </c>
    </row>
    <row r="96" spans="1:17" s="55" customFormat="1" ht="12.75" hidden="1">
      <c r="A96" s="46">
        <v>92</v>
      </c>
      <c r="B96" s="47"/>
      <c r="C96" s="48"/>
      <c r="D96" s="47"/>
      <c r="E96" s="47"/>
      <c r="F96" s="49"/>
      <c r="G96" s="47"/>
      <c r="H96" s="50"/>
      <c r="I96" s="51"/>
      <c r="J96" s="52"/>
      <c r="K96" s="53"/>
      <c r="L96" s="54"/>
      <c r="M96" s="44"/>
      <c r="N96" s="65" t="str">
        <f t="shared" si="3"/>
        <v>-</v>
      </c>
      <c r="Q96" s="45" t="str">
        <f t="shared" si="4"/>
        <v>要確認</v>
      </c>
    </row>
    <row r="97" spans="1:17" s="55" customFormat="1" ht="12.75" hidden="1">
      <c r="A97" s="46">
        <v>93</v>
      </c>
      <c r="B97" s="47"/>
      <c r="C97" s="48"/>
      <c r="D97" s="47"/>
      <c r="E97" s="47"/>
      <c r="F97" s="49"/>
      <c r="G97" s="47"/>
      <c r="H97" s="50"/>
      <c r="I97" s="51"/>
      <c r="J97" s="52"/>
      <c r="K97" s="53"/>
      <c r="L97" s="54"/>
      <c r="M97" s="44"/>
      <c r="N97" s="65" t="str">
        <f t="shared" si="3"/>
        <v>-</v>
      </c>
      <c r="Q97" s="45" t="str">
        <f t="shared" si="4"/>
        <v>要確認</v>
      </c>
    </row>
    <row r="98" spans="1:17" s="55" customFormat="1" ht="12.75" hidden="1">
      <c r="A98" s="46">
        <v>94</v>
      </c>
      <c r="B98" s="47"/>
      <c r="C98" s="48"/>
      <c r="D98" s="47"/>
      <c r="E98" s="47"/>
      <c r="F98" s="49"/>
      <c r="G98" s="47"/>
      <c r="H98" s="50"/>
      <c r="I98" s="51"/>
      <c r="J98" s="52"/>
      <c r="K98" s="53"/>
      <c r="L98" s="54"/>
      <c r="M98" s="44"/>
      <c r="N98" s="65" t="str">
        <f t="shared" si="3"/>
        <v>-</v>
      </c>
      <c r="Q98" s="45" t="str">
        <f t="shared" si="4"/>
        <v>要確認</v>
      </c>
    </row>
    <row r="99" spans="1:17" s="55" customFormat="1" ht="12.75" hidden="1">
      <c r="A99" s="46">
        <v>95</v>
      </c>
      <c r="B99" s="47"/>
      <c r="C99" s="48"/>
      <c r="D99" s="47"/>
      <c r="E99" s="47"/>
      <c r="F99" s="49"/>
      <c r="G99" s="47"/>
      <c r="H99" s="50"/>
      <c r="I99" s="51"/>
      <c r="J99" s="52"/>
      <c r="K99" s="53"/>
      <c r="L99" s="54"/>
      <c r="M99" s="44"/>
      <c r="N99" s="65" t="str">
        <f t="shared" si="3"/>
        <v>-</v>
      </c>
      <c r="Q99" s="45" t="str">
        <f t="shared" si="4"/>
        <v>要確認</v>
      </c>
    </row>
    <row r="100" spans="1:17" s="55" customFormat="1" ht="12.75" hidden="1">
      <c r="A100" s="46">
        <v>96</v>
      </c>
      <c r="B100" s="47"/>
      <c r="C100" s="48"/>
      <c r="D100" s="47"/>
      <c r="E100" s="47"/>
      <c r="F100" s="49"/>
      <c r="G100" s="47"/>
      <c r="H100" s="50"/>
      <c r="I100" s="51"/>
      <c r="J100" s="52"/>
      <c r="K100" s="53"/>
      <c r="L100" s="54"/>
      <c r="M100" s="44"/>
      <c r="N100" s="65" t="str">
        <f t="shared" si="3"/>
        <v>-</v>
      </c>
      <c r="Q100" s="45" t="str">
        <f t="shared" si="4"/>
        <v>要確認</v>
      </c>
    </row>
    <row r="101" spans="1:17" s="55" customFormat="1" ht="12.75" hidden="1">
      <c r="A101" s="46">
        <v>97</v>
      </c>
      <c r="B101" s="47"/>
      <c r="C101" s="48"/>
      <c r="D101" s="47"/>
      <c r="E101" s="47"/>
      <c r="F101" s="49"/>
      <c r="G101" s="47"/>
      <c r="H101" s="50"/>
      <c r="I101" s="51"/>
      <c r="J101" s="52"/>
      <c r="K101" s="53"/>
      <c r="L101" s="54"/>
      <c r="M101" s="44"/>
      <c r="N101" s="65" t="str">
        <f t="shared" si="3"/>
        <v>-</v>
      </c>
      <c r="Q101" s="45" t="str">
        <f t="shared" si="4"/>
        <v>要確認</v>
      </c>
    </row>
    <row r="102" spans="1:17" s="55" customFormat="1" ht="12.75" hidden="1">
      <c r="A102" s="46">
        <v>98</v>
      </c>
      <c r="B102" s="47"/>
      <c r="C102" s="48"/>
      <c r="D102" s="47"/>
      <c r="E102" s="47"/>
      <c r="F102" s="49"/>
      <c r="G102" s="47"/>
      <c r="H102" s="50"/>
      <c r="I102" s="51"/>
      <c r="J102" s="52"/>
      <c r="K102" s="53"/>
      <c r="L102" s="54"/>
      <c r="M102" s="44"/>
      <c r="N102" s="65" t="str">
        <f t="shared" si="3"/>
        <v>-</v>
      </c>
      <c r="Q102" s="45" t="str">
        <f t="shared" si="4"/>
        <v>要確認</v>
      </c>
    </row>
    <row r="103" spans="1:17" s="55" customFormat="1" ht="12.75" hidden="1">
      <c r="A103" s="46">
        <v>99</v>
      </c>
      <c r="B103" s="47"/>
      <c r="C103" s="48"/>
      <c r="D103" s="47"/>
      <c r="E103" s="47"/>
      <c r="F103" s="49"/>
      <c r="G103" s="47"/>
      <c r="H103" s="50"/>
      <c r="I103" s="51"/>
      <c r="J103" s="52"/>
      <c r="K103" s="53"/>
      <c r="L103" s="54"/>
      <c r="M103" s="44"/>
      <c r="N103" s="65" t="str">
        <f t="shared" si="3"/>
        <v>-</v>
      </c>
      <c r="Q103" s="45" t="str">
        <f>IF(J103="電気","EV",IF(J103="水素","FCV","要確認"))</f>
        <v>要確認</v>
      </c>
    </row>
    <row r="104" spans="1:17" s="55" customFormat="1" ht="12.75" hidden="1">
      <c r="A104" s="46">
        <v>100</v>
      </c>
      <c r="B104" s="56"/>
      <c r="C104" s="57"/>
      <c r="D104" s="56"/>
      <c r="E104" s="56"/>
      <c r="F104" s="58"/>
      <c r="G104" s="56"/>
      <c r="H104" s="59"/>
      <c r="I104" s="60"/>
      <c r="J104" s="61"/>
      <c r="K104" s="62"/>
      <c r="L104" s="63"/>
      <c r="M104" s="44"/>
      <c r="N104" s="65" t="str">
        <f t="shared" si="3"/>
        <v>-</v>
      </c>
      <c r="Q104" s="45" t="str">
        <f t="shared" si="4"/>
        <v>要確認</v>
      </c>
    </row>
  </sheetData>
  <sheetProtection/>
  <mergeCells count="11">
    <mergeCell ref="I3:I4"/>
    <mergeCell ref="J3:J4"/>
    <mergeCell ref="K3:K4"/>
    <mergeCell ref="L3:L4"/>
    <mergeCell ref="M3:M4"/>
    <mergeCell ref="N3:N4"/>
    <mergeCell ref="A3:A4"/>
    <mergeCell ref="B3:E3"/>
    <mergeCell ref="F3:F4"/>
    <mergeCell ref="G3:G4"/>
    <mergeCell ref="H3:H4"/>
  </mergeCells>
  <conditionalFormatting sqref="K5:K103">
    <cfRule type="cellIs" priority="2" dxfId="2" operator="greaterThan" stopIfTrue="1">
      <formula>100000</formula>
    </cfRule>
  </conditionalFormatting>
  <conditionalFormatting sqref="K104">
    <cfRule type="cellIs" priority="1" dxfId="2" operator="greaterThan" stopIfTrue="1">
      <formula>100000</formula>
    </cfRule>
  </conditionalFormatting>
  <dataValidations count="2">
    <dataValidation type="whole" operator="greaterThanOrEqual" allowBlank="1" showInputMessage="1" showErrorMessage="1" sqref="K5:K104 I5:I104">
      <formula1>0</formula1>
    </dataValidation>
    <dataValidation type="custom" allowBlank="1" showInputMessage="1" showErrorMessage="1" sqref="M5:M104">
      <formula1>M5*10=INT(M5*10)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愛理</cp:lastModifiedBy>
  <cp:lastPrinted>2024-05-04T17:30:43Z</cp:lastPrinted>
  <dcterms:created xsi:type="dcterms:W3CDTF">2006-02-02T06:25:41Z</dcterms:created>
  <dcterms:modified xsi:type="dcterms:W3CDTF">2024-05-08T10:19:13Z</dcterms:modified>
  <cp:category/>
  <cp:version/>
  <cp:contentType/>
  <cp:contentStatus/>
</cp:coreProperties>
</file>