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7425" activeTab="0"/>
  </bookViews>
  <sheets>
    <sheet name="様式6_資本計画等" sheetId="1" r:id="rId1"/>
    <sheet name="様式6_別紙1_経営収支計画表" sheetId="2" r:id="rId2"/>
  </sheets>
  <definedNames>
    <definedName name="_xlnm.Print_Area" localSheetId="0">'様式6_資本計画等'!$B$1:$G$39</definedName>
    <definedName name="_xlnm.Print_Area" localSheetId="1">'様式6_別紙1_経営収支計画表'!$A$1:$R$44</definedName>
  </definedNames>
  <calcPr fullCalcOnLoad="1"/>
</workbook>
</file>

<file path=xl/sharedStrings.xml><?xml version="1.0" encoding="utf-8"?>
<sst xmlns="http://schemas.openxmlformats.org/spreadsheetml/2006/main" count="120" uniqueCount="88">
  <si>
    <t>①直近3期の純利益状況</t>
  </si>
  <si>
    <t>期　　間</t>
  </si>
  <si>
    <t>当期純利益</t>
  </si>
  <si>
    <t>評価基準</t>
  </si>
  <si>
    <t>平成　年　月　日～平成　年　月　日</t>
  </si>
  <si>
    <r>
      <t>・直近３期連続赤字でないこと。</t>
    </r>
    <r>
      <rPr>
        <vertAlign val="superscript"/>
        <sz val="10"/>
        <rFont val="ＭＳ 明朝"/>
        <family val="1"/>
      </rPr>
      <t>※</t>
    </r>
  </si>
  <si>
    <t>　※　確認書類として、直近3期の賃借対照表及び損益計算書を提出すること。（写しでも可）</t>
  </si>
  <si>
    <t>②財政状況</t>
  </si>
  <si>
    <t>項　　目</t>
  </si>
  <si>
    <t>金額</t>
  </si>
  <si>
    <t>直近の決算報告書における純資産額</t>
  </si>
  <si>
    <t>・債務超過でないこと。</t>
  </si>
  <si>
    <t>（２）太陽光発電設備の設置等に要する費用</t>
  </si>
  <si>
    <t>金　　額（消費税別）</t>
  </si>
  <si>
    <t>太陽光電池モジュール</t>
  </si>
  <si>
    <t>千円</t>
  </si>
  <si>
    <t>パワーコンディショナ</t>
  </si>
  <si>
    <t>接続ユニット</t>
  </si>
  <si>
    <t>基礎</t>
  </si>
  <si>
    <t>その他付帯工事</t>
  </si>
  <si>
    <t>設備工事費（仮設費・経費込）</t>
  </si>
  <si>
    <t>合　　計</t>
  </si>
  <si>
    <t>（３）資金計画・経営収支計画</t>
  </si>
  <si>
    <t>①資金計画</t>
  </si>
  <si>
    <t>資金調達</t>
  </si>
  <si>
    <t>区分</t>
  </si>
  <si>
    <t>金　額</t>
  </si>
  <si>
    <t>調達先・借入先</t>
  </si>
  <si>
    <t>自己資金</t>
  </si>
  <si>
    <r>
      <t>・預金残高が資金計画のうちの自己資金を上回っていること。</t>
    </r>
    <r>
      <rPr>
        <vertAlign val="superscript"/>
        <sz val="10"/>
        <rFont val="ＭＳ 明朝"/>
        <family val="1"/>
      </rPr>
      <t>※</t>
    </r>
  </si>
  <si>
    <t>借入金</t>
  </si>
  <si>
    <r>
      <t>金融機関名</t>
    </r>
    <r>
      <rPr>
        <sz val="10"/>
        <rFont val="ＭＳ 明朝"/>
        <family val="1"/>
      </rPr>
      <t xml:space="preserve">
借入条件</t>
    </r>
    <r>
      <rPr>
        <sz val="10"/>
        <rFont val="ＭＳ 明朝"/>
        <family val="1"/>
      </rPr>
      <t xml:space="preserve">
（借入時期、期間、金利）</t>
    </r>
  </si>
  <si>
    <t>・具体的な記載があること。</t>
  </si>
  <si>
    <t>その他</t>
  </si>
  <si>
    <t>合　計</t>
  </si>
  <si>
    <t>　※　直近の銀行残高証明を求める場合がある。</t>
  </si>
  <si>
    <t>②経営収支計画</t>
  </si>
  <si>
    <t>・</t>
  </si>
  <si>
    <t>評価基準：経営収支計画表（別紙１）の必要な全項目について、記載の上、事業期間中において、</t>
  </si>
  <si>
    <t>　　　　　事業者の利益総額（収支差累計）が黒字であること。</t>
  </si>
  <si>
    <t>経営収支計画表(案）</t>
  </si>
  <si>
    <t>項目</t>
  </si>
  <si>
    <t>初年度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</si>
  <si>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</si>
  <si>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</si>
  <si>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</si>
  <si>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</si>
  <si>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</si>
  <si>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</si>
  <si>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</si>
  <si>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</si>
  <si>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</si>
  <si>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収入</t>
  </si>
  <si>
    <t>売電収入</t>
  </si>
  <si>
    <t>発電量[Kwh]</t>
  </si>
  <si>
    <t>売電単価</t>
  </si>
  <si>
    <t>その他収入（借入金等）</t>
  </si>
  <si>
    <t>計（ａ）</t>
  </si>
  <si>
    <t>支出</t>
  </si>
  <si>
    <t>屋上等使用料</t>
  </si>
  <si>
    <t>工事費等</t>
  </si>
  <si>
    <t>借入金元本</t>
  </si>
  <si>
    <t>借入金利息</t>
  </si>
  <si>
    <t>保守管理費用</t>
  </si>
  <si>
    <t>公租公課</t>
  </si>
  <si>
    <t>損害保険料</t>
  </si>
  <si>
    <t>修繕費用</t>
  </si>
  <si>
    <t>保証金</t>
  </si>
  <si>
    <t>その他支出</t>
  </si>
  <si>
    <t>計（ｂ）</t>
  </si>
  <si>
    <t>収支差額(ｃ)＝(ａ)-(ｂ)</t>
  </si>
  <si>
    <t>収支差累計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</si>
  <si>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</si>
  <si>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</si>
  <si>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</si>
  <si>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</si>
  <si>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</si>
  <si>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</si>
  <si>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</si>
  <si>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</si>
  <si>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</si>
  <si>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</si>
  <si>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合計</t>
  </si>
  <si>
    <t>※必要な全項目について記載の上、事業期間中において、事業者の利益総額（収支差累計）が黒字であること。</t>
  </si>
  <si>
    <t>経営状況及び資金計画等</t>
  </si>
  <si>
    <t>【施設名：大阪府動物愛護管理センター】</t>
  </si>
  <si>
    <t>（１）経営状況</t>
  </si>
  <si>
    <t>【施設名：大阪府動物愛護管理センター】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</si>
</sst>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b/>
      <u val="single"/>
      <sz val="14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6" fillId="0" borderId="0">
      <alignment vertical="center"/>
      <protection/>
    </xf>
    <xf numFmtId="0" fontId="35" fillId="0" borderId="0">
      <alignment/>
      <protection/>
    </xf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0" fontId="4" fillId="0" borderId="0" xfId="0" applyFont="1" applyBorder="1" applyAlignment="1">
      <alignment/>
    </xf>
    <xf numFmtId="38" fontId="6" fillId="0" borderId="0" xfId="49" applyFont="1" applyBorder="1" applyAlignment="1">
      <alignment horizontal="centerContinuous" vertical="center"/>
    </xf>
    <xf numFmtId="38" fontId="2" fillId="0" borderId="0" xfId="49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11" fillId="33" borderId="13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38" fontId="17" fillId="0" borderId="0" xfId="49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distributed"/>
    </xf>
    <xf numFmtId="0" fontId="8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shrinkToFit="1"/>
    </xf>
    <xf numFmtId="0" fontId="8" fillId="0" borderId="12" xfId="0" applyFont="1" applyFill="1" applyBorder="1" applyAlignment="1">
      <alignment horizontal="left" vertical="top" shrinkToFi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161925</xdr:rowOff>
    </xdr:from>
    <xdr:to>
      <xdr:col>6</xdr:col>
      <xdr:colOff>1266825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72150" y="161925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6</xdr:col>
      <xdr:colOff>523875</xdr:colOff>
      <xdr:row>0</xdr:row>
      <xdr:rowOff>161925</xdr:rowOff>
    </xdr:from>
    <xdr:to>
      <xdr:col>6</xdr:col>
      <xdr:colOff>1266825</xdr:colOff>
      <xdr:row>2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772150" y="161925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0</xdr:row>
      <xdr:rowOff>95250</xdr:rowOff>
    </xdr:from>
    <xdr:to>
      <xdr:col>14</xdr:col>
      <xdr:colOff>819150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782300" y="95250"/>
          <a:ext cx="1028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13</xdr:col>
      <xdr:colOff>676275</xdr:colOff>
      <xdr:row>0</xdr:row>
      <xdr:rowOff>95250</xdr:rowOff>
    </xdr:from>
    <xdr:to>
      <xdr:col>14</xdr:col>
      <xdr:colOff>819150</xdr:colOff>
      <xdr:row>1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0782300" y="95250"/>
          <a:ext cx="1028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13</xdr:col>
      <xdr:colOff>676275</xdr:colOff>
      <xdr:row>0</xdr:row>
      <xdr:rowOff>95250</xdr:rowOff>
    </xdr:from>
    <xdr:to>
      <xdr:col>14</xdr:col>
      <xdr:colOff>819150</xdr:colOff>
      <xdr:row>1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782300" y="95250"/>
          <a:ext cx="1028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13</xdr:col>
      <xdr:colOff>552450</xdr:colOff>
      <xdr:row>0</xdr:row>
      <xdr:rowOff>95250</xdr:rowOff>
    </xdr:from>
    <xdr:to>
      <xdr:col>14</xdr:col>
      <xdr:colOff>819150</xdr:colOff>
      <xdr:row>1</xdr:row>
      <xdr:rowOff>76200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0658475" y="95250"/>
          <a:ext cx="1152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様式６　（別紙１）</a:t>
          </a:r>
        </a:p>
      </xdr:txBody>
    </xdr:sp>
    <xdr:clientData/>
  </xdr:twoCellAnchor>
  <xdr:twoCellAnchor>
    <xdr:from>
      <xdr:col>14</xdr:col>
      <xdr:colOff>295275</xdr:colOff>
      <xdr:row>12</xdr:row>
      <xdr:rowOff>133350</xdr:rowOff>
    </xdr:from>
    <xdr:to>
      <xdr:col>16</xdr:col>
      <xdr:colOff>419100</xdr:colOff>
      <xdr:row>15</xdr:row>
      <xdr:rowOff>66675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1287125" y="2628900"/>
          <a:ext cx="12573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支出の内訳は記載しないこと。</a:t>
          </a:r>
        </a:p>
      </xdr:txBody>
    </xdr:sp>
    <xdr:clientData/>
  </xdr:twoCellAnchor>
  <xdr:twoCellAnchor>
    <xdr:from>
      <xdr:col>14</xdr:col>
      <xdr:colOff>66675</xdr:colOff>
      <xdr:row>8</xdr:row>
      <xdr:rowOff>180975</xdr:rowOff>
    </xdr:from>
    <xdr:to>
      <xdr:col>14</xdr:col>
      <xdr:colOff>228600</xdr:colOff>
      <xdr:row>18</xdr:row>
      <xdr:rowOff>180975</xdr:rowOff>
    </xdr:to>
    <xdr:sp>
      <xdr:nvSpPr>
        <xdr:cNvPr id="6" name="右中かっこ 6"/>
        <xdr:cNvSpPr>
          <a:spLocks/>
        </xdr:cNvSpPr>
      </xdr:nvSpPr>
      <xdr:spPr>
        <a:xfrm>
          <a:off x="11058525" y="1914525"/>
          <a:ext cx="161925" cy="1905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32</xdr:row>
      <xdr:rowOff>152400</xdr:rowOff>
    </xdr:from>
    <xdr:to>
      <xdr:col>17</xdr:col>
      <xdr:colOff>619125</xdr:colOff>
      <xdr:row>35</xdr:row>
      <xdr:rowOff>85725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2172950" y="6457950"/>
          <a:ext cx="12573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支出の内訳は記載しないこと。</a:t>
          </a:r>
        </a:p>
      </xdr:txBody>
    </xdr:sp>
    <xdr:clientData/>
  </xdr:twoCellAnchor>
  <xdr:twoCellAnchor>
    <xdr:from>
      <xdr:col>15</xdr:col>
      <xdr:colOff>66675</xdr:colOff>
      <xdr:row>29</xdr:row>
      <xdr:rowOff>9525</xdr:rowOff>
    </xdr:from>
    <xdr:to>
      <xdr:col>15</xdr:col>
      <xdr:colOff>228600</xdr:colOff>
      <xdr:row>39</xdr:row>
      <xdr:rowOff>9525</xdr:rowOff>
    </xdr:to>
    <xdr:sp>
      <xdr:nvSpPr>
        <xdr:cNvPr id="8" name="右中かっこ 8"/>
        <xdr:cNvSpPr>
          <a:spLocks/>
        </xdr:cNvSpPr>
      </xdr:nvSpPr>
      <xdr:spPr>
        <a:xfrm>
          <a:off x="11944350" y="5743575"/>
          <a:ext cx="161925" cy="1905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showGridLines="0" tabSelected="1" view="pageBreakPreview" zoomScaleSheetLayoutView="100" zoomScalePageLayoutView="0" workbookViewId="0" topLeftCell="A1">
      <selection activeCell="J36" sqref="J36"/>
    </sheetView>
  </sheetViews>
  <sheetFormatPr defaultColWidth="9.00390625" defaultRowHeight="15" customHeight="1"/>
  <cols>
    <col min="1" max="1" width="2.00390625" style="7" customWidth="1"/>
    <col min="2" max="2" width="4.50390625" style="7" customWidth="1"/>
    <col min="3" max="3" width="22.00390625" style="7" customWidth="1"/>
    <col min="4" max="4" width="6.50390625" style="7" customWidth="1"/>
    <col min="5" max="5" width="10.375" style="7" customWidth="1"/>
    <col min="6" max="6" width="23.50390625" style="7" customWidth="1"/>
    <col min="7" max="7" width="21.25390625" style="7" customWidth="1"/>
    <col min="8" max="16384" width="9.00390625" style="7" customWidth="1"/>
  </cols>
  <sheetData>
    <row r="1" s="1" customFormat="1" ht="13.5"/>
    <row r="2" spans="2:4" s="1" customFormat="1" ht="13.5">
      <c r="B2" s="2"/>
      <c r="C2" s="2"/>
      <c r="D2" s="2"/>
    </row>
    <row r="3" spans="1:4" s="1" customFormat="1" ht="17.25">
      <c r="A3" s="2"/>
      <c r="B3" s="3" t="s">
        <v>84</v>
      </c>
      <c r="C3" s="4"/>
      <c r="D3" s="5"/>
    </row>
    <row r="4" spans="1:4" s="1" customFormat="1" ht="18.75">
      <c r="A4" s="2"/>
      <c r="B4" s="6"/>
      <c r="C4" s="44" t="s">
        <v>87</v>
      </c>
      <c r="D4" s="5"/>
    </row>
    <row r="5" spans="1:4" s="1" customFormat="1" ht="18.75">
      <c r="A5" s="2"/>
      <c r="B5" s="6"/>
      <c r="C5" s="4"/>
      <c r="D5" s="5"/>
    </row>
    <row r="6" ht="18" customHeight="1">
      <c r="B6" s="8" t="s">
        <v>86</v>
      </c>
    </row>
    <row r="7" ht="18" customHeight="1">
      <c r="B7" s="7" t="s">
        <v>0</v>
      </c>
    </row>
    <row r="8" spans="2:7" ht="18" customHeight="1">
      <c r="B8" s="45" t="s">
        <v>1</v>
      </c>
      <c r="C8" s="45"/>
      <c r="D8" s="45"/>
      <c r="E8" s="45" t="s">
        <v>2</v>
      </c>
      <c r="F8" s="45"/>
      <c r="G8" s="9" t="s">
        <v>3</v>
      </c>
    </row>
    <row r="9" spans="2:7" ht="21.75" customHeight="1">
      <c r="B9" s="46" t="s">
        <v>4</v>
      </c>
      <c r="C9" s="46"/>
      <c r="D9" s="46"/>
      <c r="E9" s="10"/>
      <c r="F9" s="11"/>
      <c r="G9" s="47" t="s">
        <v>5</v>
      </c>
    </row>
    <row r="10" spans="2:7" ht="21.75" customHeight="1">
      <c r="B10" s="46" t="s">
        <v>4</v>
      </c>
      <c r="C10" s="46"/>
      <c r="D10" s="46"/>
      <c r="E10" s="10"/>
      <c r="F10" s="11"/>
      <c r="G10" s="48"/>
    </row>
    <row r="11" spans="2:7" ht="21.75" customHeight="1">
      <c r="B11" s="46" t="s">
        <v>4</v>
      </c>
      <c r="C11" s="46"/>
      <c r="D11" s="46"/>
      <c r="E11" s="10"/>
      <c r="F11" s="11"/>
      <c r="G11" s="49"/>
    </row>
    <row r="12" spans="2:7" ht="21.75" customHeight="1">
      <c r="B12" s="12" t="s">
        <v>6</v>
      </c>
      <c r="C12" s="13"/>
      <c r="D12" s="13"/>
      <c r="E12" s="14"/>
      <c r="F12" s="14"/>
      <c r="G12" s="15"/>
    </row>
    <row r="13" ht="18" customHeight="1">
      <c r="B13" s="7" t="s">
        <v>7</v>
      </c>
    </row>
    <row r="14" spans="2:7" ht="18" customHeight="1">
      <c r="B14" s="45" t="s">
        <v>8</v>
      </c>
      <c r="C14" s="45"/>
      <c r="D14" s="45"/>
      <c r="E14" s="45" t="s">
        <v>9</v>
      </c>
      <c r="F14" s="45"/>
      <c r="G14" s="9" t="s">
        <v>3</v>
      </c>
    </row>
    <row r="15" spans="2:7" ht="21.75" customHeight="1">
      <c r="B15" s="46" t="s">
        <v>10</v>
      </c>
      <c r="C15" s="46"/>
      <c r="D15" s="46"/>
      <c r="E15" s="10"/>
      <c r="F15" s="11"/>
      <c r="G15" s="16" t="s">
        <v>11</v>
      </c>
    </row>
    <row r="16" spans="1:4" s="1" customFormat="1" ht="18.75">
      <c r="A16" s="2"/>
      <c r="B16" s="6"/>
      <c r="C16" s="4"/>
      <c r="D16" s="5"/>
    </row>
    <row r="17" ht="18" customHeight="1">
      <c r="B17" s="7" t="s">
        <v>12</v>
      </c>
    </row>
    <row r="18" spans="2:7" ht="18" customHeight="1">
      <c r="B18" s="45" t="s">
        <v>8</v>
      </c>
      <c r="C18" s="45"/>
      <c r="D18" s="45"/>
      <c r="E18" s="45" t="s">
        <v>13</v>
      </c>
      <c r="F18" s="45"/>
      <c r="G18" s="9"/>
    </row>
    <row r="19" spans="2:7" ht="21.75" customHeight="1">
      <c r="B19" s="53" t="s">
        <v>14</v>
      </c>
      <c r="C19" s="53"/>
      <c r="D19" s="53"/>
      <c r="E19" s="10"/>
      <c r="F19" s="17" t="s">
        <v>15</v>
      </c>
      <c r="G19" s="16"/>
    </row>
    <row r="20" spans="2:7" ht="21.75" customHeight="1">
      <c r="B20" s="53" t="s">
        <v>16</v>
      </c>
      <c r="C20" s="53"/>
      <c r="D20" s="53"/>
      <c r="E20" s="10"/>
      <c r="F20" s="17" t="s">
        <v>15</v>
      </c>
      <c r="G20" s="16"/>
    </row>
    <row r="21" spans="2:7" ht="21.75" customHeight="1">
      <c r="B21" s="53" t="s">
        <v>17</v>
      </c>
      <c r="C21" s="53"/>
      <c r="D21" s="53"/>
      <c r="E21" s="10"/>
      <c r="F21" s="17" t="s">
        <v>15</v>
      </c>
      <c r="G21" s="16"/>
    </row>
    <row r="22" spans="2:7" ht="21.75" customHeight="1">
      <c r="B22" s="53" t="s">
        <v>18</v>
      </c>
      <c r="C22" s="53"/>
      <c r="D22" s="53"/>
      <c r="E22" s="10"/>
      <c r="F22" s="17" t="s">
        <v>15</v>
      </c>
      <c r="G22" s="16"/>
    </row>
    <row r="23" spans="2:7" ht="21.75" customHeight="1">
      <c r="B23" s="53" t="s">
        <v>19</v>
      </c>
      <c r="C23" s="53"/>
      <c r="D23" s="53"/>
      <c r="E23" s="10"/>
      <c r="F23" s="17" t="s">
        <v>15</v>
      </c>
      <c r="G23" s="16"/>
    </row>
    <row r="24" spans="2:7" ht="21.75" customHeight="1">
      <c r="B24" s="53" t="s">
        <v>20</v>
      </c>
      <c r="C24" s="53"/>
      <c r="D24" s="53"/>
      <c r="E24" s="10"/>
      <c r="F24" s="17" t="s">
        <v>15</v>
      </c>
      <c r="G24" s="16"/>
    </row>
    <row r="25" spans="2:7" ht="21.75" customHeight="1">
      <c r="B25" s="50" t="s">
        <v>21</v>
      </c>
      <c r="C25" s="51"/>
      <c r="D25" s="52"/>
      <c r="E25" s="10"/>
      <c r="F25" s="17" t="s">
        <v>15</v>
      </c>
      <c r="G25" s="16"/>
    </row>
    <row r="27" ht="18" customHeight="1">
      <c r="B27" s="7" t="s">
        <v>22</v>
      </c>
    </row>
    <row r="28" ht="18" customHeight="1">
      <c r="B28" s="7" t="s">
        <v>23</v>
      </c>
    </row>
    <row r="29" spans="2:7" ht="18" customHeight="1">
      <c r="B29" s="56" t="s">
        <v>24</v>
      </c>
      <c r="C29" s="9" t="s">
        <v>25</v>
      </c>
      <c r="D29" s="45" t="s">
        <v>26</v>
      </c>
      <c r="E29" s="45"/>
      <c r="F29" s="9" t="s">
        <v>27</v>
      </c>
      <c r="G29" s="17" t="s">
        <v>3</v>
      </c>
    </row>
    <row r="30" spans="2:7" ht="56.25" customHeight="1">
      <c r="B30" s="56"/>
      <c r="C30" s="16" t="s">
        <v>28</v>
      </c>
      <c r="D30" s="45"/>
      <c r="E30" s="45"/>
      <c r="F30" s="16"/>
      <c r="G30" s="18" t="s">
        <v>29</v>
      </c>
    </row>
    <row r="31" spans="2:7" ht="54" customHeight="1">
      <c r="B31" s="56"/>
      <c r="C31" s="16" t="s">
        <v>30</v>
      </c>
      <c r="D31" s="45"/>
      <c r="E31" s="45"/>
      <c r="F31" s="19" t="s">
        <v>31</v>
      </c>
      <c r="G31" s="18" t="s">
        <v>32</v>
      </c>
    </row>
    <row r="32" spans="2:7" ht="18" customHeight="1">
      <c r="B32" s="56"/>
      <c r="C32" s="16" t="s">
        <v>33</v>
      </c>
      <c r="D32" s="45"/>
      <c r="E32" s="45"/>
      <c r="F32" s="16"/>
      <c r="G32" s="11"/>
    </row>
    <row r="33" spans="2:7" ht="18" customHeight="1">
      <c r="B33" s="56"/>
      <c r="C33" s="9" t="s">
        <v>34</v>
      </c>
      <c r="D33" s="45"/>
      <c r="E33" s="45"/>
      <c r="F33" s="16"/>
      <c r="G33" s="11"/>
    </row>
    <row r="34" spans="2:7" ht="18" customHeight="1">
      <c r="B34" s="14" t="s">
        <v>35</v>
      </c>
      <c r="C34" s="14"/>
      <c r="D34" s="14"/>
      <c r="E34" s="14"/>
      <c r="F34" s="14"/>
      <c r="G34" s="14"/>
    </row>
    <row r="35" spans="2:7" ht="9.75" customHeight="1">
      <c r="B35" s="54"/>
      <c r="C35" s="54"/>
      <c r="D35" s="54"/>
      <c r="E35" s="54"/>
      <c r="F35" s="54"/>
      <c r="G35" s="54"/>
    </row>
    <row r="36" ht="18" customHeight="1">
      <c r="B36" s="7" t="s">
        <v>36</v>
      </c>
    </row>
    <row r="37" spans="2:3" ht="18" customHeight="1">
      <c r="B37" s="20" t="s">
        <v>37</v>
      </c>
      <c r="C37" s="7" t="s">
        <v>38</v>
      </c>
    </row>
    <row r="38" spans="2:3" ht="18" customHeight="1">
      <c r="B38" s="20"/>
      <c r="C38" s="7" t="s">
        <v>39</v>
      </c>
    </row>
    <row r="39" spans="2:7" s="1" customFormat="1" ht="13.5">
      <c r="B39" s="55"/>
      <c r="C39" s="55"/>
      <c r="D39" s="55"/>
      <c r="E39" s="55"/>
      <c r="F39" s="55"/>
      <c r="G39" s="55"/>
    </row>
  </sheetData>
  <sheetProtection/>
  <mergeCells count="26">
    <mergeCell ref="B23:D23"/>
    <mergeCell ref="B24:D24"/>
    <mergeCell ref="B35:G35"/>
    <mergeCell ref="B39:G39"/>
    <mergeCell ref="B29:B33"/>
    <mergeCell ref="D29:E29"/>
    <mergeCell ref="D30:E30"/>
    <mergeCell ref="D31:E31"/>
    <mergeCell ref="D32:E32"/>
    <mergeCell ref="D33:E33"/>
    <mergeCell ref="B25:D25"/>
    <mergeCell ref="B14:D14"/>
    <mergeCell ref="E14:F14"/>
    <mergeCell ref="B15:D15"/>
    <mergeCell ref="B18:D18"/>
    <mergeCell ref="E18:F18"/>
    <mergeCell ref="B19:D19"/>
    <mergeCell ref="B20:D20"/>
    <mergeCell ref="B21:D21"/>
    <mergeCell ref="B22:D22"/>
    <mergeCell ref="B8:D8"/>
    <mergeCell ref="E8:F8"/>
    <mergeCell ref="B9:D9"/>
    <mergeCell ref="G9:G11"/>
    <mergeCell ref="B10:D10"/>
    <mergeCell ref="B11:D11"/>
  </mergeCells>
  <printOptions/>
  <pageMargins left="0.3937007874015748" right="0.2362204724409449" top="0.3937007874015748" bottom="0.5118110236220472" header="0.5118110236220472" footer="0.5118110236220472"/>
  <pageSetup horizontalDpi="300" verticalDpi="3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view="pageBreakPreview" zoomScale="85" zoomScaleSheetLayoutView="85" zoomScalePageLayoutView="0" workbookViewId="0" topLeftCell="D1">
      <selection activeCell="T5" sqref="T5"/>
    </sheetView>
  </sheetViews>
  <sheetFormatPr defaultColWidth="9.00390625" defaultRowHeight="13.5"/>
  <cols>
    <col min="1" max="1" width="2.625" style="21" customWidth="1"/>
    <col min="2" max="2" width="7.50390625" style="21" bestFit="1" customWidth="1"/>
    <col min="3" max="3" width="4.125" style="21" customWidth="1"/>
    <col min="4" max="4" width="13.75390625" style="21" customWidth="1"/>
    <col min="5" max="15" width="11.625" style="0" customWidth="1"/>
    <col min="16" max="16" width="3.25390625" style="0" customWidth="1"/>
  </cols>
  <sheetData>
    <row r="1" spans="2:4" s="21" customFormat="1" ht="20.25" customHeight="1">
      <c r="B1" s="58"/>
      <c r="C1" s="58"/>
      <c r="D1" s="58"/>
    </row>
    <row r="2" spans="2:11" s="21" customFormat="1" ht="20.25" customHeight="1">
      <c r="B2" s="59" t="s">
        <v>40</v>
      </c>
      <c r="C2" s="59"/>
      <c r="D2" s="59"/>
      <c r="E2" s="22"/>
      <c r="F2" s="22"/>
      <c r="G2" s="22"/>
      <c r="H2" s="22"/>
      <c r="I2" s="22"/>
      <c r="J2" s="22"/>
      <c r="K2" s="23"/>
    </row>
    <row r="3" spans="1:15" ht="21" customHeight="1">
      <c r="A3"/>
      <c r="B3" s="24"/>
      <c r="C3" s="24"/>
      <c r="D3" s="24"/>
      <c r="O3" s="25" t="s">
        <v>85</v>
      </c>
    </row>
    <row r="4" spans="2:15" ht="15" customHeight="1">
      <c r="B4" s="60" t="s">
        <v>41</v>
      </c>
      <c r="C4" s="60"/>
      <c r="D4" s="60"/>
      <c r="E4" s="26" t="s">
        <v>42</v>
      </c>
      <c r="F4" s="26" t="s">
        <v>43</v>
      </c>
      <c r="G4" s="26" t="s">
        <v>44</v>
      </c>
      <c r="H4" s="26" t="s">
        <v>45</v>
      </c>
      <c r="I4" s="26" t="s">
        <v>46</v>
      </c>
      <c r="J4" s="26" t="s">
        <v>47</v>
      </c>
      <c r="K4" s="26" t="s">
        <v>48</v>
      </c>
      <c r="L4" s="26" t="s">
        <v>49</v>
      </c>
      <c r="M4" s="26" t="s">
        <v>50</v>
      </c>
      <c r="N4" s="26" t="s">
        <v>51</v>
      </c>
      <c r="O4" s="27"/>
    </row>
    <row r="5" spans="2:14" ht="15" customHeight="1">
      <c r="B5" s="28" t="s">
        <v>52</v>
      </c>
      <c r="C5" s="57" t="s">
        <v>53</v>
      </c>
      <c r="D5" s="57"/>
      <c r="E5" s="29">
        <f aca="true" t="shared" si="0" ref="E5:N5">E6*E7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</row>
    <row r="6" spans="2:14" ht="15" customHeight="1">
      <c r="B6" s="28"/>
      <c r="C6" s="28"/>
      <c r="D6" s="28" t="s">
        <v>54</v>
      </c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2:14" ht="15" customHeight="1">
      <c r="B7" s="28"/>
      <c r="C7" s="28"/>
      <c r="D7" s="28" t="s">
        <v>55</v>
      </c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4" ht="15" customHeight="1">
      <c r="B8" s="28"/>
      <c r="C8" s="61" t="s">
        <v>56</v>
      </c>
      <c r="D8" s="62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15" customHeight="1">
      <c r="B9" s="28"/>
      <c r="C9" s="63" t="s">
        <v>57</v>
      </c>
      <c r="D9" s="63"/>
      <c r="E9" s="30">
        <f aca="true" t="shared" si="1" ref="E9:N9">E5+E8</f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30">
        <f t="shared" si="1"/>
        <v>0</v>
      </c>
      <c r="M9" s="30">
        <f t="shared" si="1"/>
        <v>0</v>
      </c>
      <c r="N9" s="30">
        <f t="shared" si="1"/>
        <v>0</v>
      </c>
    </row>
    <row r="10" spans="2:14" ht="15" customHeight="1">
      <c r="B10" s="28" t="s">
        <v>58</v>
      </c>
      <c r="C10" s="57" t="s">
        <v>59</v>
      </c>
      <c r="D10" s="57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2:14" ht="15" customHeight="1">
      <c r="B11" s="28"/>
      <c r="C11" s="57" t="s">
        <v>60</v>
      </c>
      <c r="D11" s="57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2:14" ht="15" customHeight="1">
      <c r="B12" s="28"/>
      <c r="C12" s="57" t="s">
        <v>61</v>
      </c>
      <c r="D12" s="57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2:14" ht="15" customHeight="1">
      <c r="B13" s="28"/>
      <c r="C13" s="57" t="s">
        <v>62</v>
      </c>
      <c r="D13" s="57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2:14" ht="15" customHeight="1">
      <c r="B14" s="31"/>
      <c r="C14" s="64" t="s">
        <v>63</v>
      </c>
      <c r="D14" s="65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2:14" ht="15" customHeight="1">
      <c r="B15" s="32"/>
      <c r="C15" s="57" t="s">
        <v>64</v>
      </c>
      <c r="D15" s="57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2:14" ht="15" customHeight="1">
      <c r="B16" s="32"/>
      <c r="C16" s="57" t="s">
        <v>65</v>
      </c>
      <c r="D16" s="57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2:14" ht="15" customHeight="1">
      <c r="B17" s="33"/>
      <c r="C17" s="57" t="s">
        <v>66</v>
      </c>
      <c r="D17" s="57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2:14" ht="15" customHeight="1">
      <c r="B18" s="33"/>
      <c r="C18" s="57" t="s">
        <v>67</v>
      </c>
      <c r="D18" s="57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2:14" ht="15" customHeight="1">
      <c r="B19" s="33"/>
      <c r="C19" s="57" t="s">
        <v>68</v>
      </c>
      <c r="D19" s="57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2:14" ht="15" customHeight="1">
      <c r="B20" s="42"/>
      <c r="C20" s="63" t="s">
        <v>69</v>
      </c>
      <c r="D20" s="63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2:14" ht="15" customHeight="1">
      <c r="B21" s="57" t="s">
        <v>70</v>
      </c>
      <c r="C21" s="57"/>
      <c r="D21" s="57"/>
      <c r="E21" s="30">
        <f>+E9-E20</f>
        <v>0</v>
      </c>
      <c r="F21" s="30">
        <f aca="true" t="shared" si="2" ref="F21:N21">+F9-F20</f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0</v>
      </c>
    </row>
    <row r="22" spans="2:14" ht="15" customHeight="1">
      <c r="B22" s="57" t="s">
        <v>71</v>
      </c>
      <c r="C22" s="57"/>
      <c r="D22" s="57"/>
      <c r="E22" s="30">
        <f>+E21</f>
        <v>0</v>
      </c>
      <c r="F22" s="30">
        <f>SUM($E21:F21)</f>
        <v>0</v>
      </c>
      <c r="G22" s="30">
        <f>SUM($E21:G21)</f>
        <v>0</v>
      </c>
      <c r="H22" s="30">
        <f>SUM($E21:H21)</f>
        <v>0</v>
      </c>
      <c r="I22" s="30">
        <f>SUM($E21:I21)</f>
        <v>0</v>
      </c>
      <c r="J22" s="30">
        <f>SUM($E21:J21)</f>
        <v>0</v>
      </c>
      <c r="K22" s="30">
        <f>SUM($E21:K21)</f>
        <v>0</v>
      </c>
      <c r="L22" s="30">
        <f>SUM($E21:L21)</f>
        <v>0</v>
      </c>
      <c r="M22" s="30">
        <f>SUM($E21:M21)</f>
        <v>0</v>
      </c>
      <c r="N22" s="30">
        <f>SUM($E21:N21)</f>
        <v>0</v>
      </c>
    </row>
    <row r="23" ht="15" customHeight="1"/>
    <row r="24" spans="2:15" ht="15" customHeight="1">
      <c r="B24" s="60" t="s">
        <v>41</v>
      </c>
      <c r="C24" s="60"/>
      <c r="D24" s="60"/>
      <c r="E24" s="26" t="s">
        <v>72</v>
      </c>
      <c r="F24" s="26" t="s">
        <v>73</v>
      </c>
      <c r="G24" s="26" t="s">
        <v>74</v>
      </c>
      <c r="H24" s="26" t="s">
        <v>75</v>
      </c>
      <c r="I24" s="26" t="s">
        <v>76</v>
      </c>
      <c r="J24" s="26" t="s">
        <v>77</v>
      </c>
      <c r="K24" s="26" t="s">
        <v>78</v>
      </c>
      <c r="L24" s="26" t="s">
        <v>79</v>
      </c>
      <c r="M24" s="26" t="s">
        <v>80</v>
      </c>
      <c r="N24" s="26" t="s">
        <v>81</v>
      </c>
      <c r="O24" s="26" t="s">
        <v>82</v>
      </c>
    </row>
    <row r="25" spans="2:15" ht="15" customHeight="1">
      <c r="B25" s="28" t="s">
        <v>52</v>
      </c>
      <c r="C25" s="57" t="s">
        <v>53</v>
      </c>
      <c r="D25" s="57"/>
      <c r="E25" s="29">
        <f aca="true" t="shared" si="3" ref="E25:N25">E26*E27</f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30">
        <f>SUM(E5:N5,E25:N25)</f>
        <v>0</v>
      </c>
    </row>
    <row r="26" spans="2:15" ht="15" customHeight="1">
      <c r="B26" s="28"/>
      <c r="C26" s="28"/>
      <c r="D26" s="28" t="s">
        <v>54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f>SUM(E6:N6,E26:N26)</f>
        <v>0</v>
      </c>
    </row>
    <row r="27" spans="2:15" ht="15" customHeight="1">
      <c r="B27" s="28"/>
      <c r="C27" s="28"/>
      <c r="D27" s="28" t="s">
        <v>55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2:15" ht="15" customHeight="1">
      <c r="B28" s="28"/>
      <c r="C28" s="61" t="s">
        <v>56</v>
      </c>
      <c r="D28" s="62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f>SUM(E8:N8,E28:N28)</f>
        <v>0</v>
      </c>
    </row>
    <row r="29" spans="2:15" ht="15" customHeight="1">
      <c r="B29" s="28"/>
      <c r="C29" s="63" t="s">
        <v>57</v>
      </c>
      <c r="D29" s="63"/>
      <c r="E29" s="30">
        <f aca="true" t="shared" si="4" ref="E29:O29">E25+E28</f>
        <v>0</v>
      </c>
      <c r="F29" s="30">
        <f t="shared" si="4"/>
        <v>0</v>
      </c>
      <c r="G29" s="30">
        <f t="shared" si="4"/>
        <v>0</v>
      </c>
      <c r="H29" s="30">
        <f t="shared" si="4"/>
        <v>0</v>
      </c>
      <c r="I29" s="30">
        <f t="shared" si="4"/>
        <v>0</v>
      </c>
      <c r="J29" s="30">
        <f t="shared" si="4"/>
        <v>0</v>
      </c>
      <c r="K29" s="30">
        <f t="shared" si="4"/>
        <v>0</v>
      </c>
      <c r="L29" s="30">
        <f t="shared" si="4"/>
        <v>0</v>
      </c>
      <c r="M29" s="30">
        <f t="shared" si="4"/>
        <v>0</v>
      </c>
      <c r="N29" s="30">
        <f t="shared" si="4"/>
        <v>0</v>
      </c>
      <c r="O29" s="30">
        <f t="shared" si="4"/>
        <v>0</v>
      </c>
    </row>
    <row r="30" spans="2:15" ht="15" customHeight="1">
      <c r="B30" s="28" t="s">
        <v>58</v>
      </c>
      <c r="C30" s="57" t="s">
        <v>59</v>
      </c>
      <c r="D30" s="5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2:15" ht="15" customHeight="1">
      <c r="B31" s="28"/>
      <c r="C31" s="57" t="s">
        <v>60</v>
      </c>
      <c r="D31" s="5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2:15" ht="15" customHeight="1">
      <c r="B32" s="28"/>
      <c r="C32" s="57" t="s">
        <v>61</v>
      </c>
      <c r="D32" s="5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2:15" ht="15" customHeight="1">
      <c r="B33" s="28"/>
      <c r="C33" s="57" t="s">
        <v>62</v>
      </c>
      <c r="D33" s="5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2:15" ht="15" customHeight="1">
      <c r="B34" s="28"/>
      <c r="C34" s="57" t="s">
        <v>63</v>
      </c>
      <c r="D34" s="5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2:15" ht="15" customHeight="1">
      <c r="B35" s="32"/>
      <c r="C35" s="57" t="s">
        <v>64</v>
      </c>
      <c r="D35" s="5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2:15" ht="15" customHeight="1">
      <c r="B36" s="32"/>
      <c r="C36" s="57" t="s">
        <v>65</v>
      </c>
      <c r="D36" s="5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2:15" ht="15" customHeight="1">
      <c r="B37" s="33"/>
      <c r="C37" s="57" t="s">
        <v>66</v>
      </c>
      <c r="D37" s="5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2:15" ht="15" customHeight="1">
      <c r="B38" s="33"/>
      <c r="C38" s="57" t="s">
        <v>67</v>
      </c>
      <c r="D38" s="57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2:15" ht="15" customHeight="1">
      <c r="B39" s="33"/>
      <c r="C39" s="57" t="s">
        <v>68</v>
      </c>
      <c r="D39" s="5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2:15" ht="15" customHeight="1">
      <c r="B40" s="42"/>
      <c r="C40" s="63" t="s">
        <v>69</v>
      </c>
      <c r="D40" s="6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5" ht="15" customHeight="1">
      <c r="B41" s="57" t="s">
        <v>70</v>
      </c>
      <c r="C41" s="57"/>
      <c r="D41" s="57"/>
      <c r="E41" s="30">
        <f aca="true" t="shared" si="5" ref="E41:N41">+E29-E40</f>
        <v>0</v>
      </c>
      <c r="F41" s="30">
        <f t="shared" si="5"/>
        <v>0</v>
      </c>
      <c r="G41" s="30">
        <f t="shared" si="5"/>
        <v>0</v>
      </c>
      <c r="H41" s="30">
        <f t="shared" si="5"/>
        <v>0</v>
      </c>
      <c r="I41" s="30">
        <f t="shared" si="5"/>
        <v>0</v>
      </c>
      <c r="J41" s="30">
        <f t="shared" si="5"/>
        <v>0</v>
      </c>
      <c r="K41" s="30">
        <f t="shared" si="5"/>
        <v>0</v>
      </c>
      <c r="L41" s="30">
        <f t="shared" si="5"/>
        <v>0</v>
      </c>
      <c r="M41" s="30">
        <f t="shared" si="5"/>
        <v>0</v>
      </c>
      <c r="N41" s="30">
        <f t="shared" si="5"/>
        <v>0</v>
      </c>
      <c r="O41" s="30">
        <f>+O29-O40</f>
        <v>0</v>
      </c>
    </row>
    <row r="42" spans="2:15" ht="15" customHeight="1">
      <c r="B42" s="57" t="s">
        <v>71</v>
      </c>
      <c r="C42" s="57"/>
      <c r="D42" s="57"/>
      <c r="E42" s="30">
        <f>N22+E41</f>
        <v>0</v>
      </c>
      <c r="F42" s="30">
        <f>N22+SUM($E41:F41)</f>
        <v>0</v>
      </c>
      <c r="G42" s="30">
        <f>N22+SUM($E41:G41)</f>
        <v>0</v>
      </c>
      <c r="H42" s="30">
        <f>N22+SUM($E41:H41)</f>
        <v>0</v>
      </c>
      <c r="I42" s="30">
        <f>N22+SUM($E41:I41)</f>
        <v>0</v>
      </c>
      <c r="J42" s="30">
        <f>N22+SUM($E41:J41)</f>
        <v>0</v>
      </c>
      <c r="K42" s="30">
        <f>N22+SUM($E41:K41)</f>
        <v>0</v>
      </c>
      <c r="L42" s="30">
        <f>N22+SUM($E41:L41)</f>
        <v>0</v>
      </c>
      <c r="M42" s="30">
        <f>N22+SUM($E41:M41)</f>
        <v>0</v>
      </c>
      <c r="N42" s="30">
        <f>N22+SUM($E41:N41)</f>
        <v>0</v>
      </c>
      <c r="O42" s="30">
        <f>O41</f>
        <v>0</v>
      </c>
    </row>
    <row r="43" spans="1:10" s="38" customFormat="1" ht="14.25">
      <c r="A43" s="34"/>
      <c r="B43" s="35" t="s">
        <v>83</v>
      </c>
      <c r="C43" s="36"/>
      <c r="D43" s="36"/>
      <c r="E43" s="37"/>
      <c r="F43" s="37"/>
      <c r="G43" s="37"/>
      <c r="H43" s="37"/>
      <c r="I43" s="37"/>
      <c r="J43" s="37"/>
    </row>
    <row r="44" spans="1:15" s="40" customFormat="1" ht="14.25">
      <c r="A44" s="39"/>
      <c r="B44" s="39"/>
      <c r="C44" s="39"/>
      <c r="D44" s="39"/>
      <c r="O44" s="41"/>
    </row>
  </sheetData>
  <sheetProtection/>
  <mergeCells count="36">
    <mergeCell ref="C36:D36"/>
    <mergeCell ref="C37:D37"/>
    <mergeCell ref="C38:D38"/>
    <mergeCell ref="C39:D39"/>
    <mergeCell ref="C40:D40"/>
    <mergeCell ref="B41:D41"/>
    <mergeCell ref="B24:D24"/>
    <mergeCell ref="C25:D25"/>
    <mergeCell ref="C28:D28"/>
    <mergeCell ref="C29:D29"/>
    <mergeCell ref="B42:D42"/>
    <mergeCell ref="C31:D31"/>
    <mergeCell ref="C32:D32"/>
    <mergeCell ref="C33:D33"/>
    <mergeCell ref="C34:D34"/>
    <mergeCell ref="C35:D35"/>
    <mergeCell ref="C13:D13"/>
    <mergeCell ref="C14:D14"/>
    <mergeCell ref="C30:D30"/>
    <mergeCell ref="C16:D16"/>
    <mergeCell ref="C17:D17"/>
    <mergeCell ref="C18:D18"/>
    <mergeCell ref="C19:D19"/>
    <mergeCell ref="C20:D20"/>
    <mergeCell ref="B21:D21"/>
    <mergeCell ref="B22:D22"/>
    <mergeCell ref="C15:D15"/>
    <mergeCell ref="B1:D1"/>
    <mergeCell ref="B2:D2"/>
    <mergeCell ref="B4:D4"/>
    <mergeCell ref="C5:D5"/>
    <mergeCell ref="C8:D8"/>
    <mergeCell ref="C9:D9"/>
    <mergeCell ref="C10:D10"/>
    <mergeCell ref="C11:D11"/>
    <mergeCell ref="C12:D12"/>
  </mergeCells>
  <printOptions horizontalCentered="1"/>
  <pageMargins left="0.3937007874015748" right="0.2755905511811024" top="0.3937007874015748" bottom="0.5118110236220472" header="0.5118110236220472" footer="0.5118110236220472"/>
  <pageSetup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秀宣</dc:creator>
  <cp:keywords/>
  <dc:description/>
  <cp:lastModifiedBy>田中　秀宣</cp:lastModifiedBy>
  <cp:lastPrinted>2017-09-12T08:20:47Z</cp:lastPrinted>
  <dcterms:created xsi:type="dcterms:W3CDTF">2017-09-04T07:45:06Z</dcterms:created>
  <dcterms:modified xsi:type="dcterms:W3CDTF">2017-09-23T09:26:01Z</dcterms:modified>
  <cp:category/>
  <cp:version/>
  <cp:contentType/>
  <cp:contentStatus/>
</cp:coreProperties>
</file>