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65" tabRatio="688" firstSheet="1" activeTab="1"/>
  </bookViews>
  <sheets>
    <sheet name="試算の前提（財政説明用）" sheetId="1" r:id="rId1"/>
    <sheet name="資料3-2" sheetId="2" r:id="rId2"/>
  </sheets>
  <definedNames>
    <definedName name="_xlnm.Print_Area" localSheetId="0">'試算の前提（財政説明用）'!$B$1:$F$35</definedName>
    <definedName name="_xlnm.Print_Area" localSheetId="1">'資料3-2'!$C$1:$O$33</definedName>
  </definedNames>
  <calcPr fullCalcOnLoad="1"/>
</workbook>
</file>

<file path=xl/sharedStrings.xml><?xml version="1.0" encoding="utf-8"?>
<sst xmlns="http://schemas.openxmlformats.org/spreadsheetml/2006/main" count="91" uniqueCount="71">
  <si>
    <t>入院単価</t>
  </si>
  <si>
    <t>外来単価</t>
  </si>
  <si>
    <t>営業収益</t>
  </si>
  <si>
    <t>医業収益</t>
  </si>
  <si>
    <t>入院収益</t>
  </si>
  <si>
    <t>上記診療概要の設定条件により推計</t>
  </si>
  <si>
    <t>外来収益</t>
  </si>
  <si>
    <t>営業外収益</t>
  </si>
  <si>
    <t>資本収入</t>
  </si>
  <si>
    <t>営業費用</t>
  </si>
  <si>
    <t>医業費用</t>
  </si>
  <si>
    <t>給与費</t>
  </si>
  <si>
    <t>退給付費用</t>
  </si>
  <si>
    <t>材料費</t>
  </si>
  <si>
    <t>経費</t>
  </si>
  <si>
    <t>研究研修費</t>
  </si>
  <si>
    <t>営業外費用</t>
  </si>
  <si>
    <t>財務費用</t>
  </si>
  <si>
    <t>資本支出</t>
  </si>
  <si>
    <t>建設改良費</t>
  </si>
  <si>
    <t>償還金</t>
  </si>
  <si>
    <t>病床利用率（入院患者数見込）</t>
  </si>
  <si>
    <t>特別利益</t>
  </si>
  <si>
    <t>区分</t>
  </si>
  <si>
    <t>長期借入金</t>
  </si>
  <si>
    <t>運営費負担金</t>
  </si>
  <si>
    <t>給料等</t>
  </si>
  <si>
    <t>運営費負担金（利息）</t>
  </si>
  <si>
    <t>１日平均外来患者数(外来患者数見込）</t>
  </si>
  <si>
    <t>〔患者数及び診療単価〕</t>
  </si>
  <si>
    <t>〔収益及び費用〕</t>
  </si>
  <si>
    <t>従来分22.5億円、精神再編整備費、成人病建替え整備費、母子手術棟整備費</t>
  </si>
  <si>
    <t>移行前地方債、長期借入金（従来分22.5億円、精神再編整備費、成人病建替え整備費）に係る元金償還</t>
  </si>
  <si>
    <t>移行前地方債、長期借入金（従来分22.5億円、精神再編整備費、成人病建替え整備費）に係る利息償還</t>
  </si>
  <si>
    <t>定年は定年退職予定者。特別退職及び普通退職は19～21年度実績を基に試算。</t>
  </si>
  <si>
    <t>従来分22.5億円、拡充額7.5億円</t>
  </si>
  <si>
    <t>移行前地方債、長期借入金（母子手術棟整備費を含む）に係る利息償還、短期借入利息</t>
  </si>
  <si>
    <t>移行前地方債、長期借入金（母子手術棟整備費を含む）に係る元金償還</t>
  </si>
  <si>
    <t>項目</t>
  </si>
  <si>
    <t>長期借入金</t>
  </si>
  <si>
    <t>建設改良費</t>
  </si>
  <si>
    <t>精神、成人病土地売却収入</t>
  </si>
  <si>
    <t>第２期～第３期収支推計の前提</t>
  </si>
  <si>
    <t>その他</t>
  </si>
  <si>
    <t>災害時医療体制強化にかかる地域活性化交付金、精神国庫補助金、母子地域医療再生基金</t>
  </si>
  <si>
    <t>○常勤職員（給料、手当、法定福利費）
　　23年度運営費負担金請求単価×見込み人員数（22年度定数ﾍﾞｰｽ）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○非常勤職員（賃金、報酬、法定福利費）
　　22年度見込み</t>
  </si>
  <si>
    <t>第２期収支推計の前提</t>
  </si>
  <si>
    <t>府立病院機構　第２期収支推計の前提条件</t>
  </si>
  <si>
    <t>成人病整備（用地取得）</t>
  </si>
  <si>
    <t>成人病整備（立駐整備）</t>
  </si>
  <si>
    <t>運営費負担金（元利償還・建設改良）</t>
  </si>
  <si>
    <t>長期借入金元利償還金</t>
  </si>
  <si>
    <t>21年度実績等をﾍﾞｰｽに地域連携の強化等による新入院患者の増を見込む。</t>
  </si>
  <si>
    <t>22年度実績等により見込む</t>
  </si>
  <si>
    <t>22年4月～11月実績ﾍﾞｰｽ　＊期間中の診療報酬改定による影響については、±０％とする。</t>
  </si>
  <si>
    <t>財政構造改革ﾌﾟﾗﾝ案に基づき見直し（20億円効果額）+身障Ｃ削減額0.9億円</t>
  </si>
  <si>
    <t>22年度4月～11月実績ﾍﾞｰｽで見込む（診療行為額に対する材料費の比率）　</t>
  </si>
  <si>
    <t>23年度当初予算案（年度計画）等を基に試算。　＊精神及び成人病は建替え後の経費増を見込む。</t>
  </si>
  <si>
    <t>23年度当初予算案（年度計画）</t>
  </si>
  <si>
    <t>運営費負担金（元金・建設改良）</t>
  </si>
  <si>
    <t>（単位：百万円）</t>
  </si>
  <si>
    <t>収</t>
  </si>
  <si>
    <t>入</t>
  </si>
  <si>
    <t>費</t>
  </si>
  <si>
    <t>用</t>
  </si>
  <si>
    <t>成人病元利償還（立駐整備）</t>
  </si>
  <si>
    <t>成人病整備（PFI事業推進費）</t>
  </si>
  <si>
    <t>資料3-2</t>
  </si>
  <si>
    <t>成人病Ｃ建替えに係る増要素</t>
  </si>
  <si>
    <t>成人病元利償還（用地取得）</t>
  </si>
  <si>
    <t>成人病整備（立駐整備）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</si>
</sst>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;&quot;▲ &quot;#,##0.00"/>
    <numFmt numFmtId="178" formatCode="#,##0.0_ "/>
    <numFmt numFmtId="179" formatCode="#,##0.0_);[Red]\(#,##0.0\)"/>
    <numFmt numFmtId="180" formatCode="#,##0.0;&quot;△ &quot;#,##0.0"/>
    <numFmt numFmtId="181" formatCode="#,##0;&quot;▲&quot;#,##0"/>
    <numFmt numFmtId="182" formatCode="#,##0.0\ &quot;※&quot;\1;&quot;▲ &quot;#,##0.0"/>
    <numFmt numFmtId="183" formatCode="#,##0.0\ &quot;※&quot;\2;&quot;▲ &quot;#,##0.0"/>
    <numFmt numFmtId="184" formatCode="#,##0.00000;&quot;▲ &quot;#,##0.00000"/>
    <numFmt numFmtId="185" formatCode="#,##0.0\ &quot;※&quot;\3;&quot;▲ &quot;#,##0.0"/>
    <numFmt numFmtId="186" formatCode="#,##0.0\ &quot;※&quot;\4;&quot;▲ &quot;#,##0.0"/>
    <numFmt numFmtId="187" formatCode="0.0_);[Red]\(0.0\)"/>
    <numFmt numFmtId="188" formatCode="#,##0.0000;&quot;▲ &quot;#,##0.0000"/>
    <numFmt numFmtId="189" formatCode="#,##0.000000;&quot;▲ &quot;#,##0.000000"/>
    <numFmt numFmtId="190" formatCode="\(General\)"/>
    <numFmt numFmtId="191" formatCode="\(#,##0.0\);&quot;▲ &quot;\(#,##0.0\)"/>
    <numFmt numFmtId="192" formatCode="0.0%"/>
    <numFmt numFmtId="193" formatCode="#,##0_);[Red]\(#,##0\)"/>
    <numFmt numFmtId="194" formatCode="#,##0_ "/>
    <numFmt numFmtId="195" formatCode="#,##0;&quot;▲ &quot;#,##0"/>
    <numFmt numFmtId="196" formatCode="0;&quot;▲ &quot;0"/>
    <numFmt numFmtId="197" formatCode="#,##0.000;&quot;▲ &quot;#,##0.000"/>
    <numFmt numFmtId="198" formatCode="0.0;&quot;▲ &quot;0.0"/>
    <numFmt numFmtId="199" formatCode="#,##0.00000000;&quot;▲ &quot;#,##0.00000000"/>
    <numFmt numFmtId="200" formatCode="0.000_ "/>
    <numFmt numFmtId="201" formatCode="0.0%&quot;…&quot;&quot;①&quot;"/>
    <numFmt numFmtId="202" formatCode="0.0%&quot;…&quot;&quot;②&quot;"/>
    <numFmt numFmtId="203" formatCode="0.0%&quot;…&quot;&quot;③&quot;"/>
    <numFmt numFmtId="204" formatCode="0.0%&quot;…③×②÷①&quot;"/>
    <numFmt numFmtId="205" formatCode="0.000_);[Red]\(0.000\)"/>
    <numFmt numFmtId="206" formatCode="#,##0;&quot;△ &quot;#,##0"/>
    <numFmt numFmtId="207" formatCode="0.000000_);[Red]\(0.000000\)"/>
    <numFmt numFmtId="208" formatCode="#,##0;&quot;△&quot;#,##0"/>
    <numFmt numFmtId="209" formatCode="#,##0&quot; &quot;;&quot;Δ&quot;#,##0&quot; &quot;"/>
    <numFmt numFmtId="210" formatCode="0.0;&quot;△ &quot;0.0"/>
    <numFmt numFmtId="211" formatCode="#,##0.000;&quot;△ &quot;#,##0.000"/>
    <numFmt numFmtId="212" formatCode="#,##0.00;&quot;△ &quot;#,##0.00"/>
    <numFmt numFmtId="213" formatCode="0.0_ "/>
    <numFmt numFmtId="21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94" fontId="7" fillId="0" borderId="29" xfId="0" applyNumberFormat="1" applyFont="1" applyFill="1" applyBorder="1" applyAlignment="1">
      <alignment vertical="center"/>
    </xf>
    <xf numFmtId="194" fontId="7" fillId="0" borderId="30" xfId="0" applyNumberFormat="1" applyFont="1" applyFill="1" applyBorder="1" applyAlignment="1">
      <alignment vertical="center"/>
    </xf>
    <xf numFmtId="194" fontId="7" fillId="0" borderId="31" xfId="0" applyNumberFormat="1" applyFont="1" applyFill="1" applyBorder="1" applyAlignment="1">
      <alignment vertical="center"/>
    </xf>
    <xf numFmtId="194" fontId="7" fillId="0" borderId="32" xfId="0" applyNumberFormat="1" applyFont="1" applyFill="1" applyBorder="1" applyAlignment="1">
      <alignment vertical="center"/>
    </xf>
    <xf numFmtId="194" fontId="7" fillId="0" borderId="24" xfId="0" applyNumberFormat="1" applyFont="1" applyFill="1" applyBorder="1" applyAlignment="1">
      <alignment vertical="center"/>
    </xf>
    <xf numFmtId="194" fontId="7" fillId="0" borderId="33" xfId="0" applyNumberFormat="1" applyFont="1" applyFill="1" applyBorder="1" applyAlignment="1">
      <alignment vertical="center"/>
    </xf>
    <xf numFmtId="194" fontId="7" fillId="0" borderId="34" xfId="0" applyNumberFormat="1" applyFont="1" applyFill="1" applyBorder="1" applyAlignment="1">
      <alignment vertical="center"/>
    </xf>
    <xf numFmtId="194" fontId="7" fillId="0" borderId="35" xfId="0" applyNumberFormat="1" applyFont="1" applyFill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vertical="center"/>
    </xf>
    <xf numFmtId="194" fontId="7" fillId="0" borderId="33" xfId="0" applyNumberFormat="1" applyFont="1" applyFill="1" applyBorder="1" applyAlignment="1">
      <alignment horizontal="right" vertical="center"/>
    </xf>
    <xf numFmtId="194" fontId="7" fillId="0" borderId="24" xfId="0" applyNumberFormat="1" applyFont="1" applyFill="1" applyBorder="1" applyAlignment="1">
      <alignment horizontal="right" vertical="center"/>
    </xf>
    <xf numFmtId="194" fontId="7" fillId="0" borderId="36" xfId="0" applyNumberFormat="1" applyFont="1" applyFill="1" applyBorder="1" applyAlignment="1">
      <alignment horizontal="right" vertical="center"/>
    </xf>
    <xf numFmtId="194" fontId="6" fillId="0" borderId="32" xfId="0" applyNumberFormat="1" applyFont="1" applyFill="1" applyBorder="1" applyAlignment="1">
      <alignment vertical="center" wrapText="1"/>
    </xf>
    <xf numFmtId="194" fontId="6" fillId="0" borderId="3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94" fontId="6" fillId="0" borderId="24" xfId="0" applyNumberFormat="1" applyFont="1" applyFill="1" applyBorder="1" applyAlignment="1">
      <alignment vertical="center"/>
    </xf>
    <xf numFmtId="194" fontId="6" fillId="0" borderId="24" xfId="0" applyNumberFormat="1" applyFont="1" applyFill="1" applyBorder="1" applyAlignment="1">
      <alignment vertical="center" wrapText="1"/>
    </xf>
    <xf numFmtId="194" fontId="7" fillId="0" borderId="13" xfId="0" applyNumberFormat="1" applyFont="1" applyFill="1" applyBorder="1" applyAlignment="1">
      <alignment vertical="center"/>
    </xf>
    <xf numFmtId="194" fontId="6" fillId="0" borderId="32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194" fontId="7" fillId="0" borderId="47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>
      <alignment vertical="center"/>
    </xf>
    <xf numFmtId="194" fontId="7" fillId="0" borderId="25" xfId="0" applyNumberFormat="1" applyFont="1" applyFill="1" applyBorder="1" applyAlignment="1">
      <alignment vertical="center"/>
    </xf>
    <xf numFmtId="194" fontId="7" fillId="0" borderId="4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194" fontId="7" fillId="0" borderId="50" xfId="0" applyNumberFormat="1" applyFont="1" applyFill="1" applyBorder="1" applyAlignment="1">
      <alignment vertical="center"/>
    </xf>
    <xf numFmtId="194" fontId="7" fillId="0" borderId="51" xfId="0" applyNumberFormat="1" applyFont="1" applyFill="1" applyBorder="1" applyAlignment="1">
      <alignment vertical="center"/>
    </xf>
    <xf numFmtId="194" fontId="7" fillId="0" borderId="52" xfId="0" applyNumberFormat="1" applyFont="1" applyFill="1" applyBorder="1" applyAlignment="1">
      <alignment vertical="center"/>
    </xf>
    <xf numFmtId="194" fontId="7" fillId="0" borderId="52" xfId="0" applyNumberFormat="1" applyFont="1" applyFill="1" applyBorder="1" applyAlignment="1">
      <alignment horizontal="right" vertical="center"/>
    </xf>
    <xf numFmtId="194" fontId="7" fillId="0" borderId="53" xfId="0" applyNumberFormat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4" fontId="7" fillId="0" borderId="28" xfId="0" applyNumberFormat="1" applyFont="1" applyFill="1" applyBorder="1" applyAlignment="1">
      <alignment horizontal="left" vertical="center" wrapText="1"/>
    </xf>
    <xf numFmtId="194" fontId="7" fillId="0" borderId="24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PageLayoutView="0" workbookViewId="0" topLeftCell="A16">
      <selection activeCell="F72" sqref="F72"/>
    </sheetView>
  </sheetViews>
  <sheetFormatPr defaultColWidth="9.00390625" defaultRowHeight="13.5"/>
  <cols>
    <col min="1" max="1" width="9.00390625" style="24" customWidth="1"/>
    <col min="2" max="2" width="3.375" style="24" customWidth="1"/>
    <col min="3" max="4" width="3.875" style="24" customWidth="1"/>
    <col min="5" max="5" width="28.875" style="24" customWidth="1"/>
    <col min="6" max="6" width="104.00390625" style="24" customWidth="1"/>
    <col min="7" max="16384" width="9.00390625" style="24" customWidth="1"/>
  </cols>
  <sheetData>
    <row r="1" ht="27" customHeight="1">
      <c r="B1" s="43" t="s">
        <v>47</v>
      </c>
    </row>
    <row r="2" ht="23.25" customHeight="1" thickBot="1">
      <c r="B2" s="24" t="s">
        <v>29</v>
      </c>
    </row>
    <row r="3" spans="2:6" ht="18.75" customHeight="1" thickBot="1">
      <c r="B3" s="94" t="s">
        <v>23</v>
      </c>
      <c r="C3" s="95"/>
      <c r="D3" s="95"/>
      <c r="E3" s="96"/>
      <c r="F3" s="44" t="s">
        <v>46</v>
      </c>
    </row>
    <row r="4" spans="2:6" ht="18.75" customHeight="1">
      <c r="B4" s="5" t="s">
        <v>21</v>
      </c>
      <c r="C4" s="6"/>
      <c r="D4" s="45"/>
      <c r="E4" s="46"/>
      <c r="F4" s="47" t="s">
        <v>52</v>
      </c>
    </row>
    <row r="5" spans="2:6" ht="18.75" customHeight="1">
      <c r="B5" s="48" t="s">
        <v>28</v>
      </c>
      <c r="C5" s="15"/>
      <c r="D5" s="15"/>
      <c r="E5" s="13"/>
      <c r="F5" s="49" t="s">
        <v>53</v>
      </c>
    </row>
    <row r="6" spans="2:6" ht="18.75" customHeight="1">
      <c r="B6" s="48" t="s">
        <v>0</v>
      </c>
      <c r="C6" s="15"/>
      <c r="D6" s="15"/>
      <c r="E6" s="13"/>
      <c r="F6" s="17" t="s">
        <v>54</v>
      </c>
    </row>
    <row r="7" spans="2:6" ht="18.75" customHeight="1" thickBot="1">
      <c r="B7" s="50" t="s">
        <v>1</v>
      </c>
      <c r="C7" s="51"/>
      <c r="D7" s="51"/>
      <c r="E7" s="52"/>
      <c r="F7" s="53" t="s">
        <v>54</v>
      </c>
    </row>
    <row r="8" spans="2:6" ht="11.25" customHeight="1">
      <c r="B8" s="18"/>
      <c r="C8" s="18"/>
      <c r="D8" s="18"/>
      <c r="E8" s="6"/>
      <c r="F8" s="54"/>
    </row>
    <row r="9" spans="1:6" ht="18.75" customHeight="1" thickBot="1">
      <c r="A9" s="55"/>
      <c r="B9" s="25" t="s">
        <v>30</v>
      </c>
      <c r="C9" s="55"/>
      <c r="D9" s="55"/>
      <c r="E9" s="25"/>
      <c r="F9" s="56"/>
    </row>
    <row r="10" spans="1:6" ht="18.75" customHeight="1" thickBot="1">
      <c r="A10" s="55"/>
      <c r="B10" s="94" t="s">
        <v>38</v>
      </c>
      <c r="C10" s="95"/>
      <c r="D10" s="95"/>
      <c r="E10" s="96"/>
      <c r="F10" s="44" t="s">
        <v>42</v>
      </c>
    </row>
    <row r="11" spans="1:6" ht="18.75" customHeight="1">
      <c r="A11" s="55"/>
      <c r="B11" s="5" t="s">
        <v>2</v>
      </c>
      <c r="C11" s="6"/>
      <c r="D11" s="6"/>
      <c r="E11" s="7"/>
      <c r="F11" s="57"/>
    </row>
    <row r="12" spans="1:6" ht="18.75" customHeight="1">
      <c r="A12" s="55"/>
      <c r="B12" s="8"/>
      <c r="C12" s="9" t="s">
        <v>3</v>
      </c>
      <c r="D12" s="10"/>
      <c r="E12" s="11"/>
      <c r="F12" s="49"/>
    </row>
    <row r="13" spans="1:6" ht="16.5" customHeight="1">
      <c r="A13" s="55"/>
      <c r="B13" s="8"/>
      <c r="C13" s="12"/>
      <c r="D13" s="9" t="s">
        <v>4</v>
      </c>
      <c r="E13" s="13"/>
      <c r="F13" s="92" t="s">
        <v>5</v>
      </c>
    </row>
    <row r="14" spans="1:6" ht="16.5" customHeight="1">
      <c r="A14" s="55"/>
      <c r="B14" s="8"/>
      <c r="C14" s="12"/>
      <c r="D14" s="9" t="s">
        <v>6</v>
      </c>
      <c r="E14" s="13"/>
      <c r="F14" s="93"/>
    </row>
    <row r="15" spans="1:6" ht="18.75" customHeight="1">
      <c r="A15" s="55"/>
      <c r="B15" s="8"/>
      <c r="C15" s="14" t="s">
        <v>25</v>
      </c>
      <c r="D15" s="15"/>
      <c r="E15" s="13"/>
      <c r="F15" s="58" t="s">
        <v>55</v>
      </c>
    </row>
    <row r="16" spans="1:6" ht="18.75" customHeight="1">
      <c r="A16" s="55"/>
      <c r="B16" s="16" t="s">
        <v>7</v>
      </c>
      <c r="C16" s="10"/>
      <c r="D16" s="10"/>
      <c r="E16" s="13"/>
      <c r="F16" s="49"/>
    </row>
    <row r="17" spans="1:6" ht="18.75" customHeight="1">
      <c r="A17" s="55"/>
      <c r="B17" s="8"/>
      <c r="C17" s="89" t="s">
        <v>27</v>
      </c>
      <c r="D17" s="90"/>
      <c r="E17" s="91"/>
      <c r="F17" s="49" t="s">
        <v>33</v>
      </c>
    </row>
    <row r="18" spans="1:6" ht="18.75" customHeight="1">
      <c r="A18" s="55"/>
      <c r="B18" s="16" t="s">
        <v>22</v>
      </c>
      <c r="C18" s="10"/>
      <c r="D18" s="10"/>
      <c r="E18" s="11"/>
      <c r="F18" s="17" t="s">
        <v>41</v>
      </c>
    </row>
    <row r="19" spans="1:6" ht="18.75" customHeight="1">
      <c r="A19" s="55"/>
      <c r="B19" s="16" t="s">
        <v>8</v>
      </c>
      <c r="C19" s="10"/>
      <c r="D19" s="10"/>
      <c r="E19" s="11"/>
      <c r="F19" s="46"/>
    </row>
    <row r="20" spans="1:6" ht="18.75" customHeight="1">
      <c r="A20" s="55"/>
      <c r="B20" s="8"/>
      <c r="C20" s="14" t="s">
        <v>24</v>
      </c>
      <c r="D20" s="15"/>
      <c r="E20" s="13"/>
      <c r="F20" s="49" t="s">
        <v>31</v>
      </c>
    </row>
    <row r="21" spans="1:6" ht="18.75" customHeight="1">
      <c r="A21" s="55"/>
      <c r="B21" s="8"/>
      <c r="C21" s="14" t="s">
        <v>59</v>
      </c>
      <c r="D21" s="19"/>
      <c r="E21" s="59"/>
      <c r="F21" s="17" t="s">
        <v>32</v>
      </c>
    </row>
    <row r="22" spans="1:6" ht="18.75" customHeight="1">
      <c r="A22" s="55"/>
      <c r="B22" s="60"/>
      <c r="C22" s="10" t="s">
        <v>43</v>
      </c>
      <c r="D22" s="18"/>
      <c r="E22" s="59"/>
      <c r="F22" s="17" t="s">
        <v>44</v>
      </c>
    </row>
    <row r="23" spans="2:6" ht="18.75" customHeight="1">
      <c r="B23" s="16" t="s">
        <v>9</v>
      </c>
      <c r="C23" s="10"/>
      <c r="D23" s="10"/>
      <c r="E23" s="13"/>
      <c r="F23" s="17"/>
    </row>
    <row r="24" spans="2:6" ht="18.75" customHeight="1">
      <c r="B24" s="8"/>
      <c r="C24" s="9" t="s">
        <v>10</v>
      </c>
      <c r="D24" s="10"/>
      <c r="E24" s="11"/>
      <c r="F24" s="17"/>
    </row>
    <row r="25" spans="2:6" ht="18.75" customHeight="1">
      <c r="B25" s="8"/>
      <c r="C25" s="12"/>
      <c r="D25" s="9" t="s">
        <v>11</v>
      </c>
      <c r="E25" s="11"/>
      <c r="F25" s="61"/>
    </row>
    <row r="26" spans="2:6" ht="60" customHeight="1">
      <c r="B26" s="8"/>
      <c r="C26" s="12"/>
      <c r="D26" s="12"/>
      <c r="E26" s="20" t="s">
        <v>26</v>
      </c>
      <c r="F26" s="61" t="s">
        <v>45</v>
      </c>
    </row>
    <row r="27" spans="2:6" ht="17.25" customHeight="1">
      <c r="B27" s="8"/>
      <c r="C27" s="12"/>
      <c r="D27" s="12"/>
      <c r="E27" s="20" t="s">
        <v>12</v>
      </c>
      <c r="F27" s="58" t="s">
        <v>34</v>
      </c>
    </row>
    <row r="28" spans="2:6" ht="18.75" customHeight="1">
      <c r="B28" s="8"/>
      <c r="C28" s="12"/>
      <c r="D28" s="9" t="s">
        <v>13</v>
      </c>
      <c r="E28" s="11"/>
      <c r="F28" s="17" t="s">
        <v>56</v>
      </c>
    </row>
    <row r="29" spans="2:6" ht="18.75" customHeight="1">
      <c r="B29" s="8"/>
      <c r="C29" s="21"/>
      <c r="D29" s="9" t="s">
        <v>14</v>
      </c>
      <c r="E29" s="11"/>
      <c r="F29" s="49" t="s">
        <v>57</v>
      </c>
    </row>
    <row r="30" spans="2:6" ht="18.75" customHeight="1">
      <c r="B30" s="8"/>
      <c r="C30" s="22"/>
      <c r="D30" s="14" t="s">
        <v>15</v>
      </c>
      <c r="E30" s="13"/>
      <c r="F30" s="49" t="s">
        <v>58</v>
      </c>
    </row>
    <row r="31" spans="2:6" ht="18.75" customHeight="1">
      <c r="B31" s="16" t="s">
        <v>16</v>
      </c>
      <c r="C31" s="10"/>
      <c r="D31" s="10"/>
      <c r="E31" s="11"/>
      <c r="F31" s="17"/>
    </row>
    <row r="32" spans="2:6" ht="18.75" customHeight="1">
      <c r="B32" s="8"/>
      <c r="C32" s="9" t="s">
        <v>17</v>
      </c>
      <c r="D32" s="10"/>
      <c r="E32" s="11"/>
      <c r="F32" s="17" t="s">
        <v>36</v>
      </c>
    </row>
    <row r="33" spans="2:6" ht="18.75" customHeight="1">
      <c r="B33" s="16" t="s">
        <v>18</v>
      </c>
      <c r="C33" s="10"/>
      <c r="D33" s="10"/>
      <c r="E33" s="11"/>
      <c r="F33" s="46"/>
    </row>
    <row r="34" spans="2:6" ht="18.75" customHeight="1">
      <c r="B34" s="8"/>
      <c r="C34" s="14" t="s">
        <v>19</v>
      </c>
      <c r="D34" s="15"/>
      <c r="E34" s="13"/>
      <c r="F34" s="49" t="s">
        <v>35</v>
      </c>
    </row>
    <row r="35" spans="2:6" ht="18.75" customHeight="1" thickBot="1">
      <c r="B35" s="62"/>
      <c r="C35" s="63" t="s">
        <v>20</v>
      </c>
      <c r="D35" s="64"/>
      <c r="E35" s="65"/>
      <c r="F35" s="53" t="s">
        <v>37</v>
      </c>
    </row>
    <row r="36" spans="2:6" ht="13.5">
      <c r="B36" s="66"/>
      <c r="C36" s="66"/>
      <c r="D36" s="66"/>
      <c r="E36" s="66"/>
      <c r="F36" s="67"/>
    </row>
  </sheetData>
  <sheetProtection/>
  <mergeCells count="4">
    <mergeCell ref="C17:E17"/>
    <mergeCell ref="F13:F14"/>
    <mergeCell ref="B3:E3"/>
    <mergeCell ref="B10:E10"/>
  </mergeCells>
  <printOptions/>
  <pageMargins left="1.1811023622047245" right="0.7874015748031497" top="0.5905511811023623" bottom="0.984251968503937" header="0.5118110236220472" footer="0.5118110236220472"/>
  <pageSetup horizontalDpi="600" verticalDpi="600" orientation="landscape" paperSize="9" scale="75" r:id="rId1"/>
  <headerFooter alignWithMargins="0">
    <oddHeader>&amp;R&amp;14&amp;D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37"/>
  <sheetViews>
    <sheetView tabSelected="1" zoomScaleSheetLayoutView="90" zoomScalePageLayoutView="0" workbookViewId="0" topLeftCell="I1">
      <selection activeCell="H18" sqref="H18"/>
    </sheetView>
  </sheetViews>
  <sheetFormatPr defaultColWidth="9.00390625" defaultRowHeight="13.5"/>
  <cols>
    <col min="1" max="1" width="9.00390625" style="1" customWidth="1"/>
    <col min="2" max="4" width="3.625" style="1" customWidth="1"/>
    <col min="5" max="5" width="27.75390625" style="1" customWidth="1"/>
    <col min="6" max="8" width="22.625" style="1" customWidth="1"/>
    <col min="9" max="10" width="26.875" style="1" customWidth="1"/>
    <col min="11" max="15" width="12.625" style="1" hidden="1" customWidth="1"/>
    <col min="16" max="16" width="22.00390625" style="1" customWidth="1"/>
    <col min="17" max="17" width="9.00390625" style="1" customWidth="1"/>
    <col min="18" max="22" width="9.25390625" style="1" bestFit="1" customWidth="1"/>
    <col min="23" max="16384" width="9.00390625" style="1" customWidth="1"/>
  </cols>
  <sheetData>
    <row r="1" spans="4:10" ht="24.75" customHeight="1">
      <c r="D1" s="100" t="s">
        <v>68</v>
      </c>
      <c r="E1" s="100"/>
      <c r="F1" s="100"/>
      <c r="J1" s="88" t="s">
        <v>67</v>
      </c>
    </row>
    <row r="2" ht="19.5" customHeight="1">
      <c r="B2" s="4"/>
    </row>
    <row r="3" spans="2:10" ht="28.5" customHeight="1" thickBot="1">
      <c r="B3" s="2"/>
      <c r="C3" s="23"/>
      <c r="D3" s="99"/>
      <c r="E3" s="99"/>
      <c r="F3" s="99"/>
      <c r="G3" s="24"/>
      <c r="H3" s="24"/>
      <c r="I3" s="25"/>
      <c r="J3" s="72" t="s">
        <v>60</v>
      </c>
    </row>
    <row r="4" spans="2:10" ht="18" customHeight="1" thickBot="1">
      <c r="B4" s="3"/>
      <c r="C4" s="23"/>
      <c r="D4" s="97" t="s">
        <v>23</v>
      </c>
      <c r="E4" s="98"/>
      <c r="F4" s="78">
        <v>23</v>
      </c>
      <c r="G4" s="27">
        <v>24</v>
      </c>
      <c r="H4" s="79">
        <v>25</v>
      </c>
      <c r="I4" s="27">
        <v>26</v>
      </c>
      <c r="J4" s="27">
        <v>27</v>
      </c>
    </row>
    <row r="5" spans="2:10" ht="31.5" customHeight="1">
      <c r="B5" s="3"/>
      <c r="C5" s="26"/>
      <c r="D5" s="80"/>
      <c r="E5" s="28" t="s">
        <v>40</v>
      </c>
      <c r="F5" s="29" t="s">
        <v>66</v>
      </c>
      <c r="G5" s="101" t="s">
        <v>66</v>
      </c>
      <c r="H5" s="37" t="s">
        <v>48</v>
      </c>
      <c r="I5" s="37" t="s">
        <v>49</v>
      </c>
      <c r="J5" s="37" t="s">
        <v>49</v>
      </c>
    </row>
    <row r="6" spans="2:10" ht="22.5" customHeight="1">
      <c r="B6" s="3"/>
      <c r="C6" s="26"/>
      <c r="D6" s="24" t="s">
        <v>63</v>
      </c>
      <c r="E6" s="30"/>
      <c r="F6" s="31">
        <v>27.7</v>
      </c>
      <c r="G6" s="32">
        <v>28.4</v>
      </c>
      <c r="H6" s="32">
        <f>1931.5*2</f>
        <v>3863</v>
      </c>
      <c r="I6" s="32">
        <v>352.661</v>
      </c>
      <c r="J6" s="32">
        <v>341.025</v>
      </c>
    </row>
    <row r="7" spans="2:10" ht="22.5" customHeight="1">
      <c r="B7" s="3"/>
      <c r="C7" s="26"/>
      <c r="D7" s="24"/>
      <c r="E7" s="30"/>
      <c r="F7" s="31"/>
      <c r="G7" s="32" t="s">
        <v>70</v>
      </c>
      <c r="H7" s="32" t="s">
        <v>49</v>
      </c>
      <c r="I7" s="32"/>
      <c r="J7" s="32"/>
    </row>
    <row r="8" spans="2:10" ht="22.5" customHeight="1">
      <c r="B8" s="3"/>
      <c r="C8" s="26"/>
      <c r="D8" s="24"/>
      <c r="E8" s="74"/>
      <c r="F8" s="75"/>
      <c r="G8" s="76">
        <v>5.028</v>
      </c>
      <c r="H8" s="76">
        <v>15.286</v>
      </c>
      <c r="I8" s="76"/>
      <c r="J8" s="76"/>
    </row>
    <row r="9" spans="2:10" ht="18.75" customHeight="1" hidden="1">
      <c r="B9" s="3"/>
      <c r="C9" s="26"/>
      <c r="D9" s="24"/>
      <c r="E9" s="30"/>
      <c r="F9" s="31"/>
      <c r="G9" s="32"/>
      <c r="H9" s="32"/>
      <c r="I9" s="68"/>
      <c r="J9" s="68"/>
    </row>
    <row r="10" spans="2:10" ht="18.75" customHeight="1" hidden="1">
      <c r="B10" s="3"/>
      <c r="C10" s="26"/>
      <c r="D10" s="24"/>
      <c r="E10" s="30"/>
      <c r="F10" s="31"/>
      <c r="G10" s="32"/>
      <c r="H10" s="32"/>
      <c r="I10" s="32"/>
      <c r="J10" s="32"/>
    </row>
    <row r="11" spans="2:10" ht="18.75" customHeight="1" hidden="1">
      <c r="B11" s="3"/>
      <c r="C11" s="26"/>
      <c r="D11" s="24"/>
      <c r="E11" s="30"/>
      <c r="F11" s="70"/>
      <c r="G11" s="32"/>
      <c r="H11" s="68"/>
      <c r="I11" s="32"/>
      <c r="J11" s="32"/>
    </row>
    <row r="12" spans="2:10" ht="18.75" customHeight="1" hidden="1">
      <c r="B12" s="3"/>
      <c r="C12" s="26"/>
      <c r="D12" s="24"/>
      <c r="E12" s="30"/>
      <c r="F12" s="31"/>
      <c r="G12" s="32"/>
      <c r="H12" s="32"/>
      <c r="I12" s="32"/>
      <c r="J12" s="32"/>
    </row>
    <row r="13" spans="2:10" ht="18.75" customHeight="1" hidden="1">
      <c r="B13" s="3"/>
      <c r="C13" s="26"/>
      <c r="D13" s="24"/>
      <c r="E13" s="30"/>
      <c r="F13" s="41"/>
      <c r="G13" s="68"/>
      <c r="H13" s="42"/>
      <c r="I13" s="32"/>
      <c r="J13" s="32"/>
    </row>
    <row r="14" spans="2:10" ht="18.75" customHeight="1" hidden="1">
      <c r="B14" s="3"/>
      <c r="C14" s="26"/>
      <c r="D14" s="24"/>
      <c r="E14" s="30"/>
      <c r="F14" s="31"/>
      <c r="G14" s="32"/>
      <c r="H14" s="33"/>
      <c r="I14" s="69"/>
      <c r="J14" s="32"/>
    </row>
    <row r="15" spans="2:10" ht="18.75" customHeight="1" hidden="1">
      <c r="B15" s="3"/>
      <c r="C15" s="26"/>
      <c r="D15" s="24"/>
      <c r="E15" s="30"/>
      <c r="F15" s="71"/>
      <c r="G15" s="32"/>
      <c r="H15" s="32"/>
      <c r="I15" s="32"/>
      <c r="J15" s="32"/>
    </row>
    <row r="16" spans="2:10" ht="18.75" customHeight="1" hidden="1">
      <c r="B16" s="3"/>
      <c r="C16" s="26"/>
      <c r="D16" s="24"/>
      <c r="E16" s="74"/>
      <c r="F16" s="75"/>
      <c r="G16" s="76"/>
      <c r="H16" s="76"/>
      <c r="I16" s="76"/>
      <c r="J16" s="76"/>
    </row>
    <row r="17" spans="2:10" ht="22.5" customHeight="1">
      <c r="B17" s="3"/>
      <c r="C17" s="26"/>
      <c r="D17" s="24" t="s">
        <v>64</v>
      </c>
      <c r="E17" s="30" t="s">
        <v>51</v>
      </c>
      <c r="F17" s="31"/>
      <c r="G17" s="32"/>
      <c r="H17" s="32"/>
      <c r="I17" s="68" t="s">
        <v>69</v>
      </c>
      <c r="J17" s="68" t="s">
        <v>69</v>
      </c>
    </row>
    <row r="18" spans="2:10" ht="22.5" customHeight="1">
      <c r="B18" s="3"/>
      <c r="C18" s="26"/>
      <c r="D18" s="24"/>
      <c r="E18" s="30"/>
      <c r="F18" s="31"/>
      <c r="G18" s="32"/>
      <c r="H18" s="32"/>
      <c r="I18" s="68">
        <v>97</v>
      </c>
      <c r="J18" s="42">
        <v>96</v>
      </c>
    </row>
    <row r="19" spans="2:10" ht="22.5" customHeight="1">
      <c r="B19" s="3"/>
      <c r="C19" s="26"/>
      <c r="D19" s="24"/>
      <c r="E19" s="30"/>
      <c r="F19" s="31"/>
      <c r="G19" s="32"/>
      <c r="H19" s="32"/>
      <c r="I19" s="68" t="s">
        <v>65</v>
      </c>
      <c r="J19" s="42" t="s">
        <v>65</v>
      </c>
    </row>
    <row r="20" spans="2:10" ht="22.5" customHeight="1" thickBot="1">
      <c r="B20" s="3"/>
      <c r="C20" s="26"/>
      <c r="D20" s="82"/>
      <c r="E20" s="83"/>
      <c r="F20" s="84"/>
      <c r="G20" s="85"/>
      <c r="H20" s="85"/>
      <c r="I20" s="86">
        <v>0</v>
      </c>
      <c r="J20" s="87">
        <v>19</v>
      </c>
    </row>
    <row r="21" spans="2:10" ht="22.5" customHeight="1" thickTop="1">
      <c r="B21" s="3"/>
      <c r="C21" s="26"/>
      <c r="D21" s="24"/>
      <c r="E21" s="30" t="s">
        <v>39</v>
      </c>
      <c r="F21" s="31"/>
      <c r="G21" s="32"/>
      <c r="H21" s="32" t="s">
        <v>48</v>
      </c>
      <c r="I21" s="32" t="s">
        <v>49</v>
      </c>
      <c r="J21" s="32" t="s">
        <v>49</v>
      </c>
    </row>
    <row r="22" spans="2:10" ht="22.5" customHeight="1">
      <c r="B22" s="3"/>
      <c r="C22" s="26"/>
      <c r="D22" s="24"/>
      <c r="E22" s="30"/>
      <c r="F22" s="31"/>
      <c r="G22" s="32"/>
      <c r="H22" s="32">
        <v>1931.5</v>
      </c>
      <c r="I22" s="32">
        <v>349</v>
      </c>
      <c r="J22" s="32">
        <v>338</v>
      </c>
    </row>
    <row r="23" spans="2:10" ht="22.5" customHeight="1">
      <c r="B23" s="3"/>
      <c r="C23" s="26"/>
      <c r="D23" s="24" t="s">
        <v>61</v>
      </c>
      <c r="E23" s="30"/>
      <c r="F23" s="31"/>
      <c r="G23" s="32"/>
      <c r="H23" s="33" t="s">
        <v>49</v>
      </c>
      <c r="I23" s="32"/>
      <c r="J23" s="32"/>
    </row>
    <row r="24" spans="2:10" ht="22.5" customHeight="1">
      <c r="B24" s="3"/>
      <c r="C24" s="26"/>
      <c r="D24" s="24"/>
      <c r="E24" s="74"/>
      <c r="F24" s="75"/>
      <c r="G24" s="76"/>
      <c r="H24" s="77">
        <v>6.326</v>
      </c>
      <c r="I24" s="76"/>
      <c r="J24" s="76"/>
    </row>
    <row r="25" spans="2:10" ht="18" customHeight="1" hidden="1">
      <c r="B25" s="3"/>
      <c r="C25" s="26"/>
      <c r="D25" s="24"/>
      <c r="E25" s="30"/>
      <c r="F25" s="31"/>
      <c r="G25" s="32"/>
      <c r="H25" s="33"/>
      <c r="I25" s="32"/>
      <c r="J25" s="32"/>
    </row>
    <row r="26" spans="2:10" ht="18" customHeight="1" hidden="1">
      <c r="B26" s="3"/>
      <c r="C26" s="26"/>
      <c r="D26" s="24"/>
      <c r="E26" s="30"/>
      <c r="F26" s="31"/>
      <c r="G26" s="32"/>
      <c r="H26" s="33"/>
      <c r="I26" s="32"/>
      <c r="J26" s="32"/>
    </row>
    <row r="27" spans="2:10" ht="18" customHeight="1" hidden="1">
      <c r="B27" s="3"/>
      <c r="C27" s="26"/>
      <c r="D27" s="24"/>
      <c r="E27" s="30"/>
      <c r="F27" s="31"/>
      <c r="G27" s="32"/>
      <c r="H27" s="33"/>
      <c r="I27" s="32"/>
      <c r="J27" s="32"/>
    </row>
    <row r="28" spans="2:10" ht="18" customHeight="1" hidden="1">
      <c r="B28" s="3"/>
      <c r="C28" s="26"/>
      <c r="D28" s="24"/>
      <c r="E28" s="74"/>
      <c r="F28" s="75"/>
      <c r="G28" s="76"/>
      <c r="H28" s="76"/>
      <c r="I28" s="76"/>
      <c r="J28" s="76"/>
    </row>
    <row r="29" spans="2:10" ht="31.5" customHeight="1">
      <c r="B29" s="3"/>
      <c r="C29" s="26"/>
      <c r="D29" s="24"/>
      <c r="E29" s="30" t="s">
        <v>50</v>
      </c>
      <c r="F29" s="31" t="s">
        <v>66</v>
      </c>
      <c r="G29" s="102" t="s">
        <v>66</v>
      </c>
      <c r="H29" s="32" t="s">
        <v>48</v>
      </c>
      <c r="I29" s="32" t="s">
        <v>49</v>
      </c>
      <c r="J29" s="32" t="s">
        <v>49</v>
      </c>
    </row>
    <row r="30" spans="2:10" ht="22.5" customHeight="1">
      <c r="B30" s="3"/>
      <c r="C30" s="26"/>
      <c r="D30" s="24" t="s">
        <v>62</v>
      </c>
      <c r="E30" s="30"/>
      <c r="F30" s="31">
        <v>13.85</v>
      </c>
      <c r="G30" s="32">
        <f>G6/2</f>
        <v>14.2</v>
      </c>
      <c r="H30" s="32">
        <v>1931.5</v>
      </c>
      <c r="I30" s="39">
        <v>1.581</v>
      </c>
      <c r="J30" s="39">
        <v>1.581</v>
      </c>
    </row>
    <row r="31" spans="2:10" ht="22.5" customHeight="1">
      <c r="B31" s="3"/>
      <c r="C31" s="26"/>
      <c r="D31" s="24"/>
      <c r="E31" s="30"/>
      <c r="F31" s="31"/>
      <c r="G31" s="32" t="s">
        <v>70</v>
      </c>
      <c r="H31" s="32" t="s">
        <v>49</v>
      </c>
      <c r="I31" s="32" t="s">
        <v>65</v>
      </c>
      <c r="J31" s="32" t="s">
        <v>65</v>
      </c>
    </row>
    <row r="32" spans="2:10" ht="22.5" customHeight="1" thickBot="1">
      <c r="B32" s="3"/>
      <c r="C32" s="26"/>
      <c r="D32" s="81"/>
      <c r="E32" s="34"/>
      <c r="F32" s="35"/>
      <c r="G32" s="36">
        <f>G8/2</f>
        <v>2.514</v>
      </c>
      <c r="H32" s="36">
        <v>4.48</v>
      </c>
      <c r="I32" s="40">
        <v>0</v>
      </c>
      <c r="J32" s="40">
        <v>9</v>
      </c>
    </row>
    <row r="33" spans="2:10" ht="18" customHeight="1" hidden="1">
      <c r="B33" s="3"/>
      <c r="C33" s="26"/>
      <c r="D33" s="24"/>
      <c r="E33" s="30"/>
      <c r="F33" s="31"/>
      <c r="G33" s="32"/>
      <c r="H33" s="32"/>
      <c r="I33" s="33"/>
      <c r="J33" s="38"/>
    </row>
    <row r="34" spans="2:10" ht="18" customHeight="1" hidden="1">
      <c r="B34" s="3"/>
      <c r="C34" s="26"/>
      <c r="D34" s="24"/>
      <c r="E34" s="30"/>
      <c r="F34" s="31"/>
      <c r="G34" s="32"/>
      <c r="H34" s="32"/>
      <c r="I34" s="38"/>
      <c r="J34" s="32"/>
    </row>
    <row r="35" spans="2:10" ht="18" customHeight="1" hidden="1" thickBot="1">
      <c r="B35" s="3"/>
      <c r="C35" s="26"/>
      <c r="D35" s="73"/>
      <c r="E35" s="34"/>
      <c r="F35" s="35"/>
      <c r="G35" s="36"/>
      <c r="H35" s="40"/>
      <c r="I35" s="40"/>
      <c r="J35" s="40"/>
    </row>
    <row r="36" spans="2:10" ht="13.5">
      <c r="B36" s="3"/>
      <c r="C36" s="3"/>
      <c r="D36" s="3"/>
      <c r="E36" s="3"/>
      <c r="F36" s="3"/>
      <c r="G36" s="3"/>
      <c r="H36" s="3"/>
      <c r="I36" s="3"/>
      <c r="J36" s="3"/>
    </row>
    <row r="37" spans="2:10" ht="13.5">
      <c r="B37" s="3"/>
      <c r="C37" s="3"/>
      <c r="D37" s="3"/>
      <c r="E37" s="3"/>
      <c r="F37" s="3"/>
      <c r="G37" s="3"/>
      <c r="H37" s="3"/>
      <c r="I37" s="3"/>
      <c r="J37" s="3"/>
    </row>
  </sheetData>
  <sheetProtection/>
  <mergeCells count="3">
    <mergeCell ref="D4:E4"/>
    <mergeCell ref="D3:F3"/>
    <mergeCell ref="D1:F1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2011-09-08T08:12:05Z</cp:lastPrinted>
  <dcterms:created xsi:type="dcterms:W3CDTF">2009-12-14T02:16:53Z</dcterms:created>
  <dcterms:modified xsi:type="dcterms:W3CDTF">2011-09-16T04:04:19Z</dcterms:modified>
  <cp:category/>
  <cp:version/>
  <cp:contentType/>
  <cp:contentStatus/>
</cp:coreProperties>
</file>