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0" windowWidth="20505" windowHeight="7680" tabRatio="597"/>
  </bookViews>
  <sheets>
    <sheet name="健康医療部" sheetId="2" r:id="rId1"/>
  </sheets>
  <definedNames>
    <definedName name="_xlnm._FilterDatabase" localSheetId="0" hidden="1">健康医療部!$A$10:$AG$24</definedName>
    <definedName name="_xlnm.Print_Area" localSheetId="0">健康医療部!$A$1:$AG$66</definedName>
    <definedName name="Z_19CC2D23_B752_402D_9B20_6928D4405867_.wvu.FilterData" localSheetId="0" hidden="1">健康医療部!$A$1:$AF$22</definedName>
    <definedName name="Z_19CC2D23_B752_402D_9B20_6928D4405867_.wvu.PrintArea" localSheetId="0" hidden="1">健康医療部!$A$1:$AF$64</definedName>
    <definedName name="Z_3516C825_1163_41E2_911B_B7FBECF734DB_.wvu.FilterData" localSheetId="0" hidden="1">健康医療部!$A$1:$AF$22</definedName>
    <definedName name="Z_3516C825_1163_41E2_911B_B7FBECF734DB_.wvu.PrintArea" localSheetId="0" hidden="1">健康医療部!$A$1:$AF$64</definedName>
    <definedName name="Z_42144B42_1AAD_465D_8182_5457B0581536_.wvu.FilterData" localSheetId="0" hidden="1">健康医療部!$A$1:$AF$22</definedName>
    <definedName name="Z_42144B42_1AAD_465D_8182_5457B0581536_.wvu.PrintArea" localSheetId="0" hidden="1">健康医療部!$A$1:$AF$64</definedName>
    <definedName name="Z_4EDE6303_1305_4D20_BACA_8C4116E85027_.wvu.FilterData" localSheetId="0" hidden="1">健康医療部!$A$1:$AF$22</definedName>
    <definedName name="Z_4EDE6303_1305_4D20_BACA_8C4116E85027_.wvu.PrintArea" localSheetId="0" hidden="1">健康医療部!$A$1:$AF$64</definedName>
    <definedName name="Z_5A37CCD3_083B_4849_A992_2418DCF8A929_.wvu.FilterData" localSheetId="0" hidden="1">健康医療部!$A$1:$AF$22</definedName>
    <definedName name="Z_5A37CCD3_083B_4849_A992_2418DCF8A929_.wvu.PrintArea" localSheetId="0" hidden="1">健康医療部!$A$1:$AF$64</definedName>
    <definedName name="Z_5E754F5E_7D8D_4A7F_921E_B5738126D982_.wvu.FilterData" localSheetId="0" hidden="1">健康医療部!$A$1:$AF$22</definedName>
    <definedName name="Z_5E754F5E_7D8D_4A7F_921E_B5738126D982_.wvu.PrintArea" localSheetId="0" hidden="1">健康医療部!$A$1:$AF$64</definedName>
    <definedName name="Z_90C26F89_5EAF_4AAC_9F05_D064AEA41ABF_.wvu.FilterData" localSheetId="0" hidden="1">健康医療部!$A$1:$AF$22</definedName>
    <definedName name="Z_90C26F89_5EAF_4AAC_9F05_D064AEA41ABF_.wvu.PrintArea" localSheetId="0" hidden="1">健康医療部!$A$1:$AF$64</definedName>
    <definedName name="Z_A67B8D52_3632_44A9_9358_25D33859D7C2_.wvu.FilterData" localSheetId="0" hidden="1">健康医療部!$A$1:$AF$22</definedName>
    <definedName name="Z_A67B8D52_3632_44A9_9358_25D33859D7C2_.wvu.PrintArea" localSheetId="0" hidden="1">健康医療部!$A$1:$AF$64</definedName>
    <definedName name="Z_AB32D10C_35EB_4B62_92F8_8BD06582EBA4_.wvu.FilterData" localSheetId="0" hidden="1">健康医療部!$A$1:$AF$22</definedName>
    <definedName name="Z_AB32D10C_35EB_4B62_92F8_8BD06582EBA4_.wvu.PrintArea" localSheetId="0" hidden="1">健康医療部!$A$1:$AF$64</definedName>
    <definedName name="Z_B9729E11_6374_4F16_A76F_F7E64AA5DDB9_.wvu.FilterData" localSheetId="0" hidden="1">健康医療部!$A$1:$AF$22</definedName>
    <definedName name="Z_B9729E11_6374_4F16_A76F_F7E64AA5DDB9_.wvu.PrintArea" localSheetId="0" hidden="1">健康医療部!$A$1:$AF$64</definedName>
    <definedName name="Z_C6D4A9FE_1AC5_4ABD_8F0B_56B5F98EFE39_.wvu.FilterData" localSheetId="0" hidden="1">健康医療部!$A$1:$AF$22</definedName>
    <definedName name="Z_C6D4A9FE_1AC5_4ABD_8F0B_56B5F98EFE39_.wvu.PrintArea" localSheetId="0" hidden="1">健康医療部!$A$1:$AF$64</definedName>
    <definedName name="Z_D8109332_BAA0_405E_8F7F_66179D6375B0_.wvu.FilterData" localSheetId="0" hidden="1">健康医療部!$A$1:$AF$22</definedName>
    <definedName name="Z_D8109332_BAA0_405E_8F7F_66179D6375B0_.wvu.PrintArea" localSheetId="0" hidden="1">健康医療部!$A$1:$AF$64</definedName>
    <definedName name="Z_E3BCCEF2_D5C9_4606_A181_BCB17B372D82_.wvu.FilterData" localSheetId="0" hidden="1">健康医療部!$A$1:$AF$22</definedName>
    <definedName name="Z_E3BCCEF2_D5C9_4606_A181_BCB17B372D82_.wvu.PrintArea" localSheetId="0" hidden="1">健康医療部!$A$1:$AF$64</definedName>
    <definedName name="Z_E4B033C1_BF3B_455A_9458_505E83A575E5_.wvu.FilterData" localSheetId="0" hidden="1">健康医療部!$A$1:$AF$22</definedName>
    <definedName name="Z_E4B033C1_BF3B_455A_9458_505E83A575E5_.wvu.PrintArea" localSheetId="0" hidden="1">健康医療部!$A$1:$AF$64</definedName>
  </definedNames>
  <calcPr calcId="162913"/>
</workbook>
</file>

<file path=xl/calcChain.xml><?xml version="1.0" encoding="utf-8"?>
<calcChain xmlns="http://schemas.openxmlformats.org/spreadsheetml/2006/main">
  <c r="U21" i="2" l="1"/>
  <c r="M21" i="2"/>
  <c r="AC16" i="2" l="1"/>
  <c r="M64" i="2" l="1"/>
  <c r="M63" i="2"/>
  <c r="M60" i="2"/>
  <c r="AC50" i="2"/>
  <c r="AC49" i="2"/>
  <c r="AC48" i="2"/>
  <c r="U12" i="2"/>
  <c r="M17" i="2" l="1"/>
  <c r="U13" i="2"/>
  <c r="M65" i="2" l="1"/>
  <c r="U65" i="2"/>
  <c r="M61" i="2" l="1"/>
  <c r="M19" i="2" l="1"/>
  <c r="U16" i="2" l="1"/>
  <c r="U61" i="2"/>
  <c r="M62" i="2"/>
  <c r="U14" i="2"/>
  <c r="U20" i="2"/>
  <c r="M20" i="2"/>
  <c r="U19" i="2"/>
  <c r="M18" i="2"/>
  <c r="U17" i="2"/>
  <c r="M16" i="2"/>
  <c r="U15" i="2"/>
  <c r="M15" i="2"/>
  <c r="U11" i="2"/>
</calcChain>
</file>

<file path=xl/sharedStrings.xml><?xml version="1.0" encoding="utf-8"?>
<sst xmlns="http://schemas.openxmlformats.org/spreadsheetml/2006/main" count="316" uniqueCount="130">
  <si>
    <t>施設</t>
    <rPh sb="0" eb="2">
      <t>シセツ</t>
    </rPh>
    <phoneticPr fontId="1"/>
  </si>
  <si>
    <t>索引番号</t>
    <rPh sb="0" eb="2">
      <t>サクイン</t>
    </rPh>
    <rPh sb="2" eb="4">
      <t>バンゴウ</t>
    </rPh>
    <phoneticPr fontId="5"/>
  </si>
  <si>
    <t>施設名称</t>
    <rPh sb="0" eb="2">
      <t>シセツ</t>
    </rPh>
    <rPh sb="2" eb="4">
      <t>メイショウ</t>
    </rPh>
    <phoneticPr fontId="5"/>
  </si>
  <si>
    <t>10068 保健医療室</t>
  </si>
  <si>
    <t>04-068-000072</t>
  </si>
  <si>
    <t>04-068-000075</t>
  </si>
  <si>
    <t>庁舎として
利用している床面積</t>
    <rPh sb="0" eb="2">
      <t>チョウシャ</t>
    </rPh>
    <rPh sb="6" eb="8">
      <t>リヨウ</t>
    </rPh>
    <rPh sb="12" eb="13">
      <t>ユカ</t>
    </rPh>
    <rPh sb="13" eb="15">
      <t>メンセキ</t>
    </rPh>
    <phoneticPr fontId="1"/>
  </si>
  <si>
    <t>共用部を除く
延床面積</t>
    <rPh sb="0" eb="2">
      <t>キョウヨウ</t>
    </rPh>
    <rPh sb="2" eb="3">
      <t>ブ</t>
    </rPh>
    <rPh sb="4" eb="5">
      <t>ノゾ</t>
    </rPh>
    <rPh sb="7" eb="11">
      <t>ノベユカメンセキ</t>
    </rPh>
    <phoneticPr fontId="1"/>
  </si>
  <si>
    <t>庁舎</t>
    <rPh sb="0" eb="2">
      <t>チョウシャ</t>
    </rPh>
    <phoneticPr fontId="1"/>
  </si>
  <si>
    <t>充床数</t>
    <rPh sb="0" eb="1">
      <t>ジュウ</t>
    </rPh>
    <rPh sb="1" eb="2">
      <t>トコ</t>
    </rPh>
    <rPh sb="2" eb="3">
      <t>スウ</t>
    </rPh>
    <phoneticPr fontId="1"/>
  </si>
  <si>
    <t>年間提供可能充床数</t>
    <rPh sb="0" eb="2">
      <t>ネンカン</t>
    </rPh>
    <rPh sb="2" eb="4">
      <t>テイキョウ</t>
    </rPh>
    <rPh sb="4" eb="6">
      <t>カノウ</t>
    </rPh>
    <rPh sb="6" eb="7">
      <t>ジュウ</t>
    </rPh>
    <rPh sb="7" eb="8">
      <t>トコ</t>
    </rPh>
    <rPh sb="8" eb="9">
      <t>スウ</t>
    </rPh>
    <phoneticPr fontId="1"/>
  </si>
  <si>
    <t>所管課名</t>
    <rPh sb="2" eb="4">
      <t>カメイ</t>
    </rPh>
    <phoneticPr fontId="5"/>
  </si>
  <si>
    <t>行政施設用地として
利用している土地面積</t>
    <rPh sb="0" eb="2">
      <t>ギョウセイ</t>
    </rPh>
    <rPh sb="2" eb="4">
      <t>シセツ</t>
    </rPh>
    <rPh sb="4" eb="6">
      <t>ヨウチ</t>
    </rPh>
    <rPh sb="10" eb="12">
      <t>リヨウ</t>
    </rPh>
    <rPh sb="16" eb="18">
      <t>トチ</t>
    </rPh>
    <rPh sb="18" eb="20">
      <t>メンセキ</t>
    </rPh>
    <phoneticPr fontId="1"/>
  </si>
  <si>
    <t>土地面積</t>
    <rPh sb="0" eb="2">
      <t>トチ</t>
    </rPh>
    <rPh sb="2" eb="4">
      <t>メンセキ</t>
    </rPh>
    <phoneticPr fontId="1"/>
  </si>
  <si>
    <t>10095 茨木保健所</t>
  </si>
  <si>
    <t>04-095-001001</t>
  </si>
  <si>
    <t>10099 四條畷保健所</t>
  </si>
  <si>
    <t>04-099-000000</t>
  </si>
  <si>
    <t>10101 藤井寺保健所</t>
  </si>
  <si>
    <t>04-101-001001</t>
  </si>
  <si>
    <t>10102 富田林保健所</t>
  </si>
  <si>
    <t>04-102-001001</t>
  </si>
  <si>
    <t>10103 和泉保健所</t>
  </si>
  <si>
    <t>04-103-001002</t>
  </si>
  <si>
    <t>10105 泉佐野保健所</t>
  </si>
  <si>
    <t>04-105-000000</t>
  </si>
  <si>
    <t>10111 こころの健康総合センター</t>
  </si>
  <si>
    <t>04-111-000088</t>
  </si>
  <si>
    <t>１．土地・建物・工作物</t>
    <rPh sb="2" eb="4">
      <t>トチ</t>
    </rPh>
    <rPh sb="5" eb="7">
      <t>タテモノ</t>
    </rPh>
    <rPh sb="8" eb="11">
      <t>コウサクブツ</t>
    </rPh>
    <phoneticPr fontId="1"/>
  </si>
  <si>
    <t>２．動産</t>
    <rPh sb="2" eb="4">
      <t>ドウサン</t>
    </rPh>
    <phoneticPr fontId="1"/>
  </si>
  <si>
    <t>３．無体財産権</t>
    <rPh sb="2" eb="4">
      <t>ムタイ</t>
    </rPh>
    <rPh sb="4" eb="7">
      <t>ザイサンケン</t>
    </rPh>
    <phoneticPr fontId="1"/>
  </si>
  <si>
    <t>６．重要物品</t>
    <rPh sb="2" eb="4">
      <t>ジュウヨウ</t>
    </rPh>
    <rPh sb="4" eb="6">
      <t>ブッピン</t>
    </rPh>
    <phoneticPr fontId="1"/>
  </si>
  <si>
    <t>物品番号</t>
    <rPh sb="0" eb="2">
      <t>ブッピン</t>
    </rPh>
    <rPh sb="2" eb="4">
      <t>バンゴウ</t>
    </rPh>
    <phoneticPr fontId="5"/>
  </si>
  <si>
    <t>品種名</t>
    <rPh sb="0" eb="2">
      <t>ヒンシュ</t>
    </rPh>
    <rPh sb="2" eb="3">
      <t>メイ</t>
    </rPh>
    <phoneticPr fontId="5"/>
  </si>
  <si>
    <t>品目名</t>
    <rPh sb="0" eb="2">
      <t>ヒンモク</t>
    </rPh>
    <rPh sb="2" eb="3">
      <t>メイ</t>
    </rPh>
    <phoneticPr fontId="5"/>
  </si>
  <si>
    <t>品名</t>
    <rPh sb="0" eb="2">
      <t>ヒンメイ</t>
    </rPh>
    <phoneticPr fontId="5"/>
  </si>
  <si>
    <t>商品名</t>
    <rPh sb="0" eb="3">
      <t>ショウヒンメイ</t>
    </rPh>
    <phoneticPr fontId="5"/>
  </si>
  <si>
    <t>規格</t>
    <rPh sb="0" eb="2">
      <t>キカク</t>
    </rPh>
    <phoneticPr fontId="5"/>
  </si>
  <si>
    <t>機械器具類　　　　　　　</t>
  </si>
  <si>
    <t>【保管場所：中河内救命救急センター】</t>
    <rPh sb="6" eb="8">
      <t>ナカガワ</t>
    </rPh>
    <rPh sb="8" eb="9">
      <t>ウチ</t>
    </rPh>
    <rPh sb="9" eb="11">
      <t>キュウメイ</t>
    </rPh>
    <rPh sb="11" eb="13">
      <t>キュウキュウ</t>
    </rPh>
    <phoneticPr fontId="5"/>
  </si>
  <si>
    <t>年間提供
可能充床数</t>
    <rPh sb="0" eb="2">
      <t>ネンカン</t>
    </rPh>
    <rPh sb="2" eb="4">
      <t>テイキョウ</t>
    </rPh>
    <rPh sb="5" eb="7">
      <t>カノウ</t>
    </rPh>
    <rPh sb="7" eb="8">
      <t>ジュウ</t>
    </rPh>
    <rPh sb="8" eb="9">
      <t>トコ</t>
    </rPh>
    <rPh sb="9" eb="10">
      <t>スウ</t>
    </rPh>
    <phoneticPr fontId="1"/>
  </si>
  <si>
    <t>基本情報</t>
    <rPh sb="0" eb="2">
      <t>キホン</t>
    </rPh>
    <rPh sb="2" eb="4">
      <t>ジョウホウ</t>
    </rPh>
    <phoneticPr fontId="5"/>
  </si>
  <si>
    <r>
      <rPr>
        <sz val="24"/>
        <rFont val="HG丸ｺﾞｼｯｸM-PRO"/>
        <family val="3"/>
        <charset val="128"/>
      </rPr>
      <t>【</t>
    </r>
    <r>
      <rPr>
        <sz val="22"/>
        <rFont val="HG丸ｺﾞｼｯｸM-PRO"/>
        <family val="3"/>
        <charset val="128"/>
      </rPr>
      <t>減損の兆候を判断する指標】</t>
    </r>
    <rPh sb="1" eb="3">
      <t>ゲンソン</t>
    </rPh>
    <rPh sb="4" eb="6">
      <t>チョウコウ</t>
    </rPh>
    <rPh sb="7" eb="9">
      <t>ハンダン</t>
    </rPh>
    <rPh sb="11" eb="13">
      <t>シヒョウ</t>
    </rPh>
    <phoneticPr fontId="5"/>
  </si>
  <si>
    <t>当該資産の使用可能性の著しい低下</t>
    <rPh sb="0" eb="2">
      <t>トウガイ</t>
    </rPh>
    <rPh sb="2" eb="4">
      <t>シサン</t>
    </rPh>
    <rPh sb="5" eb="7">
      <t>シヨウ</t>
    </rPh>
    <rPh sb="7" eb="10">
      <t>カノウセイ</t>
    </rPh>
    <rPh sb="11" eb="12">
      <t>イチジル</t>
    </rPh>
    <rPh sb="14" eb="16">
      <t>テイカ</t>
    </rPh>
    <phoneticPr fontId="5"/>
  </si>
  <si>
    <t>当該資産の業務運営環境の著しい悪化</t>
    <rPh sb="5" eb="7">
      <t>ギョウム</t>
    </rPh>
    <rPh sb="7" eb="9">
      <t>ウンエイ</t>
    </rPh>
    <rPh sb="9" eb="11">
      <t>カンキョウ</t>
    </rPh>
    <rPh sb="12" eb="13">
      <t>イチジル</t>
    </rPh>
    <rPh sb="15" eb="17">
      <t>アッカ</t>
    </rPh>
    <phoneticPr fontId="5"/>
  </si>
  <si>
    <t>備考</t>
    <rPh sb="0" eb="2">
      <t>ビコウ</t>
    </rPh>
    <phoneticPr fontId="5"/>
  </si>
  <si>
    <t>土地</t>
    <rPh sb="0" eb="1">
      <t>ツチ</t>
    </rPh>
    <rPh sb="1" eb="2">
      <t>チ</t>
    </rPh>
    <phoneticPr fontId="5"/>
  </si>
  <si>
    <t>建物</t>
    <rPh sb="0" eb="2">
      <t>タテモノ</t>
    </rPh>
    <phoneticPr fontId="5"/>
  </si>
  <si>
    <t>工作物</t>
    <rPh sb="0" eb="3">
      <t>コウサクブツ</t>
    </rPh>
    <phoneticPr fontId="5"/>
  </si>
  <si>
    <t>指標の考え方</t>
    <rPh sb="0" eb="2">
      <t>シヒョウ</t>
    </rPh>
    <rPh sb="3" eb="4">
      <t>カンガ</t>
    </rPh>
    <rPh sb="5" eb="6">
      <t>カタ</t>
    </rPh>
    <phoneticPr fontId="1"/>
  </si>
  <si>
    <t>指標</t>
    <rPh sb="0" eb="2">
      <t>シヒョウ</t>
    </rPh>
    <phoneticPr fontId="5"/>
  </si>
  <si>
    <t>数値</t>
    <rPh sb="0" eb="2">
      <t>スウチ</t>
    </rPh>
    <phoneticPr fontId="5"/>
  </si>
  <si>
    <t>基本情報</t>
    <rPh sb="0" eb="2">
      <t>キホン</t>
    </rPh>
    <phoneticPr fontId="5"/>
  </si>
  <si>
    <t>04-068-003002</t>
  </si>
  <si>
    <t>利用延床面積</t>
    <rPh sb="0" eb="2">
      <t>リヨウ</t>
    </rPh>
    <rPh sb="2" eb="3">
      <t>ノベ</t>
    </rPh>
    <rPh sb="3" eb="4">
      <t>ユカ</t>
    </rPh>
    <rPh sb="4" eb="6">
      <t>メンセキ</t>
    </rPh>
    <phoneticPr fontId="1"/>
  </si>
  <si>
    <t>全延床面積</t>
    <rPh sb="0" eb="1">
      <t>ゼン</t>
    </rPh>
    <rPh sb="1" eb="2">
      <t>ノベ</t>
    </rPh>
    <rPh sb="2" eb="3">
      <t>ユカ</t>
    </rPh>
    <rPh sb="3" eb="5">
      <t>メンセキ</t>
    </rPh>
    <phoneticPr fontId="1"/>
  </si>
  <si>
    <t>【行政財産】</t>
    <rPh sb="1" eb="3">
      <t>ギョウセイ</t>
    </rPh>
    <rPh sb="3" eb="5">
      <t>ザイサン</t>
    </rPh>
    <phoneticPr fontId="1"/>
  </si>
  <si>
    <r>
      <rPr>
        <sz val="24"/>
        <rFont val="HG丸ｺﾞｼｯｸM-PRO"/>
        <family val="3"/>
        <charset val="128"/>
      </rPr>
      <t>【</t>
    </r>
    <r>
      <rPr>
        <sz val="22"/>
        <rFont val="HG丸ｺﾞｼｯｸM-PRO"/>
        <family val="3"/>
        <charset val="128"/>
      </rPr>
      <t>減損の兆候を判断する指標】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2"/>
        <rFont val="HG丸ｺﾞｼｯｸM-PRO"/>
        <family val="3"/>
        <charset val="128"/>
      </rPr>
      <t>当該資産の時価が帳簿価格と比較して50%以上下落した場合</t>
    </r>
    <rPh sb="1" eb="3">
      <t>ゲンソン</t>
    </rPh>
    <rPh sb="4" eb="6">
      <t>チョウコウ</t>
    </rPh>
    <rPh sb="7" eb="9">
      <t>ハンダン</t>
    </rPh>
    <rPh sb="11" eb="13">
      <t>シヒョウ</t>
    </rPh>
    <phoneticPr fontId="5"/>
  </si>
  <si>
    <t>4 その他</t>
  </si>
  <si>
    <t>04-068-000078</t>
  </si>
  <si>
    <t>04-068-001005</t>
  </si>
  <si>
    <t>大阪がん循環器病予防センター</t>
    <rPh sb="4" eb="7">
      <t>ジュンカンキ</t>
    </rPh>
    <rPh sb="7" eb="8">
      <t>ビョウ</t>
    </rPh>
    <rPh sb="8" eb="10">
      <t>ヨボウ</t>
    </rPh>
    <phoneticPr fontId="1"/>
  </si>
  <si>
    <t>04-089-000017</t>
  </si>
  <si>
    <t>04-089-000500</t>
  </si>
  <si>
    <t>時価
（建設工事費デフレーターで算出）</t>
    <rPh sb="0" eb="2">
      <t>ジカ</t>
    </rPh>
    <rPh sb="4" eb="6">
      <t>ケンセツ</t>
    </rPh>
    <rPh sb="6" eb="9">
      <t>コウジヒ</t>
    </rPh>
    <rPh sb="16" eb="18">
      <t>サンシュツ</t>
    </rPh>
    <phoneticPr fontId="1"/>
  </si>
  <si>
    <t>大阪府赤十字血液センター南大阪事業所用地</t>
    <rPh sb="3" eb="6">
      <t>セキジュウジ</t>
    </rPh>
    <rPh sb="12" eb="13">
      <t>ミナミ</t>
    </rPh>
    <rPh sb="13" eb="15">
      <t>オオサカ</t>
    </rPh>
    <rPh sb="15" eb="18">
      <t>ジギョウショ</t>
    </rPh>
    <phoneticPr fontId="1"/>
  </si>
  <si>
    <t>時価
（路線価を採用）</t>
    <rPh sb="0" eb="2">
      <t>ジカ</t>
    </rPh>
    <phoneticPr fontId="1"/>
  </si>
  <si>
    <r>
      <t xml:space="preserve">指標の考え方
</t>
    </r>
    <r>
      <rPr>
        <sz val="11"/>
        <rFont val="HG丸ｺﾞｼｯｸM-PRO"/>
        <family val="3"/>
        <charset val="128"/>
      </rPr>
      <t>帳簿価額：公有財産台帳上の取得価格</t>
    </r>
    <rPh sb="0" eb="2">
      <t>シヒョウ</t>
    </rPh>
    <rPh sb="3" eb="4">
      <t>カンガ</t>
    </rPh>
    <rPh sb="5" eb="6">
      <t>カタ</t>
    </rPh>
    <rPh sb="7" eb="9">
      <t>チョウボ</t>
    </rPh>
    <rPh sb="9" eb="11">
      <t>カガク</t>
    </rPh>
    <rPh sb="12" eb="14">
      <t>コウユウ</t>
    </rPh>
    <rPh sb="14" eb="16">
      <t>ザイサン</t>
    </rPh>
    <rPh sb="16" eb="18">
      <t>ダイチョウ</t>
    </rPh>
    <rPh sb="18" eb="19">
      <t>ジョウ</t>
    </rPh>
    <rPh sb="20" eb="22">
      <t>シュトク</t>
    </rPh>
    <rPh sb="22" eb="24">
      <t>カカク</t>
    </rPh>
    <phoneticPr fontId="1"/>
  </si>
  <si>
    <r>
      <t xml:space="preserve">指標の考え方
</t>
    </r>
    <r>
      <rPr>
        <sz val="11"/>
        <rFont val="HG丸ｺﾞｼｯｸM-PRO"/>
        <family val="3"/>
        <charset val="128"/>
      </rPr>
      <t>帳簿価額：公有財産台帳上の取得価格
　　　　　　　　　－減価償却累計額</t>
    </r>
    <rPh sb="0" eb="2">
      <t>シヒョウ</t>
    </rPh>
    <rPh sb="3" eb="4">
      <t>カンガ</t>
    </rPh>
    <rPh sb="5" eb="6">
      <t>カタ</t>
    </rPh>
    <phoneticPr fontId="1"/>
  </si>
  <si>
    <t>時価
（公有財産台帳上で把握している現在価額）</t>
    <rPh sb="0" eb="2">
      <t>ジカ</t>
    </rPh>
    <rPh sb="8" eb="10">
      <t>ダイチョウ</t>
    </rPh>
    <rPh sb="10" eb="11">
      <t>ジョウ</t>
    </rPh>
    <rPh sb="12" eb="14">
      <t>ハアク</t>
    </rPh>
    <rPh sb="18" eb="20">
      <t>ゲンザイ</t>
    </rPh>
    <rPh sb="20" eb="22">
      <t>カガク</t>
    </rPh>
    <phoneticPr fontId="1"/>
  </si>
  <si>
    <t>帳簿価額</t>
    <rPh sb="0" eb="2">
      <t>チョウボ</t>
    </rPh>
    <rPh sb="2" eb="4">
      <t>カガク</t>
    </rPh>
    <phoneticPr fontId="1"/>
  </si>
  <si>
    <t>―</t>
  </si>
  <si>
    <t>／</t>
  </si>
  <si>
    <t>フィリップス製　Ｆｏｒｅｔｅｃ－ＡＣＳＹＳ　等</t>
    <rPh sb="6" eb="7">
      <t>セイ</t>
    </rPh>
    <rPh sb="22" eb="23">
      <t>トウ</t>
    </rPh>
    <phoneticPr fontId="5"/>
  </si>
  <si>
    <t>ＮＯ</t>
    <phoneticPr fontId="5"/>
  </si>
  <si>
    <t>区分</t>
    <phoneticPr fontId="1"/>
  </si>
  <si>
    <t>10068 保健医療室</t>
    <phoneticPr fontId="1"/>
  </si>
  <si>
    <t>―</t>
    <phoneticPr fontId="1"/>
  </si>
  <si>
    <t>／</t>
    <phoneticPr fontId="1"/>
  </si>
  <si>
    <t>／</t>
    <phoneticPr fontId="1"/>
  </si>
  <si>
    <t>―</t>
    <phoneticPr fontId="1"/>
  </si>
  <si>
    <t>４．リース資産</t>
    <phoneticPr fontId="1"/>
  </si>
  <si>
    <t>５．ソフトウエア</t>
    <phoneticPr fontId="1"/>
  </si>
  <si>
    <t>ＮＯ</t>
    <phoneticPr fontId="5"/>
  </si>
  <si>
    <t>【減損の兆候を判断する指標】</t>
    <phoneticPr fontId="1"/>
  </si>
  <si>
    <t>当該資産の使用可能性の著しい低下</t>
    <phoneticPr fontId="5"/>
  </si>
  <si>
    <t>当該資産の業務運営環境の著しい悪化</t>
    <phoneticPr fontId="5"/>
  </si>
  <si>
    <t>医療器具類　　　　　　</t>
    <phoneticPr fontId="5"/>
  </si>
  <si>
    <t>医療器具類　　　　　</t>
    <phoneticPr fontId="1"/>
  </si>
  <si>
    <t>超電導磁気共鳴断層撮影装置システム</t>
    <phoneticPr fontId="1"/>
  </si>
  <si>
    <t>ＮＯ</t>
    <phoneticPr fontId="5"/>
  </si>
  <si>
    <t>岸和田市保健衛生センター敷地</t>
    <phoneticPr fontId="1"/>
  </si>
  <si>
    <t>池田保健所</t>
    <rPh sb="0" eb="2">
      <t>イケダ</t>
    </rPh>
    <rPh sb="2" eb="5">
      <t>ホケンジョ</t>
    </rPh>
    <phoneticPr fontId="1"/>
  </si>
  <si>
    <t>04-092-000000</t>
    <phoneticPr fontId="1"/>
  </si>
  <si>
    <t>共用部を除く
延床面積</t>
    <rPh sb="0" eb="2">
      <t>キョウヨウ</t>
    </rPh>
    <rPh sb="2" eb="3">
      <t>ブ</t>
    </rPh>
    <rPh sb="4" eb="5">
      <t>ノゾ</t>
    </rPh>
    <rPh sb="7" eb="8">
      <t>ノベ</t>
    </rPh>
    <rPh sb="8" eb="9">
      <t>ユカ</t>
    </rPh>
    <rPh sb="9" eb="11">
      <t>メンセキ</t>
    </rPh>
    <phoneticPr fontId="1"/>
  </si>
  <si>
    <t>10092 池田保健所</t>
    <rPh sb="6" eb="8">
      <t>イケダ</t>
    </rPh>
    <rPh sb="8" eb="11">
      <t>ホケンジョ</t>
    </rPh>
    <phoneticPr fontId="1"/>
  </si>
  <si>
    <t>／</t>
    <phoneticPr fontId="1"/>
  </si>
  <si>
    <t>―</t>
    <phoneticPr fontId="1"/>
  </si>
  <si>
    <t>国立研究開発法人医薬基盤・健康・栄養研究所用地</t>
    <rPh sb="0" eb="2">
      <t>コクリツ</t>
    </rPh>
    <rPh sb="2" eb="4">
      <t>ケンキュウ</t>
    </rPh>
    <rPh sb="4" eb="6">
      <t>カイハツ</t>
    </rPh>
    <rPh sb="6" eb="8">
      <t>ホウジン</t>
    </rPh>
    <rPh sb="13" eb="15">
      <t>ケンコウ</t>
    </rPh>
    <rPh sb="16" eb="18">
      <t>エイヨウ</t>
    </rPh>
    <phoneticPr fontId="1"/>
  </si>
  <si>
    <t>血管造影エックス線診断装置</t>
    <phoneticPr fontId="1"/>
  </si>
  <si>
    <t>X線ＣＴ装置システム</t>
    <rPh sb="1" eb="2">
      <t>セン</t>
    </rPh>
    <rPh sb="4" eb="6">
      <t>ソウチ</t>
    </rPh>
    <phoneticPr fontId="1"/>
  </si>
  <si>
    <t xml:space="preserve">フィリップス製　ＩQon Spectral CT </t>
    <rPh sb="6" eb="7">
      <t>セイ</t>
    </rPh>
    <phoneticPr fontId="5"/>
  </si>
  <si>
    <t>04-068-003016</t>
    <phoneticPr fontId="1"/>
  </si>
  <si>
    <t>元大阪府立成人病センター跡地</t>
    <rPh sb="0" eb="1">
      <t>モト</t>
    </rPh>
    <rPh sb="1" eb="4">
      <t>オオサカフ</t>
    </rPh>
    <rPh sb="4" eb="5">
      <t>リツ</t>
    </rPh>
    <rPh sb="5" eb="8">
      <t>セイジンビョウ</t>
    </rPh>
    <rPh sb="12" eb="14">
      <t>アトチ</t>
    </rPh>
    <phoneticPr fontId="1"/>
  </si>
  <si>
    <t>／</t>
    <phoneticPr fontId="1"/>
  </si>
  <si>
    <t>10067 健康医療総務課</t>
    <phoneticPr fontId="1"/>
  </si>
  <si>
    <t>11637 健康推進室</t>
    <rPh sb="6" eb="11">
      <t>ケンコウスイシンシツ</t>
    </rPh>
    <phoneticPr fontId="1"/>
  </si>
  <si>
    <t>11663 生活衛生室</t>
    <rPh sb="6" eb="8">
      <t>セイカツ</t>
    </rPh>
    <rPh sb="8" eb="10">
      <t>エイセイ</t>
    </rPh>
    <rPh sb="10" eb="11">
      <t>シツ</t>
    </rPh>
    <phoneticPr fontId="1"/>
  </si>
  <si>
    <t>04-089-001001</t>
  </si>
  <si>
    <t>大阪府赤十字血液センター北大阪事業所用地</t>
    <rPh sb="3" eb="6">
      <t>セキジュウジ</t>
    </rPh>
    <rPh sb="12" eb="13">
      <t>キタ</t>
    </rPh>
    <rPh sb="13" eb="15">
      <t>オオサカ</t>
    </rPh>
    <rPh sb="15" eb="18">
      <t>ジギョウショ</t>
    </rPh>
    <phoneticPr fontId="1"/>
  </si>
  <si>
    <t>■令和４年度　各施設別減損の兆候を判断する指標一覧（健康医療部）</t>
    <rPh sb="1" eb="3">
      <t>レイワ</t>
    </rPh>
    <rPh sb="4" eb="6">
      <t>ネンド</t>
    </rPh>
    <rPh sb="26" eb="28">
      <t>ケンコウ</t>
    </rPh>
    <rPh sb="28" eb="30">
      <t>イリョウ</t>
    </rPh>
    <rPh sb="30" eb="31">
      <t>ブ</t>
    </rPh>
    <phoneticPr fontId="1"/>
  </si>
  <si>
    <t>【普通財産（帳簿価額はR4.4.1時点）】</t>
    <phoneticPr fontId="1"/>
  </si>
  <si>
    <t>―</t>
    <phoneticPr fontId="1"/>
  </si>
  <si>
    <t>防災行政無線（災害拠点病院）</t>
    <phoneticPr fontId="1"/>
  </si>
  <si>
    <t>04-068-003004</t>
    <phoneticPr fontId="1"/>
  </si>
  <si>
    <t>10068 保健医療室</t>
    <phoneticPr fontId="1"/>
  </si>
  <si>
    <t>使用している施設数</t>
    <phoneticPr fontId="1"/>
  </si>
  <si>
    <t>全ての施設数</t>
    <phoneticPr fontId="1"/>
  </si>
  <si>
    <t>GE社製　Optima MR450w</t>
    <phoneticPr fontId="5"/>
  </si>
  <si>
    <t>該当無し</t>
  </si>
  <si>
    <t>障害者医療・リハセンター（災害拠点病院支援施設）</t>
    <phoneticPr fontId="1"/>
  </si>
  <si>
    <t>大阪府立中河内救命救急センター</t>
    <phoneticPr fontId="1"/>
  </si>
  <si>
    <t>大阪府広域医療搬送拠点八尾ＳＣＵ</t>
    <phoneticPr fontId="1"/>
  </si>
  <si>
    <t>茨木保健所</t>
    <phoneticPr fontId="1"/>
  </si>
  <si>
    <t>四條畷保健所</t>
    <phoneticPr fontId="1"/>
  </si>
  <si>
    <t>藤井寺保健所</t>
    <phoneticPr fontId="1"/>
  </si>
  <si>
    <t>大阪府富田林保健所</t>
    <phoneticPr fontId="1"/>
  </si>
  <si>
    <t>和泉保健所</t>
    <phoneticPr fontId="1"/>
  </si>
  <si>
    <t>泉佐野保健所</t>
    <phoneticPr fontId="1"/>
  </si>
  <si>
    <t>大阪府立こころの健康総合センター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</si>
</sst>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_ "/>
    <numFmt numFmtId="177" formatCode="#,##0.00_ "/>
    <numFmt numFmtId="178" formatCode="###,###,###&quot;㎡&quot;\ "/>
    <numFmt numFmtId="179" formatCode="###,###,###&quot;㎡&quot;"/>
    <numFmt numFmtId="180" formatCode="###,###,###&quot;床&quot;\ "/>
    <numFmt numFmtId="181" formatCode="###,###,###&quot;円&quot;"/>
    <numFmt numFmtId="182" formatCode="###,###,###&quot;施設&quot;\ "/>
    <numFmt numFmtId="183" formatCode="###,###,###&quot;施設&quot;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ゴシック"/>
      <family val="3"/>
      <charset val="128"/>
    </font>
    <font>
      <sz val="12"/>
      <name val="HG丸ｺﾞｼｯｸM-PRO"/>
      <family val="3"/>
      <charset val="128"/>
    </font>
    <font>
      <sz val="2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ＭＳ Ｐゴシック"/>
      <family val="3"/>
      <charset val="128"/>
    </font>
    <font>
      <sz val="10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22"/>
      <name val="ＭＳ Ｐゴシック"/>
      <family val="3"/>
      <charset val="128"/>
    </font>
    <font>
      <sz val="2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PｺﾞｼｯｸM"/>
      <family val="3"/>
      <charset val="128"/>
    </font>
    <font>
      <strike/>
      <sz val="1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3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3" fillId="0" borderId="0" xfId="0" applyFont="1" applyFill="1" applyBorder="1" applyAlignment="1">
      <alignment vertical="center" shrinkToFit="1"/>
    </xf>
    <xf numFmtId="0" fontId="0" fillId="2" borderId="0" xfId="0" applyFont="1" applyFill="1">
      <alignment vertical="center"/>
    </xf>
    <xf numFmtId="0" fontId="1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2" fontId="4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 wrapText="1" shrinkToFit="1"/>
    </xf>
    <xf numFmtId="0" fontId="13" fillId="0" borderId="0" xfId="0" applyFont="1" applyFill="1" applyBorder="1" applyAlignment="1">
      <alignment vertical="center" wrapText="1"/>
    </xf>
    <xf numFmtId="0" fontId="16" fillId="0" borderId="0" xfId="0" applyFont="1">
      <alignment vertical="center"/>
    </xf>
    <xf numFmtId="0" fontId="4" fillId="0" borderId="0" xfId="0" applyFont="1" applyFill="1" applyBorder="1" applyAlignment="1">
      <alignment vertical="center" wrapText="1" shrinkToFit="1"/>
    </xf>
    <xf numFmtId="0" fontId="0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vertical="center" shrinkToFit="1"/>
    </xf>
    <xf numFmtId="0" fontId="17" fillId="0" borderId="40" xfId="0" applyFont="1" applyFill="1" applyBorder="1" applyAlignment="1">
      <alignment horizontal="center" vertical="center" wrapText="1" shrinkToFit="1"/>
    </xf>
    <xf numFmtId="0" fontId="17" fillId="0" borderId="41" xfId="0" applyFont="1" applyFill="1" applyBorder="1" applyAlignment="1">
      <alignment horizontal="center" vertical="center" shrinkToFit="1"/>
    </xf>
    <xf numFmtId="0" fontId="17" fillId="0" borderId="42" xfId="0" applyFont="1" applyFill="1" applyBorder="1" applyAlignment="1">
      <alignment horizontal="center" vertical="center" wrapText="1" shrinkToFit="1"/>
    </xf>
    <xf numFmtId="181" fontId="13" fillId="0" borderId="43" xfId="0" applyNumberFormat="1" applyFont="1" applyFill="1" applyBorder="1" applyAlignment="1">
      <alignment vertical="center" shrinkToFit="1"/>
    </xf>
    <xf numFmtId="0" fontId="13" fillId="0" borderId="41" xfId="0" applyFont="1" applyFill="1" applyBorder="1" applyAlignment="1">
      <alignment horizontal="center" vertical="center" shrinkToFit="1"/>
    </xf>
    <xf numFmtId="181" fontId="13" fillId="0" borderId="41" xfId="0" applyNumberFormat="1" applyFont="1" applyFill="1" applyBorder="1" applyAlignment="1">
      <alignment vertical="center" shrinkToFit="1"/>
    </xf>
    <xf numFmtId="181" fontId="13" fillId="0" borderId="42" xfId="0" applyNumberFormat="1" applyFont="1" applyFill="1" applyBorder="1" applyAlignment="1">
      <alignment vertical="center" wrapText="1" shrinkToFit="1"/>
    </xf>
    <xf numFmtId="2" fontId="6" fillId="0" borderId="1" xfId="0" applyNumberFormat="1" applyFont="1" applyFill="1" applyBorder="1" applyAlignment="1">
      <alignment horizontal="center" vertical="center" shrinkToFit="1"/>
    </xf>
    <xf numFmtId="0" fontId="17" fillId="0" borderId="58" xfId="0" applyFont="1" applyFill="1" applyBorder="1" applyAlignment="1">
      <alignment horizontal="center" vertical="center" wrapText="1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178" fontId="13" fillId="0" borderId="43" xfId="0" applyNumberFormat="1" applyFont="1" applyFill="1" applyBorder="1" applyAlignment="1">
      <alignment horizontal="right" vertical="center" shrinkToFit="1"/>
    </xf>
    <xf numFmtId="179" fontId="13" fillId="0" borderId="42" xfId="0" applyNumberFormat="1" applyFont="1" applyFill="1" applyBorder="1" applyAlignment="1">
      <alignment vertical="center" shrinkToFit="1"/>
    </xf>
    <xf numFmtId="1" fontId="6" fillId="0" borderId="1" xfId="0" applyNumberFormat="1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wrapText="1" shrinkToFit="1"/>
    </xf>
    <xf numFmtId="0" fontId="12" fillId="0" borderId="59" xfId="0" applyFont="1" applyFill="1" applyBorder="1" applyAlignment="1">
      <alignment horizontal="center" vertical="center" shrinkToFit="1"/>
    </xf>
    <xf numFmtId="0" fontId="12" fillId="0" borderId="60" xfId="0" applyFont="1" applyFill="1" applyBorder="1" applyAlignment="1">
      <alignment horizontal="center" vertical="center" shrinkToFit="1"/>
    </xf>
    <xf numFmtId="178" fontId="6" fillId="0" borderId="43" xfId="0" applyNumberFormat="1" applyFont="1" applyFill="1" applyBorder="1" applyAlignment="1">
      <alignment horizontal="right" vertical="center" shrinkToFit="1"/>
    </xf>
    <xf numFmtId="0" fontId="6" fillId="0" borderId="41" xfId="0" applyFont="1" applyFill="1" applyBorder="1" applyAlignment="1">
      <alignment horizontal="center" vertical="center" shrinkToFit="1"/>
    </xf>
    <xf numFmtId="179" fontId="6" fillId="0" borderId="41" xfId="0" applyNumberFormat="1" applyFont="1" applyFill="1" applyBorder="1" applyAlignment="1">
      <alignment vertical="center" shrinkToFit="1"/>
    </xf>
    <xf numFmtId="179" fontId="6" fillId="0" borderId="42" xfId="0" applyNumberFormat="1" applyFont="1" applyFill="1" applyBorder="1" applyAlignment="1">
      <alignment vertical="center" shrinkToFit="1"/>
    </xf>
    <xf numFmtId="1" fontId="17" fillId="0" borderId="1" xfId="0" applyNumberFormat="1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wrapText="1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wrapText="1" shrinkToFit="1"/>
    </xf>
    <xf numFmtId="178" fontId="4" fillId="0" borderId="43" xfId="0" applyNumberFormat="1" applyFont="1" applyFill="1" applyBorder="1" applyAlignment="1">
      <alignment horizontal="right" vertical="center"/>
    </xf>
    <xf numFmtId="179" fontId="4" fillId="0" borderId="42" xfId="0" applyNumberFormat="1" applyFont="1" applyFill="1" applyBorder="1" applyAlignment="1">
      <alignment vertical="center" wrapText="1" shrinkToFi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179" fontId="4" fillId="0" borderId="42" xfId="0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centerContinuous" vertical="center" wrapText="1" shrinkToFit="1"/>
    </xf>
    <xf numFmtId="0" fontId="0" fillId="0" borderId="41" xfId="0" applyFont="1" applyFill="1" applyBorder="1" applyAlignment="1">
      <alignment horizontal="centerContinuous" vertical="center" shrinkToFit="1"/>
    </xf>
    <xf numFmtId="0" fontId="0" fillId="0" borderId="42" xfId="0" applyFont="1" applyFill="1" applyBorder="1" applyAlignment="1">
      <alignment horizontal="centerContinuous" vertical="center" shrinkToFi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6" fillId="0" borderId="44" xfId="0" applyFont="1" applyFill="1" applyBorder="1" applyAlignment="1">
      <alignment vertical="center" wrapText="1" shrinkToFit="1"/>
    </xf>
    <xf numFmtId="0" fontId="6" fillId="0" borderId="45" xfId="0" applyFont="1" applyFill="1" applyBorder="1" applyAlignment="1">
      <alignment vertical="center" wrapText="1" shrinkToFit="1"/>
    </xf>
    <xf numFmtId="0" fontId="0" fillId="0" borderId="30" xfId="0" applyFont="1" applyFill="1" applyBorder="1">
      <alignment vertical="center"/>
    </xf>
    <xf numFmtId="0" fontId="6" fillId="2" borderId="29" xfId="0" applyFont="1" applyFill="1" applyBorder="1" applyAlignment="1">
      <alignment vertical="center" shrinkToFit="1"/>
    </xf>
    <xf numFmtId="0" fontId="4" fillId="2" borderId="33" xfId="0" applyFont="1" applyFill="1" applyBorder="1" applyAlignment="1">
      <alignment horizontal="centerContinuous" vertical="center" wrapText="1" shrinkToFit="1"/>
    </xf>
    <xf numFmtId="0" fontId="0" fillId="2" borderId="34" xfId="0" applyFont="1" applyFill="1" applyBorder="1" applyAlignment="1">
      <alignment horizontal="centerContinuous" vertical="center" shrinkToFit="1"/>
    </xf>
    <xf numFmtId="0" fontId="0" fillId="2" borderId="35" xfId="0" applyFont="1" applyFill="1" applyBorder="1" applyAlignment="1">
      <alignment horizontal="centerContinuous" vertical="center" shrinkToFit="1"/>
    </xf>
    <xf numFmtId="1" fontId="4" fillId="2" borderId="37" xfId="0" applyNumberFormat="1" applyFont="1" applyFill="1" applyBorder="1" applyAlignment="1">
      <alignment horizontal="center" vertical="center" wrapText="1" shrinkToFit="1"/>
    </xf>
    <xf numFmtId="2" fontId="4" fillId="2" borderId="37" xfId="0" applyNumberFormat="1" applyFont="1" applyFill="1" applyBorder="1" applyAlignment="1">
      <alignment horizontal="center" vertical="center" wrapText="1" shrinkToFit="1"/>
    </xf>
    <xf numFmtId="0" fontId="6" fillId="2" borderId="38" xfId="0" applyFont="1" applyFill="1" applyBorder="1" applyAlignment="1">
      <alignment vertical="center" wrapText="1" shrinkToFit="1"/>
    </xf>
    <xf numFmtId="0" fontId="6" fillId="2" borderId="39" xfId="0" applyFont="1" applyFill="1" applyBorder="1" applyAlignment="1">
      <alignment vertical="center" wrapText="1" shrinkToFit="1"/>
    </xf>
    <xf numFmtId="0" fontId="4" fillId="2" borderId="29" xfId="0" applyFont="1" applyFill="1" applyBorder="1">
      <alignment vertical="center"/>
    </xf>
    <xf numFmtId="0" fontId="6" fillId="2" borderId="30" xfId="0" applyFont="1" applyFill="1" applyBorder="1" applyAlignment="1">
      <alignment vertical="center" shrinkToFit="1"/>
    </xf>
    <xf numFmtId="0" fontId="6" fillId="2" borderId="30" xfId="0" applyFont="1" applyFill="1" applyBorder="1" applyAlignment="1">
      <alignment horizontal="left" vertical="center" wrapText="1" shrinkToFit="1"/>
    </xf>
    <xf numFmtId="0" fontId="6" fillId="2" borderId="30" xfId="0" applyFont="1" applyFill="1" applyBorder="1">
      <alignment vertical="center"/>
    </xf>
    <xf numFmtId="0" fontId="6" fillId="2" borderId="46" xfId="0" applyFont="1" applyFill="1" applyBorder="1">
      <alignment vertical="center"/>
    </xf>
    <xf numFmtId="0" fontId="4" fillId="2" borderId="40" xfId="0" applyFont="1" applyFill="1" applyBorder="1" applyAlignment="1">
      <alignment horizontal="centerContinuous" vertical="center" wrapText="1" shrinkToFit="1"/>
    </xf>
    <xf numFmtId="0" fontId="4" fillId="2" borderId="41" xfId="0" applyFont="1" applyFill="1" applyBorder="1" applyAlignment="1">
      <alignment horizontal="centerContinuous" vertical="center" shrinkToFit="1"/>
    </xf>
    <xf numFmtId="0" fontId="4" fillId="2" borderId="42" xfId="0" applyFont="1" applyFill="1" applyBorder="1" applyAlignment="1">
      <alignment horizontal="centerContinuous" vertical="center" shrinkToFit="1"/>
    </xf>
    <xf numFmtId="0" fontId="4" fillId="2" borderId="41" xfId="0" applyFont="1" applyFill="1" applyBorder="1" applyAlignment="1">
      <alignment horizontal="center" vertical="center" shrinkToFit="1"/>
    </xf>
    <xf numFmtId="1" fontId="4" fillId="2" borderId="1" xfId="0" applyNumberFormat="1" applyFont="1" applyFill="1" applyBorder="1" applyAlignment="1">
      <alignment horizontal="center" vertical="center" wrapText="1" shrinkToFit="1"/>
    </xf>
    <xf numFmtId="2" fontId="4" fillId="2" borderId="1" xfId="0" applyNumberFormat="1" applyFont="1" applyFill="1" applyBorder="1" applyAlignment="1">
      <alignment horizontal="center" vertical="center" wrapText="1" shrinkToFit="1"/>
    </xf>
    <xf numFmtId="0" fontId="6" fillId="2" borderId="44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vertical="center" wrapText="1" shrinkToFit="1"/>
    </xf>
    <xf numFmtId="0" fontId="4" fillId="2" borderId="30" xfId="0" applyFont="1" applyFill="1" applyBorder="1">
      <alignment vertical="center"/>
    </xf>
    <xf numFmtId="180" fontId="4" fillId="0" borderId="43" xfId="0" applyNumberFormat="1" applyFont="1" applyFill="1" applyBorder="1" applyAlignment="1">
      <alignment horizontal="right" vertical="center"/>
    </xf>
    <xf numFmtId="180" fontId="4" fillId="0" borderId="42" xfId="0" applyNumberFormat="1" applyFont="1" applyFill="1" applyBorder="1" applyAlignment="1">
      <alignment horizontal="right" vertical="center" wrapText="1" shrinkToFit="1"/>
    </xf>
    <xf numFmtId="0" fontId="4" fillId="0" borderId="30" xfId="0" applyFont="1" applyFill="1" applyBorder="1">
      <alignment vertical="center"/>
    </xf>
    <xf numFmtId="0" fontId="6" fillId="2" borderId="30" xfId="0" applyFont="1" applyFill="1" applyBorder="1" applyAlignment="1">
      <alignment vertical="center" wrapText="1" shrinkToFit="1"/>
    </xf>
    <xf numFmtId="2" fontId="6" fillId="2" borderId="1" xfId="0" applyNumberFormat="1" applyFont="1" applyFill="1" applyBorder="1" applyAlignment="1">
      <alignment horizontal="center" vertical="center" wrapText="1" shrinkToFit="1"/>
    </xf>
    <xf numFmtId="0" fontId="17" fillId="2" borderId="58" xfId="0" applyFont="1" applyFill="1" applyBorder="1" applyAlignment="1">
      <alignment horizontal="center" vertical="center" wrapText="1" shrinkToFit="1"/>
    </xf>
    <xf numFmtId="0" fontId="3" fillId="2" borderId="59" xfId="0" applyFont="1" applyFill="1" applyBorder="1" applyAlignment="1">
      <alignment horizontal="center" vertical="center" shrinkToFit="1"/>
    </xf>
    <xf numFmtId="0" fontId="3" fillId="2" borderId="60" xfId="0" applyFont="1" applyFill="1" applyBorder="1" applyAlignment="1">
      <alignment horizontal="center" vertical="center" shrinkToFit="1"/>
    </xf>
    <xf numFmtId="1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58" xfId="0" applyFont="1" applyFill="1" applyBorder="1" applyAlignment="1">
      <alignment horizontal="center" vertical="center" wrapText="1" shrinkToFit="1"/>
    </xf>
    <xf numFmtId="0" fontId="12" fillId="2" borderId="59" xfId="0" applyFont="1" applyFill="1" applyBorder="1" applyAlignment="1">
      <alignment horizontal="center" vertical="center" shrinkToFit="1"/>
    </xf>
    <xf numFmtId="0" fontId="12" fillId="2" borderId="60" xfId="0" applyFont="1" applyFill="1" applyBorder="1" applyAlignment="1">
      <alignment horizontal="center" vertical="center" shrinkToFit="1"/>
    </xf>
    <xf numFmtId="1" fontId="17" fillId="2" borderId="1" xfId="0" applyNumberFormat="1" applyFont="1" applyFill="1" applyBorder="1" applyAlignment="1">
      <alignment horizontal="center" vertical="center" wrapText="1" shrinkToFit="1"/>
    </xf>
    <xf numFmtId="2" fontId="6" fillId="2" borderId="1" xfId="0" applyNumberFormat="1" applyFont="1" applyFill="1" applyBorder="1" applyAlignment="1">
      <alignment horizontal="center" vertical="center" shrinkToFit="1"/>
    </xf>
    <xf numFmtId="1" fontId="17" fillId="2" borderId="1" xfId="0" applyNumberFormat="1" applyFont="1" applyFill="1" applyBorder="1" applyAlignment="1">
      <alignment horizontal="center" vertical="center" shrinkToFit="1"/>
    </xf>
    <xf numFmtId="0" fontId="6" fillId="2" borderId="53" xfId="0" applyFont="1" applyFill="1" applyBorder="1" applyAlignment="1">
      <alignment vertical="center" shrinkToFit="1"/>
    </xf>
    <xf numFmtId="2" fontId="6" fillId="2" borderId="57" xfId="0" applyNumberFormat="1" applyFont="1" applyFill="1" applyBorder="1" applyAlignment="1">
      <alignment horizontal="center" vertical="center" shrinkToFit="1"/>
    </xf>
    <xf numFmtId="178" fontId="4" fillId="0" borderId="42" xfId="0" applyNumberFormat="1" applyFont="1" applyFill="1" applyBorder="1" applyAlignment="1">
      <alignment horizontal="right" vertical="center"/>
    </xf>
    <xf numFmtId="0" fontId="12" fillId="0" borderId="44" xfId="0" applyFont="1" applyFill="1" applyBorder="1" applyAlignment="1">
      <alignment vertical="center" wrapText="1"/>
    </xf>
    <xf numFmtId="0" fontId="12" fillId="0" borderId="45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shrinkToFit="1"/>
    </xf>
    <xf numFmtId="0" fontId="17" fillId="0" borderId="47" xfId="0" applyFont="1" applyFill="1" applyBorder="1" applyAlignment="1">
      <alignment horizontal="center" vertical="center" wrapText="1" shrinkToFit="1"/>
    </xf>
    <xf numFmtId="0" fontId="17" fillId="0" borderId="48" xfId="0" applyFont="1" applyFill="1" applyBorder="1" applyAlignment="1">
      <alignment horizontal="center" vertical="center" shrinkToFit="1"/>
    </xf>
    <xf numFmtId="0" fontId="17" fillId="0" borderId="49" xfId="0" applyFont="1" applyFill="1" applyBorder="1" applyAlignment="1">
      <alignment horizontal="center" vertical="center" wrapText="1" shrinkToFit="1"/>
    </xf>
    <xf numFmtId="181" fontId="13" fillId="0" borderId="50" xfId="0" applyNumberFormat="1" applyFont="1" applyFill="1" applyBorder="1" applyAlignment="1">
      <alignment vertical="center" shrinkToFit="1"/>
    </xf>
    <xf numFmtId="0" fontId="13" fillId="0" borderId="48" xfId="0" applyFont="1" applyFill="1" applyBorder="1" applyAlignment="1">
      <alignment horizontal="center" vertical="center" shrinkToFit="1"/>
    </xf>
    <xf numFmtId="181" fontId="13" fillId="0" borderId="48" xfId="0" applyNumberFormat="1" applyFont="1" applyFill="1" applyBorder="1" applyAlignment="1">
      <alignment vertical="center" shrinkToFit="1"/>
    </xf>
    <xf numFmtId="181" fontId="13" fillId="0" borderId="49" xfId="0" applyNumberFormat="1" applyFont="1" applyFill="1" applyBorder="1" applyAlignment="1">
      <alignment vertical="center" wrapText="1" shrinkToFit="1"/>
    </xf>
    <xf numFmtId="2" fontId="6" fillId="0" borderId="51" xfId="0" applyNumberFormat="1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12" fillId="0" borderId="48" xfId="0" applyFont="1" applyFill="1" applyBorder="1" applyAlignment="1">
      <alignment horizontal="center" vertical="center" shrinkToFit="1"/>
    </xf>
    <xf numFmtId="0" fontId="12" fillId="0" borderId="49" xfId="0" applyFont="1" applyFill="1" applyBorder="1" applyAlignment="1">
      <alignment horizontal="center" vertical="center" shrinkToFit="1"/>
    </xf>
    <xf numFmtId="178" fontId="6" fillId="0" borderId="50" xfId="0" applyNumberFormat="1" applyFont="1" applyFill="1" applyBorder="1" applyAlignment="1">
      <alignment horizontal="right" vertical="center" shrinkToFit="1"/>
    </xf>
    <xf numFmtId="0" fontId="6" fillId="0" borderId="48" xfId="0" applyFont="1" applyFill="1" applyBorder="1" applyAlignment="1">
      <alignment horizontal="center" vertical="center" shrinkToFit="1"/>
    </xf>
    <xf numFmtId="179" fontId="6" fillId="0" borderId="48" xfId="0" applyNumberFormat="1" applyFont="1" applyFill="1" applyBorder="1" applyAlignment="1">
      <alignment vertical="center" shrinkToFit="1"/>
    </xf>
    <xf numFmtId="179" fontId="6" fillId="0" borderId="49" xfId="0" applyNumberFormat="1" applyFont="1" applyFill="1" applyBorder="1" applyAlignment="1">
      <alignment vertical="center" shrinkToFit="1"/>
    </xf>
    <xf numFmtId="1" fontId="17" fillId="0" borderId="51" xfId="0" applyNumberFormat="1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vertical="center" wrapText="1" shrinkToFit="1"/>
    </xf>
    <xf numFmtId="0" fontId="6" fillId="2" borderId="43" xfId="0" applyFont="1" applyFill="1" applyBorder="1" applyAlignment="1">
      <alignment vertical="center" wrapText="1" shrinkToFit="1"/>
    </xf>
    <xf numFmtId="0" fontId="13" fillId="0" borderId="30" xfId="0" applyFont="1" applyFill="1" applyBorder="1">
      <alignment vertical="center"/>
    </xf>
    <xf numFmtId="0" fontId="0" fillId="2" borderId="41" xfId="0" applyFont="1" applyFill="1" applyBorder="1" applyAlignment="1">
      <alignment horizontal="centerContinuous" vertical="center" shrinkToFit="1"/>
    </xf>
    <xf numFmtId="0" fontId="0" fillId="2" borderId="42" xfId="0" applyFont="1" applyFill="1" applyBorder="1" applyAlignment="1">
      <alignment horizontal="centerContinuous" vertical="center" shrinkToFit="1"/>
    </xf>
    <xf numFmtId="0" fontId="6" fillId="2" borderId="45" xfId="0" applyFont="1" applyFill="1" applyBorder="1" applyAlignment="1">
      <alignment vertical="center" wrapText="1" shrinkToFit="1"/>
    </xf>
    <xf numFmtId="0" fontId="13" fillId="2" borderId="30" xfId="0" applyFont="1" applyFill="1" applyBorder="1" applyAlignment="1">
      <alignment vertical="center" wrapText="1"/>
    </xf>
    <xf numFmtId="178" fontId="4" fillId="0" borderId="36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 shrinkToFit="1"/>
    </xf>
    <xf numFmtId="179" fontId="4" fillId="0" borderId="35" xfId="0" applyNumberFormat="1" applyFont="1" applyFill="1" applyBorder="1" applyAlignment="1">
      <alignment vertical="center" wrapText="1" shrinkToFit="1"/>
    </xf>
    <xf numFmtId="0" fontId="4" fillId="0" borderId="41" xfId="0" applyFont="1" applyFill="1" applyBorder="1" applyAlignment="1">
      <alignment horizontal="centerContinuous" vertical="center" shrinkToFit="1"/>
    </xf>
    <xf numFmtId="0" fontId="4" fillId="0" borderId="42" xfId="0" applyFont="1" applyFill="1" applyBorder="1" applyAlignment="1">
      <alignment horizontal="centerContinuous" vertical="center" shrinkToFit="1"/>
    </xf>
    <xf numFmtId="0" fontId="4" fillId="0" borderId="42" xfId="0" applyFont="1" applyFill="1" applyBorder="1" applyAlignment="1">
      <alignment horizontal="centerContinuous" vertical="center" wrapText="1" shrinkToFit="1"/>
    </xf>
    <xf numFmtId="179" fontId="4" fillId="0" borderId="43" xfId="0" applyNumberFormat="1" applyFont="1" applyFill="1" applyBorder="1" applyAlignment="1">
      <alignment horizontal="right" vertical="center"/>
    </xf>
    <xf numFmtId="0" fontId="6" fillId="0" borderId="30" xfId="0" applyFont="1" applyFill="1" applyBorder="1">
      <alignment vertical="center"/>
    </xf>
    <xf numFmtId="0" fontId="6" fillId="0" borderId="41" xfId="0" applyFont="1" applyFill="1" applyBorder="1" applyAlignment="1">
      <alignment horizontal="center" vertical="center"/>
    </xf>
    <xf numFmtId="176" fontId="13" fillId="0" borderId="30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>
      <alignment vertical="center" wrapText="1"/>
    </xf>
    <xf numFmtId="180" fontId="4" fillId="0" borderId="41" xfId="0" applyNumberFormat="1" applyFont="1" applyFill="1" applyBorder="1" applyAlignment="1">
      <alignment horizontal="right" vertical="center" wrapText="1" shrinkToFi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18" xfId="0" applyFont="1" applyFill="1" applyBorder="1">
      <alignment vertical="center"/>
    </xf>
    <xf numFmtId="0" fontId="6" fillId="0" borderId="24" xfId="0" applyFont="1" applyFill="1" applyBorder="1" applyAlignment="1">
      <alignment horizontal="center" vertical="center"/>
    </xf>
    <xf numFmtId="176" fontId="13" fillId="0" borderId="18" xfId="0" applyNumberFormat="1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180" fontId="4" fillId="0" borderId="12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 wrapText="1" shrinkToFit="1"/>
    </xf>
    <xf numFmtId="180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 shrinkToFit="1"/>
    </xf>
    <xf numFmtId="0" fontId="6" fillId="2" borderId="18" xfId="0" applyFont="1" applyFill="1" applyBorder="1" applyAlignment="1">
      <alignment vertical="center" shrinkToFit="1"/>
    </xf>
    <xf numFmtId="0" fontId="4" fillId="2" borderId="47" xfId="0" applyFont="1" applyFill="1" applyBorder="1" applyAlignment="1">
      <alignment horizontal="right" vertical="center" wrapText="1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wrapText="1" shrinkToFit="1"/>
    </xf>
    <xf numFmtId="178" fontId="4" fillId="0" borderId="12" xfId="0" applyNumberFormat="1" applyFont="1" applyFill="1" applyBorder="1" applyAlignment="1">
      <alignment horizontal="right" vertical="center"/>
    </xf>
    <xf numFmtId="179" fontId="4" fillId="0" borderId="10" xfId="0" applyNumberFormat="1" applyFont="1" applyFill="1" applyBorder="1" applyAlignment="1">
      <alignment vertical="center" wrapText="1" shrinkToFit="1"/>
    </xf>
    <xf numFmtId="2" fontId="4" fillId="2" borderId="7" xfId="0" applyNumberFormat="1" applyFont="1" applyFill="1" applyBorder="1" applyAlignment="1">
      <alignment horizontal="center" vertical="center" wrapText="1" shrinkToFit="1"/>
    </xf>
    <xf numFmtId="0" fontId="4" fillId="2" borderId="24" xfId="0" applyFont="1" applyFill="1" applyBorder="1" applyAlignment="1">
      <alignment horizontal="right" vertical="center" wrapText="1" shrinkToFit="1"/>
    </xf>
    <xf numFmtId="178" fontId="4" fillId="2" borderId="12" xfId="0" applyNumberFormat="1" applyFont="1" applyFill="1" applyBorder="1" applyAlignment="1">
      <alignment horizontal="right" vertical="center"/>
    </xf>
    <xf numFmtId="178" fontId="4" fillId="2" borderId="10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Continuous" vertical="center" wrapText="1" shrinkToFit="1"/>
    </xf>
    <xf numFmtId="0" fontId="4" fillId="0" borderId="13" xfId="0" applyFont="1" applyFill="1" applyBorder="1" applyAlignment="1">
      <alignment horizontal="centerContinuous" vertical="center" shrinkToFit="1"/>
    </xf>
    <xf numFmtId="0" fontId="4" fillId="0" borderId="10" xfId="0" applyFont="1" applyFill="1" applyBorder="1" applyAlignment="1">
      <alignment horizontal="centerContinuous" vertical="center" shrinkToFit="1"/>
    </xf>
    <xf numFmtId="182" fontId="4" fillId="0" borderId="12" xfId="0" applyNumberFormat="1" applyFont="1" applyFill="1" applyBorder="1" applyAlignment="1">
      <alignment horizontal="right" vertical="center"/>
    </xf>
    <xf numFmtId="183" fontId="4" fillId="0" borderId="10" xfId="0" applyNumberFormat="1" applyFont="1" applyFill="1" applyBorder="1" applyAlignment="1">
      <alignment vertical="center" wrapText="1" shrinkToFit="1"/>
    </xf>
    <xf numFmtId="0" fontId="6" fillId="2" borderId="16" xfId="0" applyFont="1" applyFill="1" applyBorder="1" applyAlignment="1">
      <alignment horizontal="center" vertical="center" wrapText="1" shrinkToFit="1"/>
    </xf>
    <xf numFmtId="0" fontId="6" fillId="2" borderId="27" xfId="0" applyFont="1" applyFill="1" applyBorder="1" applyAlignment="1">
      <alignment vertical="center" wrapText="1" shrinkToFit="1"/>
    </xf>
    <xf numFmtId="0" fontId="13" fillId="2" borderId="18" xfId="0" applyFont="1" applyFill="1" applyBorder="1" applyAlignment="1">
      <alignment vertical="center" wrapText="1"/>
    </xf>
    <xf numFmtId="0" fontId="17" fillId="0" borderId="54" xfId="0" applyFont="1" applyFill="1" applyBorder="1" applyAlignment="1">
      <alignment horizontal="center" vertical="center" wrapText="1" shrinkToFit="1"/>
    </xf>
    <xf numFmtId="0" fontId="17" fillId="0" borderId="52" xfId="0" applyFont="1" applyFill="1" applyBorder="1" applyAlignment="1">
      <alignment horizontal="center" vertical="center" shrinkToFit="1"/>
    </xf>
    <xf numFmtId="0" fontId="17" fillId="0" borderId="55" xfId="0" applyFont="1" applyFill="1" applyBorder="1" applyAlignment="1">
      <alignment horizontal="center" vertical="center" wrapText="1" shrinkToFit="1"/>
    </xf>
    <xf numFmtId="181" fontId="13" fillId="0" borderId="56" xfId="0" applyNumberFormat="1" applyFont="1" applyFill="1" applyBorder="1" applyAlignment="1">
      <alignment vertical="center" shrinkToFit="1"/>
    </xf>
    <xf numFmtId="0" fontId="13" fillId="0" borderId="52" xfId="0" applyFont="1" applyFill="1" applyBorder="1" applyAlignment="1">
      <alignment horizontal="center" vertical="center" shrinkToFit="1"/>
    </xf>
    <xf numFmtId="181" fontId="13" fillId="0" borderId="52" xfId="0" applyNumberFormat="1" applyFont="1" applyFill="1" applyBorder="1" applyAlignment="1">
      <alignment vertical="center" shrinkToFit="1"/>
    </xf>
    <xf numFmtId="178" fontId="17" fillId="0" borderId="43" xfId="0" applyNumberFormat="1" applyFont="1" applyFill="1" applyBorder="1" applyAlignment="1">
      <alignment horizontal="right" vertical="center" shrinkToFit="1"/>
    </xf>
    <xf numFmtId="179" fontId="17" fillId="0" borderId="42" xfId="0" applyNumberFormat="1" applyFont="1" applyFill="1" applyBorder="1" applyAlignment="1">
      <alignment vertical="center" shrinkToFit="1"/>
    </xf>
    <xf numFmtId="178" fontId="13" fillId="0" borderId="43" xfId="0" applyNumberFormat="1" applyFont="1" applyFill="1" applyBorder="1" applyAlignment="1">
      <alignment horizontal="right" vertical="center"/>
    </xf>
    <xf numFmtId="179" fontId="13" fillId="0" borderId="41" xfId="0" applyNumberFormat="1" applyFont="1" applyFill="1" applyBorder="1" applyAlignment="1">
      <alignment vertical="center" wrapText="1" shrinkToFit="1"/>
    </xf>
    <xf numFmtId="178" fontId="6" fillId="0" borderId="43" xfId="0" applyNumberFormat="1" applyFont="1" applyFill="1" applyBorder="1" applyAlignment="1">
      <alignment horizontal="right" vertical="center"/>
    </xf>
    <xf numFmtId="179" fontId="6" fillId="0" borderId="41" xfId="0" applyNumberFormat="1" applyFont="1" applyFill="1" applyBorder="1" applyAlignment="1">
      <alignment vertical="center" wrapText="1" shrinkToFit="1"/>
    </xf>
    <xf numFmtId="179" fontId="6" fillId="0" borderId="42" xfId="0" applyNumberFormat="1" applyFont="1" applyFill="1" applyBorder="1" applyAlignment="1">
      <alignment vertical="center" wrapText="1" shrinkToFit="1"/>
    </xf>
    <xf numFmtId="179" fontId="17" fillId="0" borderId="41" xfId="0" applyNumberFormat="1" applyFont="1" applyFill="1" applyBorder="1" applyAlignment="1">
      <alignment vertical="center" shrinkToFit="1"/>
    </xf>
    <xf numFmtId="2" fontId="4" fillId="3" borderId="1" xfId="0" applyNumberFormat="1" applyFont="1" applyFill="1" applyBorder="1" applyAlignment="1">
      <alignment horizontal="center" vertical="center" wrapText="1" shrinkToFit="1"/>
    </xf>
    <xf numFmtId="0" fontId="4" fillId="0" borderId="33" xfId="0" applyFont="1" applyFill="1" applyBorder="1" applyAlignment="1">
      <alignment horizontal="center" vertical="center" wrapText="1" shrinkToFit="1"/>
    </xf>
    <xf numFmtId="0" fontId="4" fillId="0" borderId="35" xfId="0" applyFont="1" applyFill="1" applyBorder="1" applyAlignment="1">
      <alignment horizontal="center" vertical="center" wrapText="1" shrinkToFit="1"/>
    </xf>
    <xf numFmtId="179" fontId="4" fillId="0" borderId="35" xfId="0" applyNumberFormat="1" applyFont="1" applyFill="1" applyBorder="1" applyAlignment="1">
      <alignment horizontal="right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13" fillId="0" borderId="33" xfId="0" applyFont="1" applyFill="1" applyBorder="1" applyAlignment="1">
      <alignment vertical="center"/>
    </xf>
    <xf numFmtId="0" fontId="13" fillId="0" borderId="34" xfId="0" applyFont="1" applyFill="1" applyBorder="1" applyAlignment="1">
      <alignment vertical="center"/>
    </xf>
    <xf numFmtId="0" fontId="13" fillId="0" borderId="62" xfId="0" applyFont="1" applyFill="1" applyBorder="1" applyAlignment="1">
      <alignment vertical="center"/>
    </xf>
    <xf numFmtId="0" fontId="13" fillId="0" borderId="40" xfId="0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0" fontId="13" fillId="0" borderId="46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0" fontId="13" fillId="0" borderId="48" xfId="0" applyFont="1" applyFill="1" applyBorder="1" applyAlignment="1">
      <alignment vertical="center"/>
    </xf>
    <xf numFmtId="0" fontId="13" fillId="0" borderId="61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vertical="center" wrapText="1"/>
    </xf>
    <xf numFmtId="0" fontId="18" fillId="0" borderId="47" xfId="0" applyFont="1" applyFill="1" applyBorder="1" applyAlignment="1">
      <alignment vertical="center" wrapText="1"/>
    </xf>
    <xf numFmtId="0" fontId="18" fillId="0" borderId="48" xfId="0" applyFont="1" applyFill="1" applyBorder="1" applyAlignment="1">
      <alignment vertical="center" wrapText="1"/>
    </xf>
    <xf numFmtId="0" fontId="18" fillId="0" borderId="6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vertical="center" wrapText="1"/>
    </xf>
    <xf numFmtId="0" fontId="18" fillId="0" borderId="41" xfId="0" applyFont="1" applyFill="1" applyBorder="1" applyAlignment="1">
      <alignment vertical="center" wrapText="1"/>
    </xf>
    <xf numFmtId="0" fontId="18" fillId="0" borderId="46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vertical="center" wrapText="1"/>
    </xf>
    <xf numFmtId="0" fontId="19" fillId="2" borderId="34" xfId="0" applyFont="1" applyFill="1" applyBorder="1" applyAlignment="1">
      <alignment vertical="center" wrapText="1"/>
    </xf>
    <xf numFmtId="0" fontId="19" fillId="2" borderId="62" xfId="0" applyFont="1" applyFill="1" applyBorder="1" applyAlignment="1">
      <alignment vertical="center" wrapText="1"/>
    </xf>
    <xf numFmtId="0" fontId="18" fillId="2" borderId="40" xfId="0" applyFont="1" applyFill="1" applyBorder="1" applyAlignment="1">
      <alignment vertical="center" wrapText="1"/>
    </xf>
    <xf numFmtId="0" fontId="18" fillId="2" borderId="41" xfId="0" applyFont="1" applyFill="1" applyBorder="1" applyAlignment="1">
      <alignment vertical="center" wrapText="1"/>
    </xf>
    <xf numFmtId="0" fontId="18" fillId="2" borderId="46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77" fontId="8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77" fontId="8" fillId="0" borderId="25" xfId="0" applyNumberFormat="1" applyFont="1" applyFill="1" applyBorder="1" applyAlignment="1">
      <alignment horizontal="center" vertical="center" wrapText="1"/>
    </xf>
    <xf numFmtId="177" fontId="8" fillId="0" borderId="25" xfId="0" applyNumberFormat="1" applyFont="1" applyFill="1" applyBorder="1" applyAlignment="1">
      <alignment horizontal="center" vertical="center"/>
    </xf>
    <xf numFmtId="177" fontId="8" fillId="0" borderId="26" xfId="0" applyNumberFormat="1" applyFont="1" applyFill="1" applyBorder="1" applyAlignment="1">
      <alignment horizontal="center" vertical="center"/>
    </xf>
    <xf numFmtId="177" fontId="8" fillId="0" borderId="27" xfId="0" applyNumberFormat="1" applyFont="1" applyFill="1" applyBorder="1" applyAlignment="1">
      <alignment horizontal="center" vertical="center"/>
    </xf>
    <xf numFmtId="177" fontId="8" fillId="0" borderId="32" xfId="0" applyNumberFormat="1" applyFont="1" applyFill="1" applyBorder="1" applyAlignment="1">
      <alignment horizontal="center" vertical="center" wrapText="1"/>
    </xf>
    <xf numFmtId="177" fontId="8" fillId="0" borderId="23" xfId="0" applyNumberFormat="1" applyFont="1" applyFill="1" applyBorder="1" applyAlignment="1">
      <alignment horizontal="center" vertical="center" wrapText="1"/>
    </xf>
    <xf numFmtId="177" fontId="8" fillId="0" borderId="8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2" fontId="4" fillId="3" borderId="7" xfId="0" applyNumberFormat="1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7"/>
  <sheetViews>
    <sheetView tabSelected="1" view="pageBreakPreview" zoomScale="60" zoomScaleNormal="70" zoomScalePageLayoutView="85" workbookViewId="0"/>
  </sheetViews>
  <sheetFormatPr defaultRowHeight="13.5" x14ac:dyDescent="0.15"/>
  <cols>
    <col min="1" max="1" width="6.875" style="4" customWidth="1"/>
    <col min="2" max="2" width="8.25" style="4" bestFit="1" customWidth="1"/>
    <col min="3" max="3" width="24.5" style="4" customWidth="1"/>
    <col min="4" max="4" width="20" style="4" customWidth="1"/>
    <col min="5" max="5" width="49.5" style="4" bestFit="1" customWidth="1"/>
    <col min="6" max="6" width="22.625" style="2" customWidth="1"/>
    <col min="7" max="7" width="2" style="2" customWidth="1"/>
    <col min="8" max="8" width="15.625" style="2" customWidth="1"/>
    <col min="9" max="9" width="18.25" style="4" bestFit="1" customWidth="1"/>
    <col min="10" max="10" width="2" style="2" customWidth="1"/>
    <col min="11" max="11" width="5.375" style="2" hidden="1" customWidth="1"/>
    <col min="12" max="12" width="18.25" style="2" bestFit="1" customWidth="1"/>
    <col min="13" max="13" width="11" style="2" customWidth="1"/>
    <col min="14" max="14" width="20.625" style="2" customWidth="1"/>
    <col min="15" max="15" width="2" style="2" customWidth="1"/>
    <col min="16" max="16" width="15.625" style="2" customWidth="1"/>
    <col min="17" max="17" width="16.5" style="4" bestFit="1" customWidth="1"/>
    <col min="18" max="18" width="2" style="2" customWidth="1"/>
    <col min="19" max="19" width="16.625" style="2" hidden="1" customWidth="1"/>
    <col min="20" max="20" width="15.875" style="2" bestFit="1" customWidth="1"/>
    <col min="21" max="21" width="11" style="2" customWidth="1"/>
    <col min="22" max="22" width="20.625" style="2" customWidth="1"/>
    <col min="23" max="23" width="2" style="2" customWidth="1"/>
    <col min="24" max="24" width="15.625" style="2" customWidth="1"/>
    <col min="25" max="25" width="17.875" style="4" bestFit="1" customWidth="1"/>
    <col min="26" max="26" width="2" style="2" customWidth="1"/>
    <col min="27" max="27" width="16.5" style="2" hidden="1" customWidth="1"/>
    <col min="28" max="28" width="16.5" style="2" bestFit="1" customWidth="1"/>
    <col min="29" max="29" width="11" style="2" customWidth="1"/>
    <col min="30" max="31" width="8.625" style="2" customWidth="1"/>
    <col min="32" max="32" width="30.625" style="4" customWidth="1"/>
    <col min="33" max="16384" width="9" style="4"/>
  </cols>
  <sheetData>
    <row r="1" spans="1:32" ht="60" customHeight="1" x14ac:dyDescent="0.15">
      <c r="A1" s="1" t="s">
        <v>110</v>
      </c>
    </row>
    <row r="2" spans="1:32" s="6" customFormat="1" ht="47.1" customHeight="1" x14ac:dyDescent="0.15">
      <c r="A2" s="5" t="s">
        <v>56</v>
      </c>
      <c r="F2" s="7"/>
      <c r="G2" s="7"/>
      <c r="H2" s="7"/>
      <c r="J2" s="7"/>
      <c r="K2" s="7"/>
      <c r="L2" s="7"/>
      <c r="M2" s="7"/>
      <c r="N2" s="7"/>
      <c r="O2" s="7"/>
      <c r="P2" s="7"/>
      <c r="R2" s="7"/>
      <c r="S2" s="7"/>
      <c r="T2" s="7"/>
      <c r="U2" s="7"/>
      <c r="V2" s="7"/>
      <c r="W2" s="7"/>
      <c r="X2" s="7"/>
      <c r="Z2" s="7"/>
      <c r="AA2" s="7"/>
      <c r="AB2" s="7"/>
      <c r="AC2" s="7"/>
      <c r="AD2" s="7"/>
      <c r="AE2" s="7"/>
    </row>
    <row r="3" spans="1:32" ht="47.25" customHeight="1" x14ac:dyDescent="0.15">
      <c r="A3" s="1" t="s">
        <v>28</v>
      </c>
    </row>
    <row r="4" spans="1:32" ht="12" customHeight="1" thickBot="1" x14ac:dyDescent="0.2">
      <c r="F4" s="3"/>
      <c r="G4" s="3"/>
      <c r="H4" s="3"/>
      <c r="J4" s="3"/>
      <c r="K4" s="3"/>
      <c r="L4" s="3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Z4" s="3"/>
      <c r="AA4" s="3"/>
      <c r="AB4" s="3"/>
      <c r="AC4" s="3"/>
      <c r="AD4" s="3"/>
      <c r="AE4" s="3"/>
    </row>
    <row r="5" spans="1:32" ht="35.1" customHeight="1" thickBot="1" x14ac:dyDescent="0.2">
      <c r="A5" s="314" t="s">
        <v>74</v>
      </c>
      <c r="B5" s="305" t="s">
        <v>41</v>
      </c>
      <c r="C5" s="306"/>
      <c r="D5" s="306"/>
      <c r="E5" s="307"/>
      <c r="F5" s="308" t="s">
        <v>42</v>
      </c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10"/>
      <c r="AD5" s="284" t="s">
        <v>43</v>
      </c>
      <c r="AE5" s="223" t="s">
        <v>44</v>
      </c>
      <c r="AF5" s="226" t="s">
        <v>45</v>
      </c>
    </row>
    <row r="6" spans="1:32" ht="35.1" customHeight="1" thickBot="1" x14ac:dyDescent="0.2">
      <c r="A6" s="315"/>
      <c r="B6" s="321" t="s">
        <v>75</v>
      </c>
      <c r="C6" s="251" t="s">
        <v>11</v>
      </c>
      <c r="D6" s="199" t="s">
        <v>1</v>
      </c>
      <c r="E6" s="199" t="s">
        <v>2</v>
      </c>
      <c r="F6" s="311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3"/>
      <c r="AD6" s="285"/>
      <c r="AE6" s="224"/>
      <c r="AF6" s="227"/>
    </row>
    <row r="7" spans="1:32" ht="24.95" customHeight="1" thickBot="1" x14ac:dyDescent="0.2">
      <c r="A7" s="315"/>
      <c r="B7" s="322"/>
      <c r="C7" s="324"/>
      <c r="D7" s="200"/>
      <c r="E7" s="200"/>
      <c r="F7" s="262" t="s">
        <v>46</v>
      </c>
      <c r="G7" s="271"/>
      <c r="H7" s="271"/>
      <c r="I7" s="271"/>
      <c r="J7" s="271"/>
      <c r="K7" s="271"/>
      <c r="L7" s="271"/>
      <c r="M7" s="272"/>
      <c r="N7" s="262" t="s">
        <v>47</v>
      </c>
      <c r="O7" s="271"/>
      <c r="P7" s="271"/>
      <c r="Q7" s="271"/>
      <c r="R7" s="271"/>
      <c r="S7" s="271"/>
      <c r="T7" s="271"/>
      <c r="U7" s="272"/>
      <c r="V7" s="262" t="s">
        <v>48</v>
      </c>
      <c r="W7" s="271"/>
      <c r="X7" s="271"/>
      <c r="Y7" s="271"/>
      <c r="Z7" s="271"/>
      <c r="AA7" s="271"/>
      <c r="AB7" s="271"/>
      <c r="AC7" s="272"/>
      <c r="AD7" s="285"/>
      <c r="AE7" s="224"/>
      <c r="AF7" s="227"/>
    </row>
    <row r="8" spans="1:32" ht="24.95" customHeight="1" x14ac:dyDescent="0.15">
      <c r="A8" s="315"/>
      <c r="B8" s="322"/>
      <c r="C8" s="324"/>
      <c r="D8" s="200"/>
      <c r="E8" s="200"/>
      <c r="F8" s="287" t="s">
        <v>49</v>
      </c>
      <c r="G8" s="288"/>
      <c r="H8" s="288"/>
      <c r="I8" s="293" t="s">
        <v>50</v>
      </c>
      <c r="J8" s="294"/>
      <c r="K8" s="294"/>
      <c r="L8" s="294"/>
      <c r="M8" s="226" t="s">
        <v>51</v>
      </c>
      <c r="N8" s="287" t="s">
        <v>49</v>
      </c>
      <c r="O8" s="288"/>
      <c r="P8" s="288"/>
      <c r="Q8" s="293" t="s">
        <v>50</v>
      </c>
      <c r="R8" s="294"/>
      <c r="S8" s="294"/>
      <c r="T8" s="294"/>
      <c r="U8" s="226" t="s">
        <v>51</v>
      </c>
      <c r="V8" s="287" t="s">
        <v>49</v>
      </c>
      <c r="W8" s="288"/>
      <c r="X8" s="288"/>
      <c r="Y8" s="293" t="s">
        <v>50</v>
      </c>
      <c r="Z8" s="294"/>
      <c r="AA8" s="294"/>
      <c r="AB8" s="294"/>
      <c r="AC8" s="226" t="s">
        <v>51</v>
      </c>
      <c r="AD8" s="285"/>
      <c r="AE8" s="224"/>
      <c r="AF8" s="227"/>
    </row>
    <row r="9" spans="1:32" ht="24.95" customHeight="1" x14ac:dyDescent="0.15">
      <c r="A9" s="315"/>
      <c r="B9" s="322"/>
      <c r="C9" s="324"/>
      <c r="D9" s="200"/>
      <c r="E9" s="200"/>
      <c r="F9" s="289"/>
      <c r="G9" s="290"/>
      <c r="H9" s="290"/>
      <c r="I9" s="295"/>
      <c r="J9" s="295"/>
      <c r="K9" s="295"/>
      <c r="L9" s="295"/>
      <c r="M9" s="251"/>
      <c r="N9" s="289"/>
      <c r="O9" s="290"/>
      <c r="P9" s="290"/>
      <c r="Q9" s="295"/>
      <c r="R9" s="295"/>
      <c r="S9" s="295"/>
      <c r="T9" s="295"/>
      <c r="U9" s="251"/>
      <c r="V9" s="289"/>
      <c r="W9" s="290"/>
      <c r="X9" s="290"/>
      <c r="Y9" s="295"/>
      <c r="Z9" s="295"/>
      <c r="AA9" s="295"/>
      <c r="AB9" s="295"/>
      <c r="AC9" s="251"/>
      <c r="AD9" s="285"/>
      <c r="AE9" s="224"/>
      <c r="AF9" s="227"/>
    </row>
    <row r="10" spans="1:32" ht="24.95" customHeight="1" thickBot="1" x14ac:dyDescent="0.2">
      <c r="A10" s="316"/>
      <c r="B10" s="323"/>
      <c r="C10" s="325"/>
      <c r="D10" s="201"/>
      <c r="E10" s="201"/>
      <c r="F10" s="291"/>
      <c r="G10" s="292"/>
      <c r="H10" s="292"/>
      <c r="I10" s="296"/>
      <c r="J10" s="296"/>
      <c r="K10" s="296"/>
      <c r="L10" s="296"/>
      <c r="M10" s="252"/>
      <c r="N10" s="291"/>
      <c r="O10" s="292"/>
      <c r="P10" s="292"/>
      <c r="Q10" s="296"/>
      <c r="R10" s="296"/>
      <c r="S10" s="296"/>
      <c r="T10" s="296"/>
      <c r="U10" s="252"/>
      <c r="V10" s="291"/>
      <c r="W10" s="292"/>
      <c r="X10" s="292"/>
      <c r="Y10" s="296"/>
      <c r="Z10" s="296"/>
      <c r="AA10" s="296"/>
      <c r="AB10" s="296"/>
      <c r="AC10" s="252"/>
      <c r="AD10" s="286"/>
      <c r="AE10" s="225"/>
      <c r="AF10" s="228"/>
    </row>
    <row r="11" spans="1:32" s="8" customFormat="1" ht="39.950000000000003" customHeight="1" x14ac:dyDescent="0.15">
      <c r="A11" s="65">
        <v>1</v>
      </c>
      <c r="B11" s="65" t="s">
        <v>8</v>
      </c>
      <c r="C11" s="65" t="s">
        <v>76</v>
      </c>
      <c r="D11" s="65" t="s">
        <v>4</v>
      </c>
      <c r="E11" s="65" t="s">
        <v>120</v>
      </c>
      <c r="F11" s="66" t="s">
        <v>77</v>
      </c>
      <c r="G11" s="67"/>
      <c r="H11" s="68"/>
      <c r="I11" s="131"/>
      <c r="J11" s="132"/>
      <c r="K11" s="132"/>
      <c r="L11" s="133"/>
      <c r="M11" s="69"/>
      <c r="N11" s="195" t="s">
        <v>6</v>
      </c>
      <c r="O11" s="132" t="s">
        <v>78</v>
      </c>
      <c r="P11" s="196" t="s">
        <v>7</v>
      </c>
      <c r="Q11" s="131">
        <v>5260.08</v>
      </c>
      <c r="R11" s="132" t="s">
        <v>78</v>
      </c>
      <c r="S11" s="132">
        <v>5260.08</v>
      </c>
      <c r="T11" s="197">
        <v>5260.08</v>
      </c>
      <c r="U11" s="70">
        <f>Q11/T11</f>
        <v>1</v>
      </c>
      <c r="V11" s="66" t="s">
        <v>77</v>
      </c>
      <c r="W11" s="67"/>
      <c r="X11" s="68"/>
      <c r="Y11" s="131"/>
      <c r="Z11" s="132"/>
      <c r="AA11" s="133"/>
      <c r="AB11" s="133"/>
      <c r="AC11" s="69"/>
      <c r="AD11" s="71"/>
      <c r="AE11" s="72"/>
      <c r="AF11" s="73"/>
    </row>
    <row r="12" spans="1:32" ht="39.950000000000003" customHeight="1" x14ac:dyDescent="0.15">
      <c r="A12" s="28">
        <v>2</v>
      </c>
      <c r="B12" s="28" t="s">
        <v>0</v>
      </c>
      <c r="C12" s="28" t="s">
        <v>3</v>
      </c>
      <c r="D12" s="28" t="s">
        <v>5</v>
      </c>
      <c r="E12" s="28" t="s">
        <v>121</v>
      </c>
      <c r="F12" s="58" t="s">
        <v>77</v>
      </c>
      <c r="G12" s="59"/>
      <c r="H12" s="60"/>
      <c r="I12" s="54"/>
      <c r="J12" s="52"/>
      <c r="K12" s="52"/>
      <c r="L12" s="55"/>
      <c r="M12" s="56"/>
      <c r="N12" s="51" t="s">
        <v>9</v>
      </c>
      <c r="O12" s="52" t="s">
        <v>78</v>
      </c>
      <c r="P12" s="53" t="s">
        <v>10</v>
      </c>
      <c r="Q12" s="87">
        <v>3846</v>
      </c>
      <c r="R12" s="52" t="s">
        <v>78</v>
      </c>
      <c r="S12" s="52">
        <v>10950</v>
      </c>
      <c r="T12" s="88">
        <v>10950</v>
      </c>
      <c r="U12" s="194">
        <f>Q12/T12</f>
        <v>0.35123287671232878</v>
      </c>
      <c r="V12" s="58" t="s">
        <v>77</v>
      </c>
      <c r="W12" s="59"/>
      <c r="X12" s="60"/>
      <c r="Y12" s="54"/>
      <c r="Z12" s="52"/>
      <c r="AA12" s="55"/>
      <c r="AB12" s="55"/>
      <c r="AC12" s="61"/>
      <c r="AD12" s="62"/>
      <c r="AE12" s="63"/>
      <c r="AF12" s="89"/>
    </row>
    <row r="13" spans="1:32" s="8" customFormat="1" ht="39.950000000000003" customHeight="1" x14ac:dyDescent="0.15">
      <c r="A13" s="74">
        <v>3</v>
      </c>
      <c r="B13" s="75" t="s">
        <v>8</v>
      </c>
      <c r="C13" s="74" t="s">
        <v>3</v>
      </c>
      <c r="D13" s="76" t="s">
        <v>53</v>
      </c>
      <c r="E13" s="77" t="s">
        <v>122</v>
      </c>
      <c r="F13" s="78" t="s">
        <v>77</v>
      </c>
      <c r="G13" s="79"/>
      <c r="H13" s="80"/>
      <c r="I13" s="54"/>
      <c r="J13" s="52"/>
      <c r="K13" s="52"/>
      <c r="L13" s="55"/>
      <c r="M13" s="82"/>
      <c r="N13" s="51" t="s">
        <v>54</v>
      </c>
      <c r="O13" s="134" t="s">
        <v>78</v>
      </c>
      <c r="P13" s="135" t="s">
        <v>55</v>
      </c>
      <c r="Q13" s="137">
        <v>488.7</v>
      </c>
      <c r="R13" s="52" t="s">
        <v>78</v>
      </c>
      <c r="S13" s="52">
        <v>488.7</v>
      </c>
      <c r="T13" s="57">
        <v>488.7</v>
      </c>
      <c r="U13" s="83">
        <f>Q13/T13</f>
        <v>1</v>
      </c>
      <c r="V13" s="78" t="s">
        <v>77</v>
      </c>
      <c r="W13" s="79"/>
      <c r="X13" s="80"/>
      <c r="Y13" s="54"/>
      <c r="Z13" s="52"/>
      <c r="AA13" s="55"/>
      <c r="AB13" s="55"/>
      <c r="AC13" s="82"/>
      <c r="AD13" s="84"/>
      <c r="AE13" s="85"/>
      <c r="AF13" s="86"/>
    </row>
    <row r="14" spans="1:32" ht="39.950000000000003" customHeight="1" x14ac:dyDescent="0.15">
      <c r="A14" s="74">
        <v>4</v>
      </c>
      <c r="B14" s="75" t="s">
        <v>8</v>
      </c>
      <c r="C14" s="74" t="s">
        <v>95</v>
      </c>
      <c r="D14" s="76" t="s">
        <v>93</v>
      </c>
      <c r="E14" s="77" t="s">
        <v>92</v>
      </c>
      <c r="F14" s="78" t="s">
        <v>77</v>
      </c>
      <c r="G14" s="79"/>
      <c r="H14" s="80"/>
      <c r="I14" s="54"/>
      <c r="J14" s="52"/>
      <c r="K14" s="52"/>
      <c r="L14" s="55"/>
      <c r="M14" s="82"/>
      <c r="N14" s="51" t="s">
        <v>6</v>
      </c>
      <c r="O14" s="134" t="s">
        <v>78</v>
      </c>
      <c r="P14" s="136" t="s">
        <v>94</v>
      </c>
      <c r="Q14" s="137">
        <v>908.2</v>
      </c>
      <c r="R14" s="52" t="s">
        <v>78</v>
      </c>
      <c r="S14" s="52">
        <v>908.2</v>
      </c>
      <c r="T14" s="57">
        <v>908.2</v>
      </c>
      <c r="U14" s="83">
        <f t="shared" ref="U14:U17" si="0">Q14/T14</f>
        <v>1</v>
      </c>
      <c r="V14" s="78" t="s">
        <v>77</v>
      </c>
      <c r="W14" s="79"/>
      <c r="X14" s="80"/>
      <c r="Y14" s="54"/>
      <c r="Z14" s="52"/>
      <c r="AA14" s="55"/>
      <c r="AB14" s="55"/>
      <c r="AC14" s="82"/>
      <c r="AD14" s="84"/>
      <c r="AE14" s="125"/>
      <c r="AF14" s="86"/>
    </row>
    <row r="15" spans="1:32" ht="39.950000000000003" customHeight="1" x14ac:dyDescent="0.15">
      <c r="A15" s="28">
        <v>5</v>
      </c>
      <c r="B15" s="28" t="s">
        <v>8</v>
      </c>
      <c r="C15" s="28" t="s">
        <v>14</v>
      </c>
      <c r="D15" s="28" t="s">
        <v>15</v>
      </c>
      <c r="E15" s="28" t="s">
        <v>123</v>
      </c>
      <c r="F15" s="51" t="s">
        <v>12</v>
      </c>
      <c r="G15" s="52" t="s">
        <v>79</v>
      </c>
      <c r="H15" s="53" t="s">
        <v>13</v>
      </c>
      <c r="I15" s="54">
        <v>2438.92</v>
      </c>
      <c r="J15" s="52" t="s">
        <v>79</v>
      </c>
      <c r="K15" s="52">
        <v>2438.92</v>
      </c>
      <c r="L15" s="55">
        <v>2438.92</v>
      </c>
      <c r="M15" s="56">
        <f t="shared" ref="M15:M20" si="1">I15/L15</f>
        <v>1</v>
      </c>
      <c r="N15" s="51" t="s">
        <v>6</v>
      </c>
      <c r="O15" s="52" t="s">
        <v>79</v>
      </c>
      <c r="P15" s="53" t="s">
        <v>7</v>
      </c>
      <c r="Q15" s="54">
        <v>2295.88</v>
      </c>
      <c r="R15" s="52" t="s">
        <v>79</v>
      </c>
      <c r="S15" s="52">
        <v>2295.88</v>
      </c>
      <c r="T15" s="57">
        <v>2295.88</v>
      </c>
      <c r="U15" s="56">
        <f t="shared" si="0"/>
        <v>1</v>
      </c>
      <c r="V15" s="58" t="s">
        <v>80</v>
      </c>
      <c r="W15" s="59"/>
      <c r="X15" s="60"/>
      <c r="Y15" s="54"/>
      <c r="Z15" s="52"/>
      <c r="AA15" s="55"/>
      <c r="AB15" s="55"/>
      <c r="AC15" s="61"/>
      <c r="AD15" s="62"/>
      <c r="AE15" s="63"/>
      <c r="AF15" s="64"/>
    </row>
    <row r="16" spans="1:32" ht="39.950000000000003" customHeight="1" x14ac:dyDescent="0.15">
      <c r="A16" s="28">
        <v>6</v>
      </c>
      <c r="B16" s="28" t="s">
        <v>8</v>
      </c>
      <c r="C16" s="28" t="s">
        <v>16</v>
      </c>
      <c r="D16" s="28" t="s">
        <v>17</v>
      </c>
      <c r="E16" s="28" t="s">
        <v>124</v>
      </c>
      <c r="F16" s="51" t="s">
        <v>12</v>
      </c>
      <c r="G16" s="52" t="s">
        <v>72</v>
      </c>
      <c r="H16" s="53" t="s">
        <v>13</v>
      </c>
      <c r="I16" s="54">
        <v>3011</v>
      </c>
      <c r="J16" s="52" t="s">
        <v>79</v>
      </c>
      <c r="K16" s="52">
        <v>3011</v>
      </c>
      <c r="L16" s="55">
        <v>3011</v>
      </c>
      <c r="M16" s="56">
        <f t="shared" si="1"/>
        <v>1</v>
      </c>
      <c r="N16" s="51" t="s">
        <v>6</v>
      </c>
      <c r="O16" s="52" t="s">
        <v>79</v>
      </c>
      <c r="P16" s="53" t="s">
        <v>7</v>
      </c>
      <c r="Q16" s="54">
        <v>1547.56</v>
      </c>
      <c r="R16" s="52" t="s">
        <v>79</v>
      </c>
      <c r="S16" s="52">
        <v>1547.56</v>
      </c>
      <c r="T16" s="57">
        <v>1547.56</v>
      </c>
      <c r="U16" s="56">
        <f>Q16/T16</f>
        <v>1</v>
      </c>
      <c r="V16" s="51" t="s">
        <v>6</v>
      </c>
      <c r="W16" s="52" t="s">
        <v>72</v>
      </c>
      <c r="X16" s="53" t="s">
        <v>7</v>
      </c>
      <c r="Y16" s="54">
        <v>1547.56</v>
      </c>
      <c r="Z16" s="52" t="s">
        <v>72</v>
      </c>
      <c r="AA16" s="52">
        <v>1547.56</v>
      </c>
      <c r="AB16" s="57">
        <v>1547.56</v>
      </c>
      <c r="AC16" s="56">
        <f>Y16/AB16</f>
        <v>1</v>
      </c>
      <c r="AD16" s="62"/>
      <c r="AE16" s="63"/>
      <c r="AF16" s="126"/>
    </row>
    <row r="17" spans="1:33" s="8" customFormat="1" ht="39.950000000000003" customHeight="1" x14ac:dyDescent="0.15">
      <c r="A17" s="28">
        <v>7</v>
      </c>
      <c r="B17" s="28" t="s">
        <v>8</v>
      </c>
      <c r="C17" s="28" t="s">
        <v>18</v>
      </c>
      <c r="D17" s="28" t="s">
        <v>19</v>
      </c>
      <c r="E17" s="28" t="s">
        <v>125</v>
      </c>
      <c r="F17" s="51" t="s">
        <v>12</v>
      </c>
      <c r="G17" s="52" t="s">
        <v>78</v>
      </c>
      <c r="H17" s="53" t="s">
        <v>13</v>
      </c>
      <c r="I17" s="54">
        <v>2722</v>
      </c>
      <c r="J17" s="52" t="s">
        <v>104</v>
      </c>
      <c r="K17" s="52"/>
      <c r="L17" s="104">
        <v>2722</v>
      </c>
      <c r="M17" s="56">
        <f t="shared" si="1"/>
        <v>1</v>
      </c>
      <c r="N17" s="51" t="s">
        <v>6</v>
      </c>
      <c r="O17" s="52" t="s">
        <v>79</v>
      </c>
      <c r="P17" s="53" t="s">
        <v>7</v>
      </c>
      <c r="Q17" s="54">
        <v>1940.1</v>
      </c>
      <c r="R17" s="52" t="s">
        <v>79</v>
      </c>
      <c r="S17" s="52">
        <v>1940.1</v>
      </c>
      <c r="T17" s="57">
        <v>1940.1</v>
      </c>
      <c r="U17" s="56">
        <f t="shared" si="0"/>
        <v>1</v>
      </c>
      <c r="V17" s="58" t="s">
        <v>80</v>
      </c>
      <c r="W17" s="59"/>
      <c r="X17" s="60"/>
      <c r="Y17" s="54"/>
      <c r="Z17" s="52"/>
      <c r="AA17" s="55"/>
      <c r="AB17" s="55"/>
      <c r="AC17" s="61"/>
      <c r="AD17" s="62"/>
      <c r="AE17" s="63"/>
      <c r="AF17" s="126"/>
      <c r="AG17" s="4"/>
    </row>
    <row r="18" spans="1:33" ht="39.950000000000003" customHeight="1" x14ac:dyDescent="0.15">
      <c r="A18" s="28">
        <v>8</v>
      </c>
      <c r="B18" s="28" t="s">
        <v>8</v>
      </c>
      <c r="C18" s="28" t="s">
        <v>20</v>
      </c>
      <c r="D18" s="28" t="s">
        <v>21</v>
      </c>
      <c r="E18" s="28" t="s">
        <v>126</v>
      </c>
      <c r="F18" s="51" t="s">
        <v>12</v>
      </c>
      <c r="G18" s="52" t="s">
        <v>79</v>
      </c>
      <c r="H18" s="53" t="s">
        <v>13</v>
      </c>
      <c r="I18" s="54">
        <v>3801.48</v>
      </c>
      <c r="J18" s="52" t="s">
        <v>79</v>
      </c>
      <c r="K18" s="52">
        <v>3801.48</v>
      </c>
      <c r="L18" s="55">
        <v>3801.48</v>
      </c>
      <c r="M18" s="56">
        <f t="shared" si="1"/>
        <v>1</v>
      </c>
      <c r="N18" s="58" t="s">
        <v>77</v>
      </c>
      <c r="O18" s="59"/>
      <c r="P18" s="60"/>
      <c r="Q18" s="54"/>
      <c r="R18" s="52" t="s">
        <v>78</v>
      </c>
      <c r="S18" s="52"/>
      <c r="T18" s="57"/>
      <c r="U18" s="56"/>
      <c r="V18" s="58" t="s">
        <v>80</v>
      </c>
      <c r="W18" s="59"/>
      <c r="X18" s="60"/>
      <c r="Y18" s="54"/>
      <c r="Z18" s="52"/>
      <c r="AA18" s="55"/>
      <c r="AB18" s="55"/>
      <c r="AC18" s="61"/>
      <c r="AD18" s="62"/>
      <c r="AE18" s="63"/>
      <c r="AF18" s="64"/>
    </row>
    <row r="19" spans="1:33" ht="39.950000000000003" customHeight="1" x14ac:dyDescent="0.15">
      <c r="A19" s="28">
        <v>9</v>
      </c>
      <c r="B19" s="28" t="s">
        <v>8</v>
      </c>
      <c r="C19" s="28" t="s">
        <v>22</v>
      </c>
      <c r="D19" s="28" t="s">
        <v>23</v>
      </c>
      <c r="E19" s="28" t="s">
        <v>127</v>
      </c>
      <c r="F19" s="51" t="s">
        <v>12</v>
      </c>
      <c r="G19" s="52" t="s">
        <v>78</v>
      </c>
      <c r="H19" s="53" t="s">
        <v>13</v>
      </c>
      <c r="I19" s="54">
        <v>2025.74</v>
      </c>
      <c r="J19" s="52" t="s">
        <v>78</v>
      </c>
      <c r="K19" s="52">
        <v>2025.7449999999999</v>
      </c>
      <c r="L19" s="55">
        <v>2025.7449999999999</v>
      </c>
      <c r="M19" s="56">
        <f t="shared" si="1"/>
        <v>0.99999753177226158</v>
      </c>
      <c r="N19" s="51" t="s">
        <v>6</v>
      </c>
      <c r="O19" s="52" t="s">
        <v>79</v>
      </c>
      <c r="P19" s="53" t="s">
        <v>7</v>
      </c>
      <c r="Q19" s="54">
        <v>1708</v>
      </c>
      <c r="R19" s="52" t="s">
        <v>79</v>
      </c>
      <c r="S19" s="52">
        <v>1725.82</v>
      </c>
      <c r="T19" s="104">
        <v>1708</v>
      </c>
      <c r="U19" s="56">
        <f>Q19/T19</f>
        <v>1</v>
      </c>
      <c r="V19" s="58" t="s">
        <v>80</v>
      </c>
      <c r="W19" s="59"/>
      <c r="X19" s="60"/>
      <c r="Y19" s="54"/>
      <c r="Z19" s="52"/>
      <c r="AA19" s="55"/>
      <c r="AB19" s="55"/>
      <c r="AC19" s="61"/>
      <c r="AD19" s="105"/>
      <c r="AE19" s="106"/>
      <c r="AF19" s="64"/>
    </row>
    <row r="20" spans="1:33" ht="39.950000000000003" customHeight="1" x14ac:dyDescent="0.15">
      <c r="A20" s="28">
        <v>10</v>
      </c>
      <c r="B20" s="28" t="s">
        <v>8</v>
      </c>
      <c r="C20" s="28" t="s">
        <v>24</v>
      </c>
      <c r="D20" s="28" t="s">
        <v>25</v>
      </c>
      <c r="E20" s="28" t="s">
        <v>128</v>
      </c>
      <c r="F20" s="51" t="s">
        <v>12</v>
      </c>
      <c r="G20" s="52" t="s">
        <v>79</v>
      </c>
      <c r="H20" s="53" t="s">
        <v>13</v>
      </c>
      <c r="I20" s="54">
        <v>1264.5</v>
      </c>
      <c r="J20" s="52" t="s">
        <v>79</v>
      </c>
      <c r="K20" s="52">
        <v>1264.5</v>
      </c>
      <c r="L20" s="55">
        <v>1264.5</v>
      </c>
      <c r="M20" s="56">
        <f t="shared" si="1"/>
        <v>1</v>
      </c>
      <c r="N20" s="51" t="s">
        <v>6</v>
      </c>
      <c r="O20" s="52" t="s">
        <v>79</v>
      </c>
      <c r="P20" s="53" t="s">
        <v>7</v>
      </c>
      <c r="Q20" s="54">
        <v>3134.04</v>
      </c>
      <c r="R20" s="52" t="s">
        <v>79</v>
      </c>
      <c r="S20" s="52">
        <v>3134.04</v>
      </c>
      <c r="T20" s="57">
        <v>3134.04</v>
      </c>
      <c r="U20" s="56">
        <f>Q20/T20</f>
        <v>1</v>
      </c>
      <c r="V20" s="58" t="s">
        <v>80</v>
      </c>
      <c r="W20" s="59"/>
      <c r="X20" s="60"/>
      <c r="Y20" s="54"/>
      <c r="Z20" s="52"/>
      <c r="AA20" s="55"/>
      <c r="AB20" s="55"/>
      <c r="AC20" s="61"/>
      <c r="AD20" s="62"/>
      <c r="AE20" s="63"/>
      <c r="AF20" s="64"/>
    </row>
    <row r="21" spans="1:33" ht="39.950000000000003" customHeight="1" x14ac:dyDescent="0.15">
      <c r="A21" s="74">
        <v>11</v>
      </c>
      <c r="B21" s="74" t="s">
        <v>0</v>
      </c>
      <c r="C21" s="74" t="s">
        <v>26</v>
      </c>
      <c r="D21" s="74" t="s">
        <v>27</v>
      </c>
      <c r="E21" s="74" t="s">
        <v>129</v>
      </c>
      <c r="F21" s="51" t="s">
        <v>12</v>
      </c>
      <c r="G21" s="52" t="s">
        <v>78</v>
      </c>
      <c r="H21" s="53" t="s">
        <v>13</v>
      </c>
      <c r="I21" s="54">
        <v>1906.95</v>
      </c>
      <c r="J21" s="52" t="s">
        <v>78</v>
      </c>
      <c r="K21" s="81">
        <v>1906.95</v>
      </c>
      <c r="L21" s="55">
        <v>1906.95</v>
      </c>
      <c r="M21" s="83">
        <f t="shared" ref="M21" si="2">I21/L21</f>
        <v>1</v>
      </c>
      <c r="N21" s="51" t="s">
        <v>6</v>
      </c>
      <c r="O21" s="52" t="s">
        <v>78</v>
      </c>
      <c r="P21" s="53" t="s">
        <v>7</v>
      </c>
      <c r="Q21" s="54">
        <v>1905</v>
      </c>
      <c r="R21" s="52" t="s">
        <v>78</v>
      </c>
      <c r="S21" s="52">
        <v>1905</v>
      </c>
      <c r="T21" s="104">
        <v>1905</v>
      </c>
      <c r="U21" s="83">
        <f>Q21/T21</f>
        <v>1</v>
      </c>
      <c r="V21" s="78" t="s">
        <v>77</v>
      </c>
      <c r="W21" s="127"/>
      <c r="X21" s="128"/>
      <c r="Y21" s="54"/>
      <c r="Z21" s="52"/>
      <c r="AA21" s="55"/>
      <c r="AB21" s="55"/>
      <c r="AC21" s="82"/>
      <c r="AD21" s="84"/>
      <c r="AE21" s="129"/>
      <c r="AF21" s="130"/>
    </row>
    <row r="22" spans="1:33" ht="39.950000000000003" customHeight="1" thickBot="1" x14ac:dyDescent="0.2">
      <c r="A22" s="162">
        <v>12</v>
      </c>
      <c r="B22" s="162" t="s">
        <v>8</v>
      </c>
      <c r="C22" s="162" t="s">
        <v>115</v>
      </c>
      <c r="D22" s="162" t="s">
        <v>114</v>
      </c>
      <c r="E22" s="162" t="s">
        <v>113</v>
      </c>
      <c r="F22" s="163" t="s">
        <v>77</v>
      </c>
      <c r="G22" s="164"/>
      <c r="H22" s="165"/>
      <c r="I22" s="166"/>
      <c r="J22" s="152"/>
      <c r="K22" s="152"/>
      <c r="L22" s="167"/>
      <c r="M22" s="168"/>
      <c r="N22" s="169" t="s">
        <v>112</v>
      </c>
      <c r="O22" s="164"/>
      <c r="P22" s="165"/>
      <c r="Q22" s="170"/>
      <c r="R22" s="164"/>
      <c r="S22" s="164"/>
      <c r="T22" s="171"/>
      <c r="U22" s="168"/>
      <c r="V22" s="172" t="s">
        <v>116</v>
      </c>
      <c r="W22" s="173" t="s">
        <v>72</v>
      </c>
      <c r="X22" s="174" t="s">
        <v>117</v>
      </c>
      <c r="Y22" s="175">
        <v>16</v>
      </c>
      <c r="Z22" s="152" t="s">
        <v>72</v>
      </c>
      <c r="AA22" s="167">
        <v>1547.56</v>
      </c>
      <c r="AB22" s="176">
        <v>16</v>
      </c>
      <c r="AC22" s="168">
        <v>1</v>
      </c>
      <c r="AD22" s="177"/>
      <c r="AE22" s="178"/>
      <c r="AF22" s="179"/>
    </row>
    <row r="23" spans="1:33" ht="12" customHeight="1" x14ac:dyDescent="0.15">
      <c r="A23" s="1"/>
    </row>
    <row r="24" spans="1:33" ht="39.950000000000003" customHeight="1" x14ac:dyDescent="0.15">
      <c r="A24" s="1" t="s">
        <v>29</v>
      </c>
    </row>
    <row r="25" spans="1:33" ht="12" customHeight="1" x14ac:dyDescent="0.15">
      <c r="A25" s="1"/>
    </row>
    <row r="26" spans="1:33" ht="39.950000000000003" customHeight="1" x14ac:dyDescent="0.15">
      <c r="A26" s="160"/>
      <c r="B26" s="1" t="s">
        <v>119</v>
      </c>
      <c r="C26" s="160"/>
      <c r="D26" s="160"/>
      <c r="E26" s="160"/>
      <c r="F26" s="198"/>
      <c r="G26" s="198"/>
      <c r="H26" s="198"/>
      <c r="I26" s="198"/>
      <c r="J26" s="198"/>
      <c r="K26" s="198"/>
      <c r="L26" s="198"/>
      <c r="M26" s="161"/>
      <c r="N26" s="198"/>
      <c r="O26" s="198"/>
      <c r="P26" s="198"/>
      <c r="Q26" s="198"/>
      <c r="R26" s="198"/>
      <c r="S26" s="198"/>
      <c r="T26" s="198"/>
      <c r="U26" s="161"/>
      <c r="V26" s="198"/>
      <c r="W26" s="198"/>
      <c r="X26" s="198"/>
      <c r="Y26" s="198"/>
      <c r="Z26" s="198"/>
      <c r="AA26" s="198"/>
      <c r="AB26" s="198"/>
      <c r="AC26" s="11"/>
      <c r="AD26" s="25"/>
      <c r="AE26" s="25"/>
      <c r="AF26" s="26"/>
    </row>
    <row r="27" spans="1:33" s="6" customFormat="1" ht="12" customHeight="1" x14ac:dyDescent="0.15">
      <c r="F27" s="9"/>
      <c r="G27" s="9"/>
      <c r="H27" s="9"/>
      <c r="J27" s="9"/>
      <c r="K27" s="9"/>
      <c r="L27" s="9"/>
      <c r="M27" s="9"/>
      <c r="N27" s="9"/>
      <c r="O27" s="9"/>
      <c r="P27" s="9"/>
      <c r="R27" s="9"/>
      <c r="S27" s="9"/>
      <c r="T27" s="9"/>
      <c r="U27" s="9"/>
      <c r="V27" s="9"/>
      <c r="W27" s="9"/>
      <c r="X27" s="9"/>
      <c r="Z27" s="9"/>
      <c r="AA27" s="9"/>
      <c r="AB27" s="9"/>
      <c r="AC27" s="9"/>
      <c r="AD27" s="9"/>
      <c r="AE27" s="9"/>
    </row>
    <row r="28" spans="1:33" ht="39.950000000000003" customHeight="1" x14ac:dyDescent="0.15">
      <c r="A28" s="1" t="s">
        <v>30</v>
      </c>
    </row>
    <row r="29" spans="1:33" ht="12" customHeight="1" x14ac:dyDescent="0.15">
      <c r="A29" s="1"/>
    </row>
    <row r="30" spans="1:33" ht="39.950000000000003" customHeight="1" x14ac:dyDescent="0.15">
      <c r="A30" s="160"/>
      <c r="B30" s="1" t="s">
        <v>119</v>
      </c>
      <c r="C30" s="160"/>
      <c r="D30" s="160"/>
      <c r="E30" s="160"/>
      <c r="F30" s="198"/>
      <c r="G30" s="198"/>
      <c r="H30" s="198"/>
      <c r="I30" s="198"/>
      <c r="J30" s="198"/>
      <c r="K30" s="198"/>
      <c r="L30" s="198"/>
      <c r="M30" s="161"/>
      <c r="N30" s="198"/>
      <c r="O30" s="198"/>
      <c r="P30" s="198"/>
      <c r="Q30" s="198"/>
      <c r="R30" s="198"/>
      <c r="S30" s="198"/>
      <c r="T30" s="198"/>
      <c r="U30" s="161"/>
      <c r="V30" s="198"/>
      <c r="W30" s="198"/>
      <c r="X30" s="198"/>
      <c r="Y30" s="198"/>
      <c r="Z30" s="198"/>
      <c r="AA30" s="198"/>
      <c r="AB30" s="198"/>
      <c r="AC30" s="11"/>
      <c r="AD30" s="25"/>
      <c r="AE30" s="25"/>
      <c r="AF30" s="26"/>
    </row>
    <row r="31" spans="1:33" ht="12" customHeight="1" x14ac:dyDescent="0.15">
      <c r="A31" s="1"/>
    </row>
    <row r="32" spans="1:33" ht="39.950000000000003" customHeight="1" x14ac:dyDescent="0.15">
      <c r="A32" s="1" t="s">
        <v>81</v>
      </c>
    </row>
    <row r="33" spans="1:32" ht="12" customHeight="1" x14ac:dyDescent="0.15">
      <c r="A33" s="1"/>
    </row>
    <row r="34" spans="1:32" ht="39.950000000000003" customHeight="1" x14ac:dyDescent="0.15">
      <c r="A34" s="160"/>
      <c r="B34" s="1" t="s">
        <v>119</v>
      </c>
      <c r="C34" s="160"/>
      <c r="D34" s="160"/>
      <c r="E34" s="160"/>
      <c r="F34" s="198"/>
      <c r="G34" s="198"/>
      <c r="H34" s="198"/>
      <c r="I34" s="198"/>
      <c r="J34" s="198"/>
      <c r="K34" s="198"/>
      <c r="L34" s="198"/>
      <c r="M34" s="161"/>
      <c r="N34" s="198"/>
      <c r="O34" s="198"/>
      <c r="P34" s="198"/>
      <c r="Q34" s="198"/>
      <c r="R34" s="198"/>
      <c r="S34" s="198"/>
      <c r="T34" s="198"/>
      <c r="U34" s="161"/>
      <c r="V34" s="198"/>
      <c r="W34" s="198"/>
      <c r="X34" s="198"/>
      <c r="Y34" s="198"/>
      <c r="Z34" s="198"/>
      <c r="AA34" s="198"/>
      <c r="AB34" s="198"/>
      <c r="AC34" s="11"/>
      <c r="AD34" s="25"/>
      <c r="AE34" s="25"/>
      <c r="AF34" s="26"/>
    </row>
    <row r="35" spans="1:32" ht="12" customHeight="1" x14ac:dyDescent="0.15">
      <c r="A35" s="1"/>
    </row>
    <row r="36" spans="1:32" ht="39.950000000000003" customHeight="1" x14ac:dyDescent="0.15">
      <c r="A36" s="1" t="s">
        <v>82</v>
      </c>
    </row>
    <row r="37" spans="1:32" ht="12" customHeight="1" x14ac:dyDescent="0.15">
      <c r="A37" s="1"/>
    </row>
    <row r="38" spans="1:32" ht="39.950000000000003" customHeight="1" x14ac:dyDescent="0.15">
      <c r="A38" s="160"/>
      <c r="B38" s="1" t="s">
        <v>119</v>
      </c>
      <c r="C38" s="160"/>
      <c r="D38" s="160"/>
      <c r="E38" s="160"/>
      <c r="F38" s="198"/>
      <c r="G38" s="198"/>
      <c r="H38" s="198"/>
      <c r="I38" s="198"/>
      <c r="J38" s="198"/>
      <c r="K38" s="198"/>
      <c r="L38" s="198"/>
      <c r="M38" s="161"/>
      <c r="N38" s="198"/>
      <c r="O38" s="198"/>
      <c r="P38" s="198"/>
      <c r="Q38" s="198"/>
      <c r="R38" s="198"/>
      <c r="S38" s="198"/>
      <c r="T38" s="198"/>
      <c r="U38" s="161"/>
      <c r="V38" s="198"/>
      <c r="W38" s="198"/>
      <c r="X38" s="198"/>
      <c r="Y38" s="198"/>
      <c r="Z38" s="198"/>
      <c r="AA38" s="198"/>
      <c r="AB38" s="198"/>
      <c r="AC38" s="11"/>
      <c r="AD38" s="25"/>
      <c r="AE38" s="25"/>
      <c r="AF38" s="26"/>
    </row>
    <row r="39" spans="1:32" ht="12" customHeight="1" x14ac:dyDescent="0.15">
      <c r="A39" s="1"/>
    </row>
    <row r="40" spans="1:32" ht="39.950000000000003" customHeight="1" x14ac:dyDescent="0.15">
      <c r="A40" s="1" t="s">
        <v>31</v>
      </c>
    </row>
    <row r="41" spans="1:32" ht="12" customHeight="1" thickBot="1" x14ac:dyDescent="0.2">
      <c r="A41" s="1"/>
    </row>
    <row r="42" spans="1:32" s="6" customFormat="1" ht="30" customHeight="1" thickBot="1" x14ac:dyDescent="0.2">
      <c r="A42" s="314" t="s">
        <v>83</v>
      </c>
      <c r="B42" s="326" t="s">
        <v>52</v>
      </c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7"/>
      <c r="V42" s="242" t="s">
        <v>84</v>
      </c>
      <c r="W42" s="243"/>
      <c r="X42" s="243"/>
      <c r="Y42" s="243"/>
      <c r="Z42" s="243"/>
      <c r="AA42" s="243"/>
      <c r="AB42" s="243"/>
      <c r="AC42" s="244"/>
      <c r="AD42" s="229" t="s">
        <v>85</v>
      </c>
      <c r="AE42" s="223" t="s">
        <v>86</v>
      </c>
      <c r="AF42" s="226" t="s">
        <v>45</v>
      </c>
    </row>
    <row r="43" spans="1:32" s="6" customFormat="1" ht="30" customHeight="1" x14ac:dyDescent="0.15">
      <c r="A43" s="315"/>
      <c r="B43" s="321" t="s">
        <v>75</v>
      </c>
      <c r="C43" s="199" t="s">
        <v>11</v>
      </c>
      <c r="D43" s="199" t="s">
        <v>32</v>
      </c>
      <c r="E43" s="199" t="s">
        <v>33</v>
      </c>
      <c r="F43" s="280" t="s">
        <v>34</v>
      </c>
      <c r="G43" s="317"/>
      <c r="H43" s="318"/>
      <c r="I43" s="273" t="s">
        <v>35</v>
      </c>
      <c r="J43" s="274"/>
      <c r="K43" s="274"/>
      <c r="L43" s="274"/>
      <c r="M43" s="199" t="s">
        <v>36</v>
      </c>
      <c r="N43" s="274"/>
      <c r="O43" s="274"/>
      <c r="P43" s="274"/>
      <c r="Q43" s="273" t="s">
        <v>37</v>
      </c>
      <c r="R43" s="274"/>
      <c r="S43" s="274"/>
      <c r="T43" s="274"/>
      <c r="U43" s="275"/>
      <c r="V43" s="245"/>
      <c r="W43" s="246"/>
      <c r="X43" s="246"/>
      <c r="Y43" s="246"/>
      <c r="Z43" s="246"/>
      <c r="AA43" s="246"/>
      <c r="AB43" s="246"/>
      <c r="AC43" s="247"/>
      <c r="AD43" s="230"/>
      <c r="AE43" s="224"/>
      <c r="AF43" s="227"/>
    </row>
    <row r="44" spans="1:32" s="6" customFormat="1" ht="30" customHeight="1" thickBot="1" x14ac:dyDescent="0.2">
      <c r="A44" s="315"/>
      <c r="B44" s="322"/>
      <c r="C44" s="200"/>
      <c r="D44" s="200"/>
      <c r="E44" s="200"/>
      <c r="F44" s="275"/>
      <c r="G44" s="317"/>
      <c r="H44" s="318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5"/>
      <c r="V44" s="248"/>
      <c r="W44" s="249"/>
      <c r="X44" s="249"/>
      <c r="Y44" s="249"/>
      <c r="Z44" s="249"/>
      <c r="AA44" s="249"/>
      <c r="AB44" s="249"/>
      <c r="AC44" s="250"/>
      <c r="AD44" s="230"/>
      <c r="AE44" s="224"/>
      <c r="AF44" s="227"/>
    </row>
    <row r="45" spans="1:32" s="6" customFormat="1" ht="24.95" customHeight="1" x14ac:dyDescent="0.15">
      <c r="A45" s="315"/>
      <c r="B45" s="322"/>
      <c r="C45" s="200"/>
      <c r="D45" s="200"/>
      <c r="E45" s="200"/>
      <c r="F45" s="275"/>
      <c r="G45" s="317"/>
      <c r="H45" s="318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5"/>
      <c r="V45" s="256" t="s">
        <v>49</v>
      </c>
      <c r="W45" s="278"/>
      <c r="X45" s="279"/>
      <c r="Y45" s="232" t="s">
        <v>50</v>
      </c>
      <c r="Z45" s="233"/>
      <c r="AA45" s="233"/>
      <c r="AB45" s="234"/>
      <c r="AC45" s="227" t="s">
        <v>51</v>
      </c>
      <c r="AD45" s="230"/>
      <c r="AE45" s="224"/>
      <c r="AF45" s="227"/>
    </row>
    <row r="46" spans="1:32" s="6" customFormat="1" ht="24.95" customHeight="1" x14ac:dyDescent="0.15">
      <c r="A46" s="315"/>
      <c r="B46" s="322"/>
      <c r="C46" s="200"/>
      <c r="D46" s="200"/>
      <c r="E46" s="200"/>
      <c r="F46" s="275"/>
      <c r="G46" s="317"/>
      <c r="H46" s="318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5"/>
      <c r="V46" s="280"/>
      <c r="W46" s="278"/>
      <c r="X46" s="279"/>
      <c r="Y46" s="235"/>
      <c r="Z46" s="233"/>
      <c r="AA46" s="233"/>
      <c r="AB46" s="234"/>
      <c r="AC46" s="251"/>
      <c r="AD46" s="230"/>
      <c r="AE46" s="224"/>
      <c r="AF46" s="227"/>
    </row>
    <row r="47" spans="1:32" s="6" customFormat="1" ht="24.95" customHeight="1" thickBot="1" x14ac:dyDescent="0.2">
      <c r="A47" s="316"/>
      <c r="B47" s="323"/>
      <c r="C47" s="201"/>
      <c r="D47" s="201"/>
      <c r="E47" s="201"/>
      <c r="F47" s="277"/>
      <c r="G47" s="319"/>
      <c r="H47" s="320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7"/>
      <c r="V47" s="281"/>
      <c r="W47" s="282"/>
      <c r="X47" s="283"/>
      <c r="Y47" s="236"/>
      <c r="Z47" s="237"/>
      <c r="AA47" s="237"/>
      <c r="AB47" s="238"/>
      <c r="AC47" s="252"/>
      <c r="AD47" s="231"/>
      <c r="AE47" s="225"/>
      <c r="AF47" s="228"/>
    </row>
    <row r="48" spans="1:32" ht="39.75" customHeight="1" x14ac:dyDescent="0.15">
      <c r="A48" s="138">
        <v>1</v>
      </c>
      <c r="B48" s="139" t="s">
        <v>8</v>
      </c>
      <c r="C48" s="138" t="s">
        <v>3</v>
      </c>
      <c r="D48" s="140">
        <v>110127940000</v>
      </c>
      <c r="E48" s="141" t="s">
        <v>38</v>
      </c>
      <c r="F48" s="217" t="s">
        <v>87</v>
      </c>
      <c r="G48" s="218"/>
      <c r="H48" s="219"/>
      <c r="I48" s="217" t="s">
        <v>88</v>
      </c>
      <c r="J48" s="218"/>
      <c r="K48" s="218"/>
      <c r="L48" s="219"/>
      <c r="M48" s="208" t="s">
        <v>89</v>
      </c>
      <c r="N48" s="209"/>
      <c r="O48" s="209"/>
      <c r="P48" s="210"/>
      <c r="Q48" s="208" t="s">
        <v>118</v>
      </c>
      <c r="R48" s="209"/>
      <c r="S48" s="209"/>
      <c r="T48" s="209"/>
      <c r="U48" s="210"/>
      <c r="V48" s="51" t="s">
        <v>9</v>
      </c>
      <c r="W48" s="52" t="s">
        <v>78</v>
      </c>
      <c r="X48" s="53" t="s">
        <v>40</v>
      </c>
      <c r="Y48" s="87">
        <v>3846</v>
      </c>
      <c r="Z48" s="52" t="s">
        <v>78</v>
      </c>
      <c r="AA48" s="142">
        <v>10950</v>
      </c>
      <c r="AB48" s="88">
        <v>10950</v>
      </c>
      <c r="AC48" s="194">
        <f>Y48/AB48</f>
        <v>0.35123287671232878</v>
      </c>
      <c r="AD48" s="143"/>
      <c r="AE48" s="144"/>
      <c r="AF48" s="145" t="s">
        <v>39</v>
      </c>
    </row>
    <row r="49" spans="1:32" ht="39.950000000000003" customHeight="1" x14ac:dyDescent="0.15">
      <c r="A49" s="138">
        <v>2</v>
      </c>
      <c r="B49" s="146" t="s">
        <v>8</v>
      </c>
      <c r="C49" s="138" t="s">
        <v>3</v>
      </c>
      <c r="D49" s="140">
        <v>150092350000</v>
      </c>
      <c r="E49" s="141" t="s">
        <v>38</v>
      </c>
      <c r="F49" s="205" t="s">
        <v>87</v>
      </c>
      <c r="G49" s="206"/>
      <c r="H49" s="207"/>
      <c r="I49" s="205" t="s">
        <v>88</v>
      </c>
      <c r="J49" s="206"/>
      <c r="K49" s="206"/>
      <c r="L49" s="207"/>
      <c r="M49" s="211" t="s">
        <v>99</v>
      </c>
      <c r="N49" s="212"/>
      <c r="O49" s="212"/>
      <c r="P49" s="213"/>
      <c r="Q49" s="211" t="s">
        <v>73</v>
      </c>
      <c r="R49" s="212"/>
      <c r="S49" s="212"/>
      <c r="T49" s="212"/>
      <c r="U49" s="213"/>
      <c r="V49" s="51" t="s">
        <v>9</v>
      </c>
      <c r="W49" s="52" t="s">
        <v>78</v>
      </c>
      <c r="X49" s="53" t="s">
        <v>40</v>
      </c>
      <c r="Y49" s="87">
        <v>3846</v>
      </c>
      <c r="Z49" s="52" t="s">
        <v>78</v>
      </c>
      <c r="AA49" s="142">
        <v>10950</v>
      </c>
      <c r="AB49" s="88">
        <v>10950</v>
      </c>
      <c r="AC49" s="194">
        <f>Y49/AB49</f>
        <v>0.35123287671232878</v>
      </c>
      <c r="AD49" s="143"/>
      <c r="AE49" s="144"/>
      <c r="AF49" s="145" t="s">
        <v>39</v>
      </c>
    </row>
    <row r="50" spans="1:32" ht="39.950000000000003" customHeight="1" thickBot="1" x14ac:dyDescent="0.2">
      <c r="A50" s="147">
        <v>3</v>
      </c>
      <c r="B50" s="148" t="s">
        <v>8</v>
      </c>
      <c r="C50" s="147" t="s">
        <v>3</v>
      </c>
      <c r="D50" s="149">
        <v>170112970000</v>
      </c>
      <c r="E50" s="150" t="s">
        <v>38</v>
      </c>
      <c r="F50" s="202" t="s">
        <v>87</v>
      </c>
      <c r="G50" s="203"/>
      <c r="H50" s="204"/>
      <c r="I50" s="202" t="s">
        <v>88</v>
      </c>
      <c r="J50" s="203"/>
      <c r="K50" s="203"/>
      <c r="L50" s="204"/>
      <c r="M50" s="214" t="s">
        <v>100</v>
      </c>
      <c r="N50" s="215"/>
      <c r="O50" s="215"/>
      <c r="P50" s="216"/>
      <c r="Q50" s="214" t="s">
        <v>101</v>
      </c>
      <c r="R50" s="215"/>
      <c r="S50" s="215"/>
      <c r="T50" s="215"/>
      <c r="U50" s="216"/>
      <c r="V50" s="151" t="s">
        <v>9</v>
      </c>
      <c r="W50" s="152" t="s">
        <v>78</v>
      </c>
      <c r="X50" s="153" t="s">
        <v>40</v>
      </c>
      <c r="Y50" s="154">
        <v>3846</v>
      </c>
      <c r="Z50" s="152" t="s">
        <v>78</v>
      </c>
      <c r="AA50" s="155">
        <v>10950</v>
      </c>
      <c r="AB50" s="156">
        <v>10950</v>
      </c>
      <c r="AC50" s="342">
        <f>Y50/AB50</f>
        <v>0.35123287671232878</v>
      </c>
      <c r="AD50" s="157"/>
      <c r="AE50" s="158"/>
      <c r="AF50" s="159" t="s">
        <v>39</v>
      </c>
    </row>
    <row r="51" spans="1:32" ht="12" customHeight="1" x14ac:dyDescent="0.15">
      <c r="A51" s="14"/>
      <c r="B51" s="15"/>
      <c r="C51" s="14"/>
      <c r="D51" s="16"/>
      <c r="E51" s="17"/>
      <c r="F51" s="17"/>
      <c r="G51" s="18"/>
      <c r="H51" s="18"/>
      <c r="I51" s="17"/>
      <c r="J51" s="18"/>
      <c r="K51" s="18"/>
      <c r="L51" s="18"/>
      <c r="M51" s="19"/>
      <c r="N51" s="20"/>
      <c r="O51" s="20"/>
      <c r="P51" s="20"/>
      <c r="Q51" s="19"/>
      <c r="R51" s="13"/>
      <c r="S51" s="13"/>
      <c r="T51" s="13"/>
      <c r="U51" s="13"/>
      <c r="V51" s="27"/>
      <c r="W51" s="10"/>
      <c r="X51" s="27"/>
      <c r="Y51" s="21"/>
      <c r="Z51" s="10"/>
      <c r="AA51" s="22"/>
      <c r="AB51" s="22"/>
      <c r="AC51" s="11"/>
      <c r="AD51" s="12"/>
      <c r="AE51" s="12"/>
      <c r="AF51" s="23"/>
    </row>
    <row r="52" spans="1:32" s="6" customFormat="1" ht="47.1" customHeight="1" x14ac:dyDescent="0.15">
      <c r="A52" s="24" t="s">
        <v>111</v>
      </c>
      <c r="F52" s="7"/>
      <c r="G52" s="7"/>
      <c r="H52" s="7"/>
      <c r="J52" s="7"/>
      <c r="K52" s="7"/>
      <c r="L52" s="7"/>
      <c r="M52" s="7"/>
      <c r="N52" s="7"/>
      <c r="O52" s="7"/>
      <c r="P52" s="7"/>
      <c r="R52" s="7"/>
      <c r="S52" s="7"/>
      <c r="T52" s="7"/>
      <c r="U52" s="7"/>
      <c r="V52" s="7"/>
      <c r="W52" s="7"/>
      <c r="X52" s="7"/>
      <c r="Z52" s="7"/>
      <c r="AA52" s="7"/>
      <c r="AB52" s="7"/>
      <c r="AC52" s="7"/>
      <c r="AD52" s="7"/>
      <c r="AE52" s="7"/>
    </row>
    <row r="53" spans="1:32" s="6" customFormat="1" ht="12" customHeight="1" thickBot="1" x14ac:dyDescent="0.2">
      <c r="A53" s="24"/>
      <c r="F53" s="7"/>
      <c r="G53" s="7"/>
      <c r="H53" s="7"/>
      <c r="J53" s="7"/>
      <c r="K53" s="7"/>
      <c r="L53" s="7"/>
      <c r="M53" s="7"/>
      <c r="N53" s="7"/>
      <c r="O53" s="7"/>
      <c r="P53" s="7"/>
      <c r="R53" s="7"/>
      <c r="S53" s="7"/>
      <c r="T53" s="7"/>
      <c r="U53" s="7"/>
      <c r="V53" s="7"/>
      <c r="W53" s="7"/>
      <c r="X53" s="7"/>
      <c r="Z53" s="7"/>
      <c r="AA53" s="7"/>
      <c r="AB53" s="7"/>
      <c r="AC53" s="7"/>
      <c r="AD53" s="7"/>
      <c r="AE53" s="7"/>
    </row>
    <row r="54" spans="1:32" s="6" customFormat="1" ht="35.1" customHeight="1" thickBot="1" x14ac:dyDescent="0.2">
      <c r="A54" s="327" t="s">
        <v>90</v>
      </c>
      <c r="B54" s="305" t="s">
        <v>41</v>
      </c>
      <c r="C54" s="330"/>
      <c r="D54" s="330"/>
      <c r="E54" s="331"/>
      <c r="F54" s="308" t="s">
        <v>57</v>
      </c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6"/>
      <c r="AD54" s="253" t="s">
        <v>45</v>
      </c>
      <c r="AE54" s="254"/>
      <c r="AF54" s="255"/>
    </row>
    <row r="55" spans="1:32" s="6" customFormat="1" ht="35.1" customHeight="1" thickBot="1" x14ac:dyDescent="0.2">
      <c r="A55" s="328"/>
      <c r="B55" s="321" t="s">
        <v>75</v>
      </c>
      <c r="C55" s="251" t="s">
        <v>11</v>
      </c>
      <c r="D55" s="199" t="s">
        <v>1</v>
      </c>
      <c r="E55" s="199" t="s">
        <v>2</v>
      </c>
      <c r="F55" s="337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9"/>
      <c r="AD55" s="256"/>
      <c r="AE55" s="257"/>
      <c r="AF55" s="258"/>
    </row>
    <row r="56" spans="1:32" s="6" customFormat="1" ht="39.950000000000003" customHeight="1" thickBot="1" x14ac:dyDescent="0.2">
      <c r="A56" s="328"/>
      <c r="B56" s="340"/>
      <c r="C56" s="324"/>
      <c r="D56" s="200"/>
      <c r="E56" s="200"/>
      <c r="F56" s="262" t="s">
        <v>46</v>
      </c>
      <c r="G56" s="263"/>
      <c r="H56" s="263"/>
      <c r="I56" s="263"/>
      <c r="J56" s="263"/>
      <c r="K56" s="263"/>
      <c r="L56" s="263"/>
      <c r="M56" s="264"/>
      <c r="N56" s="262" t="s">
        <v>47</v>
      </c>
      <c r="O56" s="263"/>
      <c r="P56" s="263"/>
      <c r="Q56" s="263"/>
      <c r="R56" s="263"/>
      <c r="S56" s="263"/>
      <c r="T56" s="263"/>
      <c r="U56" s="264"/>
      <c r="V56" s="262" t="s">
        <v>48</v>
      </c>
      <c r="W56" s="263"/>
      <c r="X56" s="263"/>
      <c r="Y56" s="263"/>
      <c r="Z56" s="263"/>
      <c r="AA56" s="263"/>
      <c r="AB56" s="263"/>
      <c r="AC56" s="264"/>
      <c r="AD56" s="256"/>
      <c r="AE56" s="257"/>
      <c r="AF56" s="258"/>
    </row>
    <row r="57" spans="1:32" s="6" customFormat="1" ht="24.95" customHeight="1" x14ac:dyDescent="0.15">
      <c r="A57" s="328"/>
      <c r="B57" s="340"/>
      <c r="C57" s="324"/>
      <c r="D57" s="200"/>
      <c r="E57" s="200"/>
      <c r="F57" s="253" t="s">
        <v>67</v>
      </c>
      <c r="G57" s="254"/>
      <c r="H57" s="332"/>
      <c r="I57" s="297" t="s">
        <v>50</v>
      </c>
      <c r="J57" s="298"/>
      <c r="K57" s="298"/>
      <c r="L57" s="299"/>
      <c r="M57" s="226" t="s">
        <v>51</v>
      </c>
      <c r="N57" s="253" t="s">
        <v>68</v>
      </c>
      <c r="O57" s="254"/>
      <c r="P57" s="332"/>
      <c r="Q57" s="297" t="s">
        <v>50</v>
      </c>
      <c r="R57" s="298"/>
      <c r="S57" s="298"/>
      <c r="T57" s="299"/>
      <c r="U57" s="226" t="s">
        <v>51</v>
      </c>
      <c r="V57" s="253" t="s">
        <v>68</v>
      </c>
      <c r="W57" s="254"/>
      <c r="X57" s="332"/>
      <c r="Y57" s="297" t="s">
        <v>50</v>
      </c>
      <c r="Z57" s="298"/>
      <c r="AA57" s="298"/>
      <c r="AB57" s="299"/>
      <c r="AC57" s="226" t="s">
        <v>51</v>
      </c>
      <c r="AD57" s="256"/>
      <c r="AE57" s="257"/>
      <c r="AF57" s="258"/>
    </row>
    <row r="58" spans="1:32" s="6" customFormat="1" ht="24.95" customHeight="1" x14ac:dyDescent="0.15">
      <c r="A58" s="328"/>
      <c r="B58" s="340"/>
      <c r="C58" s="324"/>
      <c r="D58" s="200"/>
      <c r="E58" s="200"/>
      <c r="F58" s="256"/>
      <c r="G58" s="257"/>
      <c r="H58" s="333"/>
      <c r="I58" s="232"/>
      <c r="J58" s="300"/>
      <c r="K58" s="300"/>
      <c r="L58" s="301"/>
      <c r="M58" s="227"/>
      <c r="N58" s="256"/>
      <c r="O58" s="257"/>
      <c r="P58" s="333"/>
      <c r="Q58" s="232"/>
      <c r="R58" s="300"/>
      <c r="S58" s="300"/>
      <c r="T58" s="301"/>
      <c r="U58" s="227"/>
      <c r="V58" s="256"/>
      <c r="W58" s="257"/>
      <c r="X58" s="333"/>
      <c r="Y58" s="232"/>
      <c r="Z58" s="300"/>
      <c r="AA58" s="300"/>
      <c r="AB58" s="301"/>
      <c r="AC58" s="227"/>
      <c r="AD58" s="256"/>
      <c r="AE58" s="257"/>
      <c r="AF58" s="258"/>
    </row>
    <row r="59" spans="1:32" s="6" customFormat="1" ht="24.95" customHeight="1" thickBot="1" x14ac:dyDescent="0.2">
      <c r="A59" s="329"/>
      <c r="B59" s="341"/>
      <c r="C59" s="325"/>
      <c r="D59" s="201"/>
      <c r="E59" s="201"/>
      <c r="F59" s="259"/>
      <c r="G59" s="260"/>
      <c r="H59" s="334"/>
      <c r="I59" s="302"/>
      <c r="J59" s="303"/>
      <c r="K59" s="303"/>
      <c r="L59" s="304"/>
      <c r="M59" s="228"/>
      <c r="N59" s="259"/>
      <c r="O59" s="260"/>
      <c r="P59" s="334"/>
      <c r="Q59" s="302"/>
      <c r="R59" s="303"/>
      <c r="S59" s="303"/>
      <c r="T59" s="304"/>
      <c r="U59" s="228"/>
      <c r="V59" s="259"/>
      <c r="W59" s="260"/>
      <c r="X59" s="334"/>
      <c r="Y59" s="302"/>
      <c r="Z59" s="303"/>
      <c r="AA59" s="303"/>
      <c r="AB59" s="304"/>
      <c r="AC59" s="228"/>
      <c r="AD59" s="259"/>
      <c r="AE59" s="260"/>
      <c r="AF59" s="261"/>
    </row>
    <row r="60" spans="1:32" s="8" customFormat="1" ht="50.1" customHeight="1" x14ac:dyDescent="0.15">
      <c r="A60" s="74">
        <v>1</v>
      </c>
      <c r="B60" s="74" t="s">
        <v>58</v>
      </c>
      <c r="C60" s="74" t="s">
        <v>76</v>
      </c>
      <c r="D60" s="74" t="s">
        <v>59</v>
      </c>
      <c r="E60" s="90" t="s">
        <v>91</v>
      </c>
      <c r="F60" s="29" t="s">
        <v>69</v>
      </c>
      <c r="G60" s="30" t="s">
        <v>78</v>
      </c>
      <c r="H60" s="31" t="s">
        <v>70</v>
      </c>
      <c r="I60" s="32">
        <v>393619457</v>
      </c>
      <c r="J60" s="33" t="s">
        <v>78</v>
      </c>
      <c r="K60" s="34">
        <v>402409042</v>
      </c>
      <c r="L60" s="35">
        <v>402409042</v>
      </c>
      <c r="M60" s="91">
        <f>I60/L60</f>
        <v>0.9781575857333743</v>
      </c>
      <c r="N60" s="92" t="s">
        <v>77</v>
      </c>
      <c r="O60" s="93"/>
      <c r="P60" s="94"/>
      <c r="Q60" s="188"/>
      <c r="R60" s="33"/>
      <c r="S60" s="189"/>
      <c r="T60" s="35"/>
      <c r="U60" s="95"/>
      <c r="V60" s="96" t="s">
        <v>77</v>
      </c>
      <c r="W60" s="97"/>
      <c r="X60" s="98"/>
      <c r="Y60" s="190"/>
      <c r="Z60" s="47"/>
      <c r="AA60" s="191"/>
      <c r="AB60" s="192"/>
      <c r="AC60" s="99"/>
      <c r="AD60" s="265"/>
      <c r="AE60" s="266"/>
      <c r="AF60" s="267"/>
    </row>
    <row r="61" spans="1:32" ht="50.1" customHeight="1" x14ac:dyDescent="0.15">
      <c r="A61" s="28">
        <v>2</v>
      </c>
      <c r="B61" s="28" t="s">
        <v>58</v>
      </c>
      <c r="C61" s="124" t="s">
        <v>106</v>
      </c>
      <c r="D61" s="28" t="s">
        <v>60</v>
      </c>
      <c r="E61" s="28" t="s">
        <v>61</v>
      </c>
      <c r="F61" s="29" t="s">
        <v>66</v>
      </c>
      <c r="G61" s="30" t="s">
        <v>72</v>
      </c>
      <c r="H61" s="31" t="s">
        <v>70</v>
      </c>
      <c r="I61" s="32">
        <v>843083370</v>
      </c>
      <c r="J61" s="33" t="s">
        <v>72</v>
      </c>
      <c r="K61" s="34">
        <v>568374000</v>
      </c>
      <c r="L61" s="35">
        <v>568374000</v>
      </c>
      <c r="M61" s="36">
        <f t="shared" ref="M61:M65" si="3">I61/L61</f>
        <v>1.4833250113481615</v>
      </c>
      <c r="N61" s="29" t="s">
        <v>64</v>
      </c>
      <c r="O61" s="30" t="s">
        <v>72</v>
      </c>
      <c r="P61" s="31" t="s">
        <v>70</v>
      </c>
      <c r="Q61" s="32">
        <v>541187398</v>
      </c>
      <c r="R61" s="33" t="s">
        <v>72</v>
      </c>
      <c r="S61" s="34">
        <v>486444242</v>
      </c>
      <c r="T61" s="35">
        <v>436935266</v>
      </c>
      <c r="U61" s="36">
        <f>Q61/T61</f>
        <v>1.2385985753779829</v>
      </c>
      <c r="V61" s="43" t="s">
        <v>71</v>
      </c>
      <c r="W61" s="44"/>
      <c r="X61" s="45"/>
      <c r="Y61" s="46"/>
      <c r="Z61" s="47"/>
      <c r="AA61" s="48"/>
      <c r="AB61" s="49"/>
      <c r="AC61" s="50"/>
      <c r="AD61" s="239"/>
      <c r="AE61" s="240"/>
      <c r="AF61" s="241"/>
    </row>
    <row r="62" spans="1:32" ht="50.1" customHeight="1" x14ac:dyDescent="0.15">
      <c r="A62" s="28">
        <v>3</v>
      </c>
      <c r="B62" s="28" t="s">
        <v>58</v>
      </c>
      <c r="C62" s="28" t="s">
        <v>107</v>
      </c>
      <c r="D62" s="28" t="s">
        <v>62</v>
      </c>
      <c r="E62" s="28" t="s">
        <v>98</v>
      </c>
      <c r="F62" s="29" t="s">
        <v>69</v>
      </c>
      <c r="G62" s="30" t="s">
        <v>96</v>
      </c>
      <c r="H62" s="31" t="s">
        <v>70</v>
      </c>
      <c r="I62" s="32">
        <v>1492965452</v>
      </c>
      <c r="J62" s="33" t="s">
        <v>96</v>
      </c>
      <c r="K62" s="34">
        <v>1710293000</v>
      </c>
      <c r="L62" s="35">
        <v>1710293000</v>
      </c>
      <c r="M62" s="36">
        <f t="shared" si="3"/>
        <v>0.87292963954129499</v>
      </c>
      <c r="N62" s="37" t="s">
        <v>97</v>
      </c>
      <c r="O62" s="38"/>
      <c r="P62" s="39"/>
      <c r="Q62" s="40"/>
      <c r="R62" s="33"/>
      <c r="S62" s="33"/>
      <c r="T62" s="41"/>
      <c r="U62" s="42"/>
      <c r="V62" s="43" t="s">
        <v>97</v>
      </c>
      <c r="W62" s="44"/>
      <c r="X62" s="45"/>
      <c r="Y62" s="46"/>
      <c r="Z62" s="47"/>
      <c r="AA62" s="48"/>
      <c r="AB62" s="49"/>
      <c r="AC62" s="50"/>
      <c r="AD62" s="239"/>
      <c r="AE62" s="240"/>
      <c r="AF62" s="241"/>
    </row>
    <row r="63" spans="1:32" s="8" customFormat="1" ht="50.1" customHeight="1" x14ac:dyDescent="0.15">
      <c r="A63" s="74">
        <v>4</v>
      </c>
      <c r="B63" s="74" t="s">
        <v>58</v>
      </c>
      <c r="C63" s="74" t="s">
        <v>3</v>
      </c>
      <c r="D63" s="74" t="s">
        <v>63</v>
      </c>
      <c r="E63" s="74" t="s">
        <v>65</v>
      </c>
      <c r="F63" s="29" t="s">
        <v>69</v>
      </c>
      <c r="G63" s="30" t="s">
        <v>72</v>
      </c>
      <c r="H63" s="31" t="s">
        <v>70</v>
      </c>
      <c r="I63" s="32">
        <v>74406213</v>
      </c>
      <c r="J63" s="33" t="s">
        <v>72</v>
      </c>
      <c r="K63" s="34">
        <v>76691353</v>
      </c>
      <c r="L63" s="35">
        <v>76691353</v>
      </c>
      <c r="M63" s="100">
        <f>I63/L63</f>
        <v>0.97020342045601937</v>
      </c>
      <c r="N63" s="92" t="s">
        <v>77</v>
      </c>
      <c r="O63" s="93"/>
      <c r="P63" s="94"/>
      <c r="Q63" s="186"/>
      <c r="R63" s="30"/>
      <c r="S63" s="30"/>
      <c r="T63" s="187"/>
      <c r="U63" s="101"/>
      <c r="V63" s="92" t="s">
        <v>77</v>
      </c>
      <c r="W63" s="93"/>
      <c r="X63" s="94"/>
      <c r="Y63" s="186"/>
      <c r="Z63" s="30"/>
      <c r="AA63" s="193"/>
      <c r="AB63" s="187"/>
      <c r="AC63" s="101"/>
      <c r="AD63" s="268"/>
      <c r="AE63" s="269"/>
      <c r="AF63" s="270"/>
    </row>
    <row r="64" spans="1:32" s="8" customFormat="1" ht="50.1" customHeight="1" x14ac:dyDescent="0.15">
      <c r="A64" s="74">
        <v>5</v>
      </c>
      <c r="B64" s="102" t="s">
        <v>58</v>
      </c>
      <c r="C64" s="102" t="s">
        <v>3</v>
      </c>
      <c r="D64" s="102" t="s">
        <v>108</v>
      </c>
      <c r="E64" s="102" t="s">
        <v>109</v>
      </c>
      <c r="F64" s="180" t="s">
        <v>69</v>
      </c>
      <c r="G64" s="181" t="s">
        <v>78</v>
      </c>
      <c r="H64" s="182" t="s">
        <v>70</v>
      </c>
      <c r="I64" s="183">
        <v>227859992</v>
      </c>
      <c r="J64" s="184" t="s">
        <v>78</v>
      </c>
      <c r="K64" s="185">
        <v>104600000</v>
      </c>
      <c r="L64" s="35">
        <v>104600000</v>
      </c>
      <c r="M64" s="103">
        <f t="shared" ref="M64" si="4">I64/L64</f>
        <v>2.1783938049713192</v>
      </c>
      <c r="N64" s="92" t="s">
        <v>77</v>
      </c>
      <c r="O64" s="93"/>
      <c r="P64" s="94"/>
      <c r="Q64" s="186"/>
      <c r="R64" s="30"/>
      <c r="S64" s="30"/>
      <c r="T64" s="187"/>
      <c r="U64" s="101"/>
      <c r="V64" s="92" t="s">
        <v>77</v>
      </c>
      <c r="W64" s="93"/>
      <c r="X64" s="94"/>
      <c r="Y64" s="186"/>
      <c r="Z64" s="30"/>
      <c r="AA64" s="193"/>
      <c r="AB64" s="187"/>
      <c r="AC64" s="101"/>
      <c r="AD64" s="268"/>
      <c r="AE64" s="269"/>
      <c r="AF64" s="270"/>
    </row>
    <row r="65" spans="1:32" ht="50.1" customHeight="1" thickBot="1" x14ac:dyDescent="0.2">
      <c r="A65" s="107">
        <v>6</v>
      </c>
      <c r="B65" s="107" t="s">
        <v>58</v>
      </c>
      <c r="C65" s="107" t="s">
        <v>105</v>
      </c>
      <c r="D65" s="107" t="s">
        <v>102</v>
      </c>
      <c r="E65" s="107" t="s">
        <v>103</v>
      </c>
      <c r="F65" s="108" t="s">
        <v>69</v>
      </c>
      <c r="G65" s="109" t="s">
        <v>78</v>
      </c>
      <c r="H65" s="110" t="s">
        <v>70</v>
      </c>
      <c r="I65" s="111">
        <v>4324590055</v>
      </c>
      <c r="J65" s="112" t="s">
        <v>78</v>
      </c>
      <c r="K65" s="113">
        <v>6050678464</v>
      </c>
      <c r="L65" s="114">
        <v>4290165628</v>
      </c>
      <c r="M65" s="115">
        <f t="shared" si="3"/>
        <v>1.0080240321668066</v>
      </c>
      <c r="N65" s="108" t="s">
        <v>69</v>
      </c>
      <c r="O65" s="109" t="s">
        <v>78</v>
      </c>
      <c r="P65" s="110" t="s">
        <v>70</v>
      </c>
      <c r="Q65" s="111">
        <v>2387293651</v>
      </c>
      <c r="R65" s="112" t="s">
        <v>78</v>
      </c>
      <c r="S65" s="113">
        <v>3093050014</v>
      </c>
      <c r="T65" s="114">
        <v>698867348</v>
      </c>
      <c r="U65" s="115">
        <f>Q65/T65</f>
        <v>3.4159467570375028</v>
      </c>
      <c r="V65" s="116" t="s">
        <v>77</v>
      </c>
      <c r="W65" s="117"/>
      <c r="X65" s="118"/>
      <c r="Y65" s="119"/>
      <c r="Z65" s="120"/>
      <c r="AA65" s="121"/>
      <c r="AB65" s="122"/>
      <c r="AC65" s="123"/>
      <c r="AD65" s="220"/>
      <c r="AE65" s="221"/>
      <c r="AF65" s="222"/>
    </row>
    <row r="66" spans="1:32" ht="12" customHeight="1" x14ac:dyDescent="0.15">
      <c r="A66" s="14"/>
      <c r="B66" s="15"/>
      <c r="C66" s="14"/>
      <c r="D66" s="16"/>
      <c r="E66" s="17"/>
      <c r="F66" s="17"/>
      <c r="G66" s="18"/>
      <c r="H66" s="18"/>
      <c r="I66" s="17"/>
      <c r="J66" s="18"/>
      <c r="K66" s="18"/>
      <c r="L66" s="18"/>
      <c r="M66" s="19"/>
      <c r="N66" s="20"/>
      <c r="O66" s="20"/>
      <c r="P66" s="20"/>
      <c r="Q66" s="19"/>
      <c r="R66" s="13"/>
      <c r="S66" s="13"/>
      <c r="T66" s="13"/>
      <c r="U66" s="13"/>
      <c r="V66" s="27"/>
      <c r="W66" s="10"/>
      <c r="X66" s="27"/>
      <c r="Y66" s="21"/>
      <c r="Z66" s="10"/>
      <c r="AA66" s="22"/>
      <c r="AB66" s="22"/>
      <c r="AC66" s="11"/>
      <c r="AD66" s="12"/>
      <c r="AE66" s="12"/>
      <c r="AF66" s="23"/>
    </row>
    <row r="67" spans="1:32" ht="12" customHeight="1" x14ac:dyDescent="0.15"/>
  </sheetData>
  <mergeCells count="89">
    <mergeCell ref="A54:A59"/>
    <mergeCell ref="B54:E54"/>
    <mergeCell ref="F57:H59"/>
    <mergeCell ref="I48:L48"/>
    <mergeCell ref="F54:AC55"/>
    <mergeCell ref="N56:U56"/>
    <mergeCell ref="M57:M59"/>
    <mergeCell ref="I57:L59"/>
    <mergeCell ref="U57:U59"/>
    <mergeCell ref="N57:P59"/>
    <mergeCell ref="Q57:T59"/>
    <mergeCell ref="F49:H49"/>
    <mergeCell ref="AC57:AC59"/>
    <mergeCell ref="V57:X59"/>
    <mergeCell ref="B55:B59"/>
    <mergeCell ref="C55:C59"/>
    <mergeCell ref="A5:A10"/>
    <mergeCell ref="F43:H47"/>
    <mergeCell ref="M43:P47"/>
    <mergeCell ref="B6:B10"/>
    <mergeCell ref="C6:C10"/>
    <mergeCell ref="D6:D10"/>
    <mergeCell ref="N26:T26"/>
    <mergeCell ref="B42:U42"/>
    <mergeCell ref="D43:D47"/>
    <mergeCell ref="E43:E47"/>
    <mergeCell ref="I43:L47"/>
    <mergeCell ref="F38:L38"/>
    <mergeCell ref="N38:T38"/>
    <mergeCell ref="A42:A47"/>
    <mergeCell ref="B43:B47"/>
    <mergeCell ref="C43:C47"/>
    <mergeCell ref="AE5:AE10"/>
    <mergeCell ref="AF5:AF10"/>
    <mergeCell ref="E55:E59"/>
    <mergeCell ref="F56:M56"/>
    <mergeCell ref="V26:AB26"/>
    <mergeCell ref="Q48:U48"/>
    <mergeCell ref="Q49:U49"/>
    <mergeCell ref="Q50:U50"/>
    <mergeCell ref="V38:AB38"/>
    <mergeCell ref="F30:L30"/>
    <mergeCell ref="Y57:AB59"/>
    <mergeCell ref="B5:E5"/>
    <mergeCell ref="F5:AC6"/>
    <mergeCell ref="F8:H10"/>
    <mergeCell ref="I8:L10"/>
    <mergeCell ref="M8:M10"/>
    <mergeCell ref="E6:E10"/>
    <mergeCell ref="F7:M7"/>
    <mergeCell ref="Q43:U47"/>
    <mergeCell ref="V45:X47"/>
    <mergeCell ref="AD5:AD10"/>
    <mergeCell ref="N8:P10"/>
    <mergeCell ref="Q8:T10"/>
    <mergeCell ref="U8:U10"/>
    <mergeCell ref="AC8:AC10"/>
    <mergeCell ref="V7:AC7"/>
    <mergeCell ref="V8:X10"/>
    <mergeCell ref="Y8:AB10"/>
    <mergeCell ref="N7:U7"/>
    <mergeCell ref="F26:L26"/>
    <mergeCell ref="N30:T30"/>
    <mergeCell ref="V30:AB30"/>
    <mergeCell ref="AD65:AF65"/>
    <mergeCell ref="AE42:AE47"/>
    <mergeCell ref="AF42:AF47"/>
    <mergeCell ref="AD42:AD47"/>
    <mergeCell ref="Y45:AB47"/>
    <mergeCell ref="AD62:AF62"/>
    <mergeCell ref="V42:AC44"/>
    <mergeCell ref="AC45:AC47"/>
    <mergeCell ref="AD54:AF59"/>
    <mergeCell ref="V56:AC56"/>
    <mergeCell ref="AD60:AF60"/>
    <mergeCell ref="AD64:AF64"/>
    <mergeCell ref="AD63:AF63"/>
    <mergeCell ref="AD61:AF61"/>
    <mergeCell ref="F34:L34"/>
    <mergeCell ref="N34:T34"/>
    <mergeCell ref="V34:AB34"/>
    <mergeCell ref="D55:D59"/>
    <mergeCell ref="F50:H50"/>
    <mergeCell ref="I49:L49"/>
    <mergeCell ref="I50:L50"/>
    <mergeCell ref="M48:P48"/>
    <mergeCell ref="M49:P49"/>
    <mergeCell ref="M50:P50"/>
    <mergeCell ref="F48:H48"/>
  </mergeCells>
  <phoneticPr fontId="1"/>
  <dataValidations count="2">
    <dataValidation type="list" allowBlank="1" showInputMessage="1" showErrorMessage="1" sqref="B65 B60:B63">
      <formula1>#REF!</formula1>
    </dataValidation>
    <dataValidation type="list" allowBlank="1" showInputMessage="1" showErrorMessage="1" sqref="B64">
      <formula1>#REF!</formula1>
    </dataValidation>
  </dataValidations>
  <pageMargins left="0.70866141732283472" right="0.70866141732283472" top="0.55118110236220474" bottom="0.55118110236220474" header="0.31496062992125984" footer="0.31496062992125984"/>
  <pageSetup paperSize="8" scale="46" firstPageNumber="8" fitToHeight="0" orientation="landscape" useFirstPageNumber="1" r:id="rId1"/>
  <headerFooter>
    <oddHeader>&amp;L&amp;"ＭＳ Ｐゴシック,太字"&amp;20資料１</oddHead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健康医療部</vt:lpstr>
      <vt:lpstr>健康医療部!Print_Area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2023-09-20T05:44:02Z</dcterms:created>
  <dcterms:modified xsi:type="dcterms:W3CDTF">2023-09-27T01:58:53Z</dcterms:modified>
</cp:coreProperties>
</file>