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60" yWindow="330" windowWidth="14715" windowHeight="7710"/>
  </bookViews>
  <sheets>
    <sheet name="総務部" sheetId="2" r:id="rId1"/>
  </sheets>
  <definedNames>
    <definedName name="_xlnm._FilterDatabase" localSheetId="0" hidden="1">総務部!$A$5:$AF$23</definedName>
    <definedName name="_xlnm.Print_Area" localSheetId="0">総務部!$A$1:$AF$65</definedName>
    <definedName name="Z_061B6619_72E5_4058_9B2E_939448A0AEB4_.wvu.FilterData" localSheetId="0" hidden="1">総務部!$A$5:$AF$23</definedName>
    <definedName name="Z_061B6619_72E5_4058_9B2E_939448A0AEB4_.wvu.PrintArea" localSheetId="0" hidden="1">総務部!$A$1:$AF$63</definedName>
    <definedName name="Z_061B6619_72E5_4058_9B2E_939448A0AEB4_.wvu.PrintTitles" localSheetId="0" hidden="1">総務部!$5:$10</definedName>
    <definedName name="Z_0D375E2A_1E4C_4884_BB19_B2C6AD73BB1D_.wvu.FilterData" localSheetId="0" hidden="1">総務部!$A$5:$AF$23</definedName>
    <definedName name="Z_0D375E2A_1E4C_4884_BB19_B2C6AD73BB1D_.wvu.PrintArea" localSheetId="0" hidden="1">総務部!$A$1:$AF$63</definedName>
    <definedName name="Z_0D375E2A_1E4C_4884_BB19_B2C6AD73BB1D_.wvu.PrintTitles" localSheetId="0" hidden="1">総務部!$5:$10</definedName>
    <definedName name="Z_F90C2B06_D70F_440E_ADE2_F62B3994C5BA_.wvu.FilterData" localSheetId="0" hidden="1">総務部!$A$5:$AF$23</definedName>
    <definedName name="Z_F90C2B06_D70F_440E_ADE2_F62B3994C5BA_.wvu.PrintArea" localSheetId="0" hidden="1">総務部!$A$1:$AF$63</definedName>
    <definedName name="Z_F90C2B06_D70F_440E_ADE2_F62B3994C5BA_.wvu.PrintTitles" localSheetId="0" hidden="1">総務部!$5:$10</definedName>
  </definedNames>
  <calcPr calcId="162913"/>
</workbook>
</file>

<file path=xl/calcChain.xml><?xml version="1.0" encoding="utf-8"?>
<calcChain xmlns="http://schemas.openxmlformats.org/spreadsheetml/2006/main">
  <c r="U49" i="2" l="1"/>
  <c r="T64" i="2" l="1"/>
  <c r="T63" i="2"/>
  <c r="U64" i="2" l="1"/>
  <c r="U63" i="2"/>
  <c r="U25" i="2" l="1"/>
  <c r="M25" i="2"/>
  <c r="M24" i="2"/>
  <c r="M23" i="2"/>
  <c r="U22" i="2"/>
  <c r="U21" i="2"/>
  <c r="U20" i="2"/>
  <c r="M19" i="2"/>
  <c r="M18" i="2"/>
  <c r="M17" i="2"/>
  <c r="U16" i="2"/>
  <c r="M16" i="2"/>
  <c r="U15" i="2"/>
  <c r="M15" i="2"/>
  <c r="U14" i="2"/>
  <c r="M14" i="2"/>
  <c r="M13" i="2"/>
  <c r="AC12" i="2"/>
  <c r="U12" i="2"/>
</calcChain>
</file>

<file path=xl/sharedStrings.xml><?xml version="1.0" encoding="utf-8"?>
<sst xmlns="http://schemas.openxmlformats.org/spreadsheetml/2006/main" count="284" uniqueCount="99">
  <si>
    <t>索引番号</t>
    <rPh sb="0" eb="2">
      <t>サクイン</t>
    </rPh>
    <rPh sb="2" eb="4">
      <t>バンゴウ</t>
    </rPh>
    <phoneticPr fontId="2"/>
  </si>
  <si>
    <t>施設名称</t>
    <rPh sb="0" eb="2">
      <t>シセツ</t>
    </rPh>
    <rPh sb="2" eb="4">
      <t>メイショウ</t>
    </rPh>
    <phoneticPr fontId="2"/>
  </si>
  <si>
    <t>庁舎</t>
  </si>
  <si>
    <t>庁舎として
利用している床面積</t>
    <rPh sb="0" eb="2">
      <t>チョウシャ</t>
    </rPh>
    <rPh sb="6" eb="8">
      <t>リヨウ</t>
    </rPh>
    <rPh sb="12" eb="15">
      <t>ユカメンセキ</t>
    </rPh>
    <phoneticPr fontId="1"/>
  </si>
  <si>
    <t>共用部を除く
延床面積</t>
    <rPh sb="0" eb="2">
      <t>キョウヨウ</t>
    </rPh>
    <rPh sb="2" eb="3">
      <t>ブ</t>
    </rPh>
    <rPh sb="4" eb="5">
      <t>ノゾ</t>
    </rPh>
    <rPh sb="7" eb="11">
      <t>ノベユカメンセキ</t>
    </rPh>
    <phoneticPr fontId="1"/>
  </si>
  <si>
    <t>／</t>
  </si>
  <si>
    <t>所管課名</t>
    <rPh sb="2" eb="4">
      <t>カメイ</t>
    </rPh>
    <phoneticPr fontId="2"/>
  </si>
  <si>
    <t>整備事業予定地</t>
    <rPh sb="0" eb="2">
      <t>セイビ</t>
    </rPh>
    <rPh sb="2" eb="4">
      <t>ジギョウ</t>
    </rPh>
    <rPh sb="4" eb="7">
      <t>ヨテイチ</t>
    </rPh>
    <phoneticPr fontId="1"/>
  </si>
  <si>
    <t>土地面積</t>
    <rPh sb="0" eb="2">
      <t>トチ</t>
    </rPh>
    <rPh sb="2" eb="4">
      <t>メンセキ</t>
    </rPh>
    <phoneticPr fontId="1"/>
  </si>
  <si>
    <t>01-025-000319</t>
  </si>
  <si>
    <t>行政施設用地として
利用している土地面積</t>
    <rPh sb="0" eb="2">
      <t>ギョウセイ</t>
    </rPh>
    <rPh sb="2" eb="4">
      <t>シセツ</t>
    </rPh>
    <rPh sb="4" eb="6">
      <t>ヨウチ</t>
    </rPh>
    <rPh sb="10" eb="12">
      <t>リヨウ</t>
    </rPh>
    <rPh sb="16" eb="18">
      <t>トチ</t>
    </rPh>
    <rPh sb="18" eb="20">
      <t>メンセキ</t>
    </rPh>
    <phoneticPr fontId="1"/>
  </si>
  <si>
    <t>01-025-001014</t>
  </si>
  <si>
    <t>01-025-000025</t>
  </si>
  <si>
    <t>庁舎</t>
    <rPh sb="0" eb="2">
      <t>チョウシャ</t>
    </rPh>
    <phoneticPr fontId="1"/>
  </si>
  <si>
    <t>２．動産</t>
    <rPh sb="2" eb="4">
      <t>ドウサン</t>
    </rPh>
    <phoneticPr fontId="1"/>
  </si>
  <si>
    <t>３．無体財産権</t>
    <rPh sb="2" eb="4">
      <t>ムタイ</t>
    </rPh>
    <rPh sb="4" eb="7">
      <t>ザイサンケン</t>
    </rPh>
    <phoneticPr fontId="1"/>
  </si>
  <si>
    <t>財産名称</t>
    <rPh sb="0" eb="2">
      <t>ザイサン</t>
    </rPh>
    <rPh sb="2" eb="4">
      <t>メイショウ</t>
    </rPh>
    <phoneticPr fontId="2"/>
  </si>
  <si>
    <t>６．重要物品</t>
    <rPh sb="2" eb="4">
      <t>ジュウヨウ</t>
    </rPh>
    <rPh sb="4" eb="6">
      <t>ブッピン</t>
    </rPh>
    <phoneticPr fontId="1"/>
  </si>
  <si>
    <t>01-017-003001</t>
  </si>
  <si>
    <t>総務サービス課　ソフトウェア</t>
  </si>
  <si>
    <t>総務事務システム</t>
    <rPh sb="0" eb="2">
      <t>ソウム</t>
    </rPh>
    <rPh sb="2" eb="4">
      <t>ジム</t>
    </rPh>
    <phoneticPr fontId="1"/>
  </si>
  <si>
    <t>給与計算システム</t>
    <rPh sb="0" eb="2">
      <t>キュウヨ</t>
    </rPh>
    <rPh sb="2" eb="4">
      <t>ケイサン</t>
    </rPh>
    <phoneticPr fontId="1"/>
  </si>
  <si>
    <t>年間決裁処理件数</t>
    <rPh sb="0" eb="2">
      <t>ネンカン</t>
    </rPh>
    <rPh sb="2" eb="4">
      <t>ケッサイ</t>
    </rPh>
    <rPh sb="4" eb="6">
      <t>ショリ</t>
    </rPh>
    <rPh sb="6" eb="8">
      <t>ケンスウ</t>
    </rPh>
    <phoneticPr fontId="1"/>
  </si>
  <si>
    <t>目標年間
決裁処理件数</t>
    <rPh sb="0" eb="2">
      <t>モクヒョウ</t>
    </rPh>
    <rPh sb="2" eb="4">
      <t>ネンカン</t>
    </rPh>
    <rPh sb="5" eb="7">
      <t>ケッサイ</t>
    </rPh>
    <rPh sb="7" eb="9">
      <t>ショリ</t>
    </rPh>
    <rPh sb="9" eb="11">
      <t>ケンスウ</t>
    </rPh>
    <phoneticPr fontId="1"/>
  </si>
  <si>
    <t>給与計算処理
実施職員数</t>
    <rPh sb="0" eb="2">
      <t>キュウヨ</t>
    </rPh>
    <rPh sb="2" eb="4">
      <t>ケイサン</t>
    </rPh>
    <rPh sb="4" eb="6">
      <t>ショリ</t>
    </rPh>
    <rPh sb="7" eb="9">
      <t>ジッシ</t>
    </rPh>
    <rPh sb="9" eb="12">
      <t>ショクインスウ</t>
    </rPh>
    <rPh sb="11" eb="12">
      <t>スウ</t>
    </rPh>
    <phoneticPr fontId="1"/>
  </si>
  <si>
    <t>目標給与計算処理
実施職員数</t>
    <rPh sb="0" eb="2">
      <t>モクヒョウ</t>
    </rPh>
    <rPh sb="2" eb="4">
      <t>キュウヨ</t>
    </rPh>
    <rPh sb="4" eb="6">
      <t>ケイサン</t>
    </rPh>
    <rPh sb="6" eb="8">
      <t>ショリ</t>
    </rPh>
    <rPh sb="9" eb="11">
      <t>ジッシ</t>
    </rPh>
    <rPh sb="11" eb="14">
      <t>ショクインスウ</t>
    </rPh>
    <rPh sb="13" eb="14">
      <t>スウ</t>
    </rPh>
    <phoneticPr fontId="1"/>
  </si>
  <si>
    <t>１．土地・建物・工作物</t>
    <rPh sb="2" eb="4">
      <t>トチ</t>
    </rPh>
    <rPh sb="5" eb="7">
      <t>タテモノ</t>
    </rPh>
    <rPh sb="8" eb="11">
      <t>コウサクブツ</t>
    </rPh>
    <phoneticPr fontId="1"/>
  </si>
  <si>
    <t>基本情報</t>
    <rPh sb="0" eb="2">
      <t>キホン</t>
    </rPh>
    <rPh sb="2" eb="4">
      <t>ジョウホウ</t>
    </rPh>
    <phoneticPr fontId="2"/>
  </si>
  <si>
    <t>当該資産の使用可能性の著しい低下</t>
    <rPh sb="0" eb="2">
      <t>トウガイ</t>
    </rPh>
    <rPh sb="2" eb="4">
      <t>シサン</t>
    </rPh>
    <rPh sb="5" eb="7">
      <t>シヨウ</t>
    </rPh>
    <rPh sb="7" eb="10">
      <t>カノウセイ</t>
    </rPh>
    <rPh sb="11" eb="12">
      <t>イチジル</t>
    </rPh>
    <rPh sb="14" eb="16">
      <t>テイカ</t>
    </rPh>
    <phoneticPr fontId="2"/>
  </si>
  <si>
    <t>当該資産の業務運営環境の著しい悪化</t>
    <rPh sb="5" eb="7">
      <t>ギョウム</t>
    </rPh>
    <rPh sb="7" eb="9">
      <t>ウンエイ</t>
    </rPh>
    <rPh sb="9" eb="11">
      <t>カンキョウ</t>
    </rPh>
    <rPh sb="12" eb="13">
      <t>イチジル</t>
    </rPh>
    <rPh sb="15" eb="17">
      <t>アッカ</t>
    </rPh>
    <phoneticPr fontId="2"/>
  </si>
  <si>
    <t>備考</t>
    <rPh sb="0" eb="2">
      <t>ビコウ</t>
    </rPh>
    <phoneticPr fontId="2"/>
  </si>
  <si>
    <t>土地</t>
    <rPh sb="0" eb="1">
      <t>ツチ</t>
    </rPh>
    <rPh sb="1" eb="2">
      <t>チ</t>
    </rPh>
    <phoneticPr fontId="2"/>
  </si>
  <si>
    <t>建物</t>
    <rPh sb="0" eb="2">
      <t>タテモノ</t>
    </rPh>
    <phoneticPr fontId="2"/>
  </si>
  <si>
    <t>工作物</t>
    <rPh sb="0" eb="3">
      <t>コウサクブツ</t>
    </rPh>
    <phoneticPr fontId="2"/>
  </si>
  <si>
    <t>指標の考え方</t>
    <rPh sb="0" eb="2">
      <t>シヒョウ</t>
    </rPh>
    <rPh sb="3" eb="4">
      <t>カンガ</t>
    </rPh>
    <rPh sb="5" eb="6">
      <t>カタ</t>
    </rPh>
    <phoneticPr fontId="1"/>
  </si>
  <si>
    <t>指標</t>
    <rPh sb="0" eb="2">
      <t>シヒョウ</t>
    </rPh>
    <phoneticPr fontId="2"/>
  </si>
  <si>
    <t>数値</t>
    <rPh sb="0" eb="2">
      <t>スウチ</t>
    </rPh>
    <phoneticPr fontId="2"/>
  </si>
  <si>
    <t>【減損の兆候を判断する指標】</t>
    <rPh sb="1" eb="3">
      <t>ゲンソン</t>
    </rPh>
    <rPh sb="4" eb="6">
      <t>チョウコウ</t>
    </rPh>
    <rPh sb="7" eb="9">
      <t>ハンダン</t>
    </rPh>
    <rPh sb="11" eb="13">
      <t>シヒョウ</t>
    </rPh>
    <phoneticPr fontId="2"/>
  </si>
  <si>
    <t>【行政財産】</t>
    <rPh sb="1" eb="3">
      <t>ギョウセイ</t>
    </rPh>
    <rPh sb="3" eb="5">
      <t>ザイサン</t>
    </rPh>
    <phoneticPr fontId="1"/>
  </si>
  <si>
    <t>4 その他</t>
  </si>
  <si>
    <t>01-025-000100</t>
  </si>
  <si>
    <t>01-025-000301</t>
  </si>
  <si>
    <t>帳簿価額</t>
    <rPh sb="0" eb="2">
      <t>チョウボ</t>
    </rPh>
    <rPh sb="2" eb="4">
      <t>カガク</t>
    </rPh>
    <phoneticPr fontId="1"/>
  </si>
  <si>
    <t>時価
（公有財産台帳上で把握している現在価額）</t>
    <rPh sb="0" eb="2">
      <t>ジカ</t>
    </rPh>
    <rPh sb="8" eb="10">
      <t>ダイチョウ</t>
    </rPh>
    <rPh sb="10" eb="11">
      <t>ジョウ</t>
    </rPh>
    <rPh sb="12" eb="14">
      <t>ハアク</t>
    </rPh>
    <rPh sb="18" eb="20">
      <t>ゲンザイ</t>
    </rPh>
    <rPh sb="20" eb="22">
      <t>カガク</t>
    </rPh>
    <phoneticPr fontId="1"/>
  </si>
  <si>
    <t>10014 人事局</t>
    <rPh sb="8" eb="9">
      <t>キョク</t>
    </rPh>
    <phoneticPr fontId="1"/>
  </si>
  <si>
    <t>11173 契約局</t>
    <rPh sb="6" eb="8">
      <t>ケイヤク</t>
    </rPh>
    <rPh sb="8" eb="9">
      <t>キョク</t>
    </rPh>
    <phoneticPr fontId="1"/>
  </si>
  <si>
    <t>契約局　ソフトウェア</t>
    <rPh sb="0" eb="2">
      <t>ケイヤク</t>
    </rPh>
    <rPh sb="2" eb="3">
      <t>キョク</t>
    </rPh>
    <phoneticPr fontId="1"/>
  </si>
  <si>
    <t>新電子調達システム</t>
    <rPh sb="0" eb="1">
      <t>シン</t>
    </rPh>
    <rPh sb="1" eb="3">
      <t>デンシ</t>
    </rPh>
    <rPh sb="3" eb="5">
      <t>チョウタツ</t>
    </rPh>
    <phoneticPr fontId="1"/>
  </si>
  <si>
    <t>電子入札件数</t>
    <rPh sb="0" eb="2">
      <t>デンシ</t>
    </rPh>
    <rPh sb="2" eb="4">
      <t>ニュウサツ</t>
    </rPh>
    <rPh sb="4" eb="6">
      <t>ケンスウ</t>
    </rPh>
    <phoneticPr fontId="1"/>
  </si>
  <si>
    <t>大阪府において実施した入札件数</t>
    <rPh sb="0" eb="3">
      <t>オオサカフ</t>
    </rPh>
    <rPh sb="7" eb="9">
      <t>ジッシ</t>
    </rPh>
    <rPh sb="11" eb="13">
      <t>ニュウサツ</t>
    </rPh>
    <rPh sb="13" eb="15">
      <t>ケンスウ</t>
    </rPh>
    <phoneticPr fontId="1"/>
  </si>
  <si>
    <t>区分</t>
    <phoneticPr fontId="1"/>
  </si>
  <si>
    <t>大阪府別館（建物：別館庁舎）</t>
    <rPh sb="0" eb="3">
      <t>オオサカフ</t>
    </rPh>
    <rPh sb="3" eb="5">
      <t>ベッカン</t>
    </rPh>
    <rPh sb="6" eb="8">
      <t>タテモノ</t>
    </rPh>
    <rPh sb="9" eb="11">
      <t>ベッカン</t>
    </rPh>
    <phoneticPr fontId="1"/>
  </si>
  <si>
    <t>01-025-003006</t>
  </si>
  <si>
    <t>大阪府新別館</t>
    <rPh sb="0" eb="3">
      <t>オオサカフ</t>
    </rPh>
    <phoneticPr fontId="1"/>
  </si>
  <si>
    <t>大阪府新別館（建物：大阪府新別館南館（行政財産））</t>
    <rPh sb="0" eb="3">
      <t>オオサカフ</t>
    </rPh>
    <rPh sb="7" eb="9">
      <t>タテモノ</t>
    </rPh>
    <phoneticPr fontId="1"/>
  </si>
  <si>
    <t>大阪府新別館（建物：新別館北館）</t>
    <rPh sb="0" eb="3">
      <t>オオサカフ</t>
    </rPh>
    <rPh sb="7" eb="9">
      <t>タテモノ</t>
    </rPh>
    <rPh sb="13" eb="14">
      <t>キタ</t>
    </rPh>
    <phoneticPr fontId="1"/>
  </si>
  <si>
    <t>大手前立体駐車場敷地</t>
    <rPh sb="0" eb="3">
      <t>オオテマエ</t>
    </rPh>
    <rPh sb="3" eb="5">
      <t>リッタイ</t>
    </rPh>
    <rPh sb="5" eb="8">
      <t>チュウシャジョウ</t>
    </rPh>
    <rPh sb="8" eb="10">
      <t>シキチ</t>
    </rPh>
    <phoneticPr fontId="1"/>
  </si>
  <si>
    <t>大阪府新別館（建物：地下鉄谷町４丁目駅地下連絡通路）</t>
    <rPh sb="0" eb="3">
      <t>オオサカフ</t>
    </rPh>
    <rPh sb="7" eb="9">
      <t>タテモノ</t>
    </rPh>
    <rPh sb="14" eb="15">
      <t>マチ</t>
    </rPh>
    <phoneticPr fontId="1"/>
  </si>
  <si>
    <t>分館６号館</t>
    <rPh sb="0" eb="2">
      <t>ブンカン</t>
    </rPh>
    <rPh sb="3" eb="5">
      <t>ゴウカン</t>
    </rPh>
    <phoneticPr fontId="1"/>
  </si>
  <si>
    <t>４．リース資産</t>
    <phoneticPr fontId="1"/>
  </si>
  <si>
    <t>ＮＯ</t>
    <phoneticPr fontId="2"/>
  </si>
  <si>
    <t>01-025-000000</t>
  </si>
  <si>
    <t>01-025-000200</t>
  </si>
  <si>
    <t>11608 庁舎室</t>
    <rPh sb="8" eb="9">
      <t>シツ</t>
    </rPh>
    <phoneticPr fontId="1"/>
  </si>
  <si>
    <t>区分</t>
    <phoneticPr fontId="1"/>
  </si>
  <si>
    <t>５．ソフトウエア</t>
    <phoneticPr fontId="1"/>
  </si>
  <si>
    <t>ＮＯ</t>
    <phoneticPr fontId="2"/>
  </si>
  <si>
    <t>当該資産の使用可能性の著しい低下</t>
    <phoneticPr fontId="2"/>
  </si>
  <si>
    <t>当該資産の業務運営環境の著しい悪化</t>
    <phoneticPr fontId="2"/>
  </si>
  <si>
    <r>
      <rPr>
        <sz val="24"/>
        <rFont val="HG丸ｺﾞｼｯｸM-PRO"/>
        <family val="3"/>
        <charset val="128"/>
      </rPr>
      <t>【</t>
    </r>
    <r>
      <rPr>
        <sz val="22"/>
        <rFont val="HG丸ｺﾞｼｯｸM-PRO"/>
        <family val="3"/>
        <charset val="128"/>
      </rPr>
      <t>減損の兆候を判断する指標】</t>
    </r>
    <rPh sb="1" eb="3">
      <t>ゲンソン</t>
    </rPh>
    <rPh sb="4" eb="6">
      <t>チョウコウ</t>
    </rPh>
    <rPh sb="7" eb="9">
      <t>ハンダン</t>
    </rPh>
    <rPh sb="11" eb="13">
      <t>シヒョウ</t>
    </rPh>
    <phoneticPr fontId="2"/>
  </si>
  <si>
    <r>
      <rPr>
        <sz val="24"/>
        <rFont val="HG丸ｺﾞｼｯｸM-PRO"/>
        <family val="3"/>
        <charset val="128"/>
      </rPr>
      <t>【</t>
    </r>
    <r>
      <rPr>
        <sz val="22"/>
        <rFont val="HG丸ｺﾞｼｯｸM-PRO"/>
        <family val="3"/>
        <charset val="128"/>
      </rPr>
      <t>減損の兆候を判断する指標】                                                  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12"/>
        <rFont val="HG丸ｺﾞｼｯｸM-PRO"/>
        <family val="3"/>
        <charset val="128"/>
      </rPr>
      <t>当該資産の時価が帳簿価格と比較して50%以上下落した場合</t>
    </r>
    <rPh sb="1" eb="3">
      <t>ゲンソン</t>
    </rPh>
    <rPh sb="4" eb="6">
      <t>チョウコウ</t>
    </rPh>
    <rPh sb="7" eb="9">
      <t>ハンダン</t>
    </rPh>
    <rPh sb="11" eb="13">
      <t>シヒョウ</t>
    </rPh>
    <phoneticPr fontId="2"/>
  </si>
  <si>
    <r>
      <t xml:space="preserve">指標の考え方
</t>
    </r>
    <r>
      <rPr>
        <sz val="11"/>
        <rFont val="HG丸ｺﾞｼｯｸM-PRO"/>
        <family val="3"/>
        <charset val="128"/>
      </rPr>
      <t>帳簿価額：公有財産台帳上の取得価格</t>
    </r>
    <rPh sb="0" eb="2">
      <t>シヒョウ</t>
    </rPh>
    <rPh sb="3" eb="4">
      <t>カンガ</t>
    </rPh>
    <rPh sb="5" eb="6">
      <t>カタ</t>
    </rPh>
    <rPh sb="7" eb="9">
      <t>チョウボ</t>
    </rPh>
    <rPh sb="9" eb="11">
      <t>カガク</t>
    </rPh>
    <rPh sb="12" eb="14">
      <t>コウユウ</t>
    </rPh>
    <rPh sb="14" eb="16">
      <t>ザイサン</t>
    </rPh>
    <rPh sb="16" eb="18">
      <t>ダイチョウ</t>
    </rPh>
    <rPh sb="18" eb="19">
      <t>ジョウ</t>
    </rPh>
    <rPh sb="20" eb="22">
      <t>シュトク</t>
    </rPh>
    <rPh sb="22" eb="24">
      <t>カカク</t>
    </rPh>
    <phoneticPr fontId="1"/>
  </si>
  <si>
    <r>
      <t xml:space="preserve">指標の考え方
</t>
    </r>
    <r>
      <rPr>
        <sz val="11"/>
        <rFont val="HG丸ｺﾞｼｯｸM-PRO"/>
        <family val="3"/>
        <charset val="128"/>
      </rPr>
      <t>帳簿価額：公有財産台帳上の取得価格
　　　　　　　　　－減価償却累計額</t>
    </r>
    <rPh sb="0" eb="2">
      <t>シヒョウ</t>
    </rPh>
    <rPh sb="3" eb="4">
      <t>カンガ</t>
    </rPh>
    <rPh sb="5" eb="6">
      <t>カタ</t>
    </rPh>
    <phoneticPr fontId="1"/>
  </si>
  <si>
    <t>―</t>
    <phoneticPr fontId="1"/>
  </si>
  <si>
    <t>大手前街区中通り</t>
    <phoneticPr fontId="1"/>
  </si>
  <si>
    <t>本庁舎</t>
    <phoneticPr fontId="1"/>
  </si>
  <si>
    <t>庁舎周辺整備事業用地（普通財産）</t>
    <phoneticPr fontId="1"/>
  </si>
  <si>
    <t>庁舎周辺整備事業用地</t>
    <phoneticPr fontId="1"/>
  </si>
  <si>
    <t>01-025-003014</t>
    <phoneticPr fontId="1"/>
  </si>
  <si>
    <t>咲洲庁舎</t>
    <phoneticPr fontId="1"/>
  </si>
  <si>
    <t>01-025-003004</t>
    <phoneticPr fontId="1"/>
  </si>
  <si>
    <t>01-025-003005</t>
    <phoneticPr fontId="1"/>
  </si>
  <si>
    <t>01-025-003020</t>
    <phoneticPr fontId="1"/>
  </si>
  <si>
    <t>01-17３-003001</t>
    <phoneticPr fontId="1"/>
  </si>
  <si>
    <t>01-025-001040</t>
    <phoneticPr fontId="1"/>
  </si>
  <si>
    <t>執務室・会議室の減
貸付けの減
事務所テナントの増</t>
    <rPh sb="0" eb="3">
      <t>シツムシツ</t>
    </rPh>
    <rPh sb="4" eb="7">
      <t>カイギシツ</t>
    </rPh>
    <rPh sb="8" eb="9">
      <t>ゲン</t>
    </rPh>
    <rPh sb="10" eb="12">
      <t>カシツ</t>
    </rPh>
    <rPh sb="14" eb="15">
      <t>ゲン</t>
    </rPh>
    <rPh sb="16" eb="18">
      <t>ジム</t>
    </rPh>
    <rPh sb="18" eb="19">
      <t>ショ</t>
    </rPh>
    <rPh sb="24" eb="25">
      <t>ゾウ</t>
    </rPh>
    <phoneticPr fontId="1"/>
  </si>
  <si>
    <t>■令和４年度　各施設別減損の兆候を判断する指標一覧（総務部）</t>
    <rPh sb="1" eb="3">
      <t>レイワ</t>
    </rPh>
    <rPh sb="4" eb="6">
      <t>ネンド</t>
    </rPh>
    <rPh sb="26" eb="28">
      <t>ソウム</t>
    </rPh>
    <rPh sb="28" eb="29">
      <t>ブ</t>
    </rPh>
    <phoneticPr fontId="1"/>
  </si>
  <si>
    <t>【普通財産（帳簿価額はR4.4.1時点）】</t>
    <phoneticPr fontId="1"/>
  </si>
  <si>
    <t xml:space="preserve">10014 人事局 </t>
  </si>
  <si>
    <t>●給与計算処理実施職員数：令和5年3月に給与計算処理を実施した職員数（学校含む）
●目標給与計算処理実施職員数：当該システムをサーバ化した最初の年度当初（平成20年4月）の上記職員数（学校含む）</t>
    <rPh sb="13" eb="15">
      <t>レイワ</t>
    </rPh>
    <phoneticPr fontId="1"/>
  </si>
  <si>
    <t>01-014-000001</t>
  </si>
  <si>
    <t>―</t>
  </si>
  <si>
    <t>●電子調達システムの再構築により、平成26年1月から新電子調達システムの運用を開始
●令和4年度に大阪府において実施した入札件数のうち、新電子調達システムを利用して実施した電子入札の件数</t>
    <rPh sb="43" eb="45">
      <t>レイワ</t>
    </rPh>
    <phoneticPr fontId="1"/>
  </si>
  <si>
    <t>該当無し</t>
  </si>
  <si>
    <t>●年間決裁処理件数：令和4年度における総務事務システムによる決裁処理件数
●目標年間決裁処理件数：総務事務システム稼働当初の平成16年度における上記件数</t>
    <rPh sb="10" eb="12">
      <t>レイワ</t>
    </rPh>
    <rPh sb="13" eb="15">
      <t>ネンド</t>
    </rPh>
    <phoneticPr fontId="1"/>
  </si>
  <si>
    <t>新別館北館</t>
    <phoneticPr fontId="1"/>
  </si>
  <si>
    <t>大阪府公館</t>
    <phoneticPr fontId="1"/>
  </si>
  <si>
    <t>庁舎管理課分館</t>
    <phoneticPr fontId="1"/>
  </si>
  <si>
    <t>大阪府新別館南館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</si>
</sst>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#,##0.00_ "/>
    <numFmt numFmtId="178" formatCode="###,###,###&quot;㎡&quot;\ "/>
    <numFmt numFmtId="179" formatCode="###,###,###&quot;㎡&quot;"/>
    <numFmt numFmtId="180" formatCode="###,###,###&quot;人&quot;\ "/>
    <numFmt numFmtId="181" formatCode="###,###,###&quot;円&quot;\ "/>
    <numFmt numFmtId="182" formatCode="###,###,###&quot;件&quot;\ 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9"/>
      <name val="ＭＳ Ｐゴシック"/>
      <family val="3"/>
      <charset val="128"/>
    </font>
    <font>
      <sz val="2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2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trike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sz val="10.5"/>
      <name val="HG丸ｺﾞｼｯｸM-PRO"/>
      <family val="3"/>
      <charset val="128"/>
    </font>
    <font>
      <sz val="11"/>
      <name val="ＭＳ ゴシック"/>
      <family val="3"/>
      <charset val="128"/>
    </font>
    <font>
      <strike/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8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vertical="center" wrapText="1" shrinkToFit="1"/>
    </xf>
    <xf numFmtId="0" fontId="0" fillId="0" borderId="0" xfId="0" applyFont="1" applyFill="1" applyBorder="1">
      <alignment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7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center" vertical="center" shrinkToFit="1"/>
    </xf>
    <xf numFmtId="182" fontId="19" fillId="0" borderId="0" xfId="0" applyNumberFormat="1" applyFont="1" applyFill="1" applyBorder="1" applyAlignment="1">
      <alignment horizontal="right" vertical="center"/>
    </xf>
    <xf numFmtId="182" fontId="19" fillId="0" borderId="0" xfId="0" applyNumberFormat="1" applyFont="1" applyFill="1" applyBorder="1" applyAlignment="1">
      <alignment horizontal="right" vertical="center" wrapText="1" shrinkToFit="1"/>
    </xf>
    <xf numFmtId="2" fontId="19" fillId="0" borderId="0" xfId="0" applyNumberFormat="1" applyFont="1" applyFill="1" applyBorder="1" applyAlignment="1">
      <alignment horizontal="center" vertical="center" wrapText="1" shrinkToFit="1"/>
    </xf>
    <xf numFmtId="176" fontId="4" fillId="0" borderId="0" xfId="0" applyNumberFormat="1" applyFont="1" applyFill="1" applyBorder="1" applyAlignment="1">
      <alignment vertical="center" wrapText="1"/>
    </xf>
    <xf numFmtId="0" fontId="8" fillId="0" borderId="0" xfId="0" applyFont="1">
      <alignment vertical="center"/>
    </xf>
    <xf numFmtId="0" fontId="5" fillId="0" borderId="5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horizontal="centerContinuous" vertical="center" wrapText="1" shrinkToFit="1"/>
    </xf>
    <xf numFmtId="0" fontId="0" fillId="0" borderId="9" xfId="0" applyFont="1" applyFill="1" applyBorder="1" applyAlignment="1">
      <alignment horizontal="centerContinuous" vertical="center" shrinkToFit="1"/>
    </xf>
    <xf numFmtId="178" fontId="4" fillId="0" borderId="8" xfId="0" applyNumberFormat="1" applyFont="1" applyFill="1" applyBorder="1" applyAlignment="1">
      <alignment horizontal="right" vertical="center" shrinkToFit="1"/>
    </xf>
    <xf numFmtId="0" fontId="4" fillId="0" borderId="9" xfId="0" applyFont="1" applyFill="1" applyBorder="1" applyAlignment="1">
      <alignment horizontal="center" vertical="center" shrinkToFit="1"/>
    </xf>
    <xf numFmtId="179" fontId="4" fillId="0" borderId="10" xfId="0" applyNumberFormat="1" applyFont="1" applyFill="1" applyBorder="1" applyAlignment="1">
      <alignment horizontal="right" vertical="center" wrapText="1" shrinkToFit="1"/>
    </xf>
    <xf numFmtId="1" fontId="4" fillId="0" borderId="12" xfId="0" applyNumberFormat="1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 wrapText="1" shrinkToFit="1"/>
    </xf>
    <xf numFmtId="178" fontId="4" fillId="0" borderId="8" xfId="0" applyNumberFormat="1" applyFont="1" applyFill="1" applyBorder="1" applyAlignment="1">
      <alignment horizontal="right" vertical="center"/>
    </xf>
    <xf numFmtId="181" fontId="4" fillId="0" borderId="11" xfId="0" applyNumberFormat="1" applyFont="1" applyFill="1" applyBorder="1" applyAlignment="1">
      <alignment horizontal="right" vertical="center" wrapText="1" shrinkToFit="1"/>
    </xf>
    <xf numFmtId="1" fontId="4" fillId="0" borderId="8" xfId="0" applyNumberFormat="1" applyFont="1" applyFill="1" applyBorder="1" applyAlignment="1">
      <alignment horizontal="center" vertical="center" wrapText="1" shrinkToFit="1"/>
    </xf>
    <xf numFmtId="0" fontId="5" fillId="0" borderId="34" xfId="0" applyFont="1" applyFill="1" applyBorder="1" applyAlignment="1">
      <alignment vertical="center" shrinkToFit="1"/>
    </xf>
    <xf numFmtId="0" fontId="4" fillId="0" borderId="36" xfId="0" applyFont="1" applyFill="1" applyBorder="1" applyAlignment="1">
      <alignment horizontal="centerContinuous" vertical="center" wrapText="1" shrinkToFit="1"/>
    </xf>
    <xf numFmtId="0" fontId="0" fillId="0" borderId="37" xfId="0" applyFont="1" applyFill="1" applyBorder="1" applyAlignment="1">
      <alignment horizontal="centerContinuous" vertical="center" shrinkToFit="1"/>
    </xf>
    <xf numFmtId="3" fontId="20" fillId="0" borderId="46" xfId="0" applyNumberFormat="1" applyFont="1" applyFill="1" applyBorder="1">
      <alignment vertical="center"/>
    </xf>
    <xf numFmtId="0" fontId="4" fillId="0" borderId="42" xfId="0" applyFont="1" applyFill="1" applyBorder="1" applyAlignment="1">
      <alignment horizontal="center" vertical="center" shrinkToFit="1"/>
    </xf>
    <xf numFmtId="179" fontId="4" fillId="0" borderId="43" xfId="0" applyNumberFormat="1" applyFont="1" applyFill="1" applyBorder="1" applyAlignment="1">
      <alignment horizontal="right" vertical="center" wrapText="1" shrinkToFit="1"/>
    </xf>
    <xf numFmtId="1" fontId="4" fillId="0" borderId="47" xfId="0" applyNumberFormat="1" applyFont="1" applyFill="1" applyBorder="1" applyAlignment="1">
      <alignment horizontal="center" vertical="center" shrinkToFit="1"/>
    </xf>
    <xf numFmtId="0" fontId="4" fillId="0" borderId="41" xfId="0" applyFont="1" applyFill="1" applyBorder="1" applyAlignment="1">
      <alignment horizontal="center" vertical="center" wrapText="1" shrinkToFit="1"/>
    </xf>
    <xf numFmtId="0" fontId="4" fillId="0" borderId="43" xfId="0" applyFont="1" applyFill="1" applyBorder="1" applyAlignment="1">
      <alignment horizontal="center" vertical="center" wrapText="1" shrinkToFit="1"/>
    </xf>
    <xf numFmtId="178" fontId="4" fillId="0" borderId="46" xfId="0" applyNumberFormat="1" applyFont="1" applyFill="1" applyBorder="1" applyAlignment="1">
      <alignment horizontal="right" vertical="center"/>
    </xf>
    <xf numFmtId="181" fontId="4" fillId="0" borderId="43" xfId="0" applyNumberFormat="1" applyFont="1" applyFill="1" applyBorder="1" applyAlignment="1">
      <alignment horizontal="right" vertical="center" wrapText="1" shrinkToFit="1"/>
    </xf>
    <xf numFmtId="1" fontId="4" fillId="0" borderId="46" xfId="0" applyNumberFormat="1" applyFont="1" applyFill="1" applyBorder="1" applyAlignment="1">
      <alignment horizontal="center" vertical="center" wrapText="1" shrinkToFit="1"/>
    </xf>
    <xf numFmtId="0" fontId="5" fillId="0" borderId="15" xfId="0" applyFont="1" applyFill="1" applyBorder="1">
      <alignment vertical="center"/>
    </xf>
    <xf numFmtId="0" fontId="5" fillId="0" borderId="15" xfId="0" applyFont="1" applyFill="1" applyBorder="1" applyAlignment="1">
      <alignment vertical="center" shrinkToFit="1"/>
    </xf>
    <xf numFmtId="0" fontId="4" fillId="0" borderId="20" xfId="0" applyFont="1" applyFill="1" applyBorder="1" applyAlignment="1">
      <alignment horizontal="center" vertical="center" wrapText="1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wrapText="1" shrinkToFit="1"/>
    </xf>
    <xf numFmtId="178" fontId="4" fillId="0" borderId="16" xfId="0" applyNumberFormat="1" applyFont="1" applyFill="1" applyBorder="1" applyAlignment="1">
      <alignment horizontal="right" vertical="center"/>
    </xf>
    <xf numFmtId="178" fontId="4" fillId="0" borderId="17" xfId="0" applyNumberFormat="1" applyFont="1" applyFill="1" applyBorder="1" applyAlignment="1">
      <alignment horizontal="right" vertical="center"/>
    </xf>
    <xf numFmtId="179" fontId="4" fillId="0" borderId="18" xfId="0" applyNumberFormat="1" applyFont="1" applyFill="1" applyBorder="1" applyAlignment="1">
      <alignment horizontal="right" vertical="center" wrapText="1" shrinkToFit="1"/>
    </xf>
    <xf numFmtId="2" fontId="4" fillId="0" borderId="19" xfId="0" applyNumberFormat="1" applyFont="1" applyFill="1" applyBorder="1" applyAlignment="1">
      <alignment horizontal="center" vertical="center" wrapText="1" shrinkToFit="1"/>
    </xf>
    <xf numFmtId="179" fontId="4" fillId="0" borderId="16" xfId="0" applyNumberFormat="1" applyFont="1" applyFill="1" applyBorder="1">
      <alignment vertical="center"/>
    </xf>
    <xf numFmtId="179" fontId="4" fillId="0" borderId="17" xfId="0" applyNumberFormat="1" applyFont="1" applyFill="1" applyBorder="1" applyAlignment="1">
      <alignment horizontal="right" vertical="center" wrapText="1" shrinkToFit="1"/>
    </xf>
    <xf numFmtId="0" fontId="4" fillId="0" borderId="6" xfId="0" applyFont="1" applyFill="1" applyBorder="1" applyAlignment="1">
      <alignment horizontal="centerContinuous" vertical="center" wrapText="1" shrinkToFit="1"/>
    </xf>
    <xf numFmtId="0" fontId="0" fillId="0" borderId="7" xfId="0" applyFont="1" applyFill="1" applyBorder="1" applyAlignment="1">
      <alignment horizontal="centerContinuous" vertical="center" shrinkToFit="1"/>
    </xf>
    <xf numFmtId="179" fontId="4" fillId="0" borderId="17" xfId="0" applyNumberFormat="1" applyFont="1" applyFill="1" applyBorder="1" applyAlignment="1">
      <alignment vertical="center" wrapText="1" shrinkToFit="1"/>
    </xf>
    <xf numFmtId="1" fontId="4" fillId="0" borderId="16" xfId="0" applyNumberFormat="1" applyFont="1" applyFill="1" applyBorder="1" applyAlignment="1">
      <alignment horizontal="center" vertical="center" wrapText="1" shrinkToFit="1"/>
    </xf>
    <xf numFmtId="0" fontId="4" fillId="0" borderId="21" xfId="0" applyFont="1" applyFill="1" applyBorder="1" applyAlignment="1">
      <alignment vertical="center" wrapText="1" shrinkToFit="1"/>
    </xf>
    <xf numFmtId="0" fontId="4" fillId="0" borderId="19" xfId="0" applyFont="1" applyFill="1" applyBorder="1" applyAlignment="1">
      <alignment vertical="center" wrapText="1" shrinkToFit="1"/>
    </xf>
    <xf numFmtId="0" fontId="21" fillId="0" borderId="15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179" fontId="4" fillId="0" borderId="16" xfId="0" applyNumberFormat="1" applyFont="1" applyFill="1" applyBorder="1" applyAlignment="1">
      <alignment horizontal="right" vertical="center" wrapText="1" shrinkToFit="1"/>
    </xf>
    <xf numFmtId="2" fontId="4" fillId="0" borderId="16" xfId="0" applyNumberFormat="1" applyFont="1" applyFill="1" applyBorder="1" applyAlignment="1">
      <alignment horizontal="center" vertical="center" wrapText="1" shrinkToFit="1"/>
    </xf>
    <xf numFmtId="1" fontId="4" fillId="0" borderId="19" xfId="0" applyNumberFormat="1" applyFont="1" applyFill="1" applyBorder="1" applyAlignment="1">
      <alignment horizontal="center" vertical="center" wrapText="1" shrinkToFit="1"/>
    </xf>
    <xf numFmtId="0" fontId="5" fillId="0" borderId="27" xfId="0" applyFont="1" applyFill="1" applyBorder="1" applyAlignment="1">
      <alignment vertical="center" shrinkToFit="1"/>
    </xf>
    <xf numFmtId="0" fontId="4" fillId="0" borderId="28" xfId="0" applyFont="1" applyFill="1" applyBorder="1" applyAlignment="1">
      <alignment horizontal="center" vertical="center" wrapText="1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wrapText="1" shrinkToFit="1"/>
    </xf>
    <xf numFmtId="178" fontId="4" fillId="0" borderId="31" xfId="0" applyNumberFormat="1" applyFont="1" applyFill="1" applyBorder="1" applyAlignment="1">
      <alignment horizontal="right" vertical="center"/>
    </xf>
    <xf numFmtId="2" fontId="4" fillId="0" borderId="32" xfId="0" applyNumberFormat="1" applyFont="1" applyFill="1" applyBorder="1" applyAlignment="1">
      <alignment horizontal="center" vertical="center" wrapText="1" shrinkToFit="1"/>
    </xf>
    <xf numFmtId="1" fontId="4" fillId="0" borderId="31" xfId="0" applyNumberFormat="1" applyFont="1" applyFill="1" applyBorder="1" applyAlignment="1">
      <alignment horizontal="center" vertical="center" wrapText="1" shrinkToFi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vertical="center" wrapText="1"/>
    </xf>
    <xf numFmtId="0" fontId="5" fillId="0" borderId="27" xfId="0" applyFont="1" applyFill="1" applyBorder="1">
      <alignment vertical="center"/>
    </xf>
    <xf numFmtId="0" fontId="0" fillId="0" borderId="21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5" fillId="0" borderId="34" xfId="0" applyFont="1" applyFill="1" applyBorder="1">
      <alignment vertical="center"/>
    </xf>
    <xf numFmtId="0" fontId="5" fillId="0" borderId="35" xfId="0" applyFont="1" applyFill="1" applyBorder="1" applyAlignment="1">
      <alignment vertical="center" shrinkToFit="1"/>
    </xf>
    <xf numFmtId="0" fontId="4" fillId="0" borderId="36" xfId="0" applyFont="1" applyFill="1" applyBorder="1" applyAlignment="1">
      <alignment horizontal="center" vertical="center" wrapText="1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178" fontId="4" fillId="0" borderId="39" xfId="0" applyNumberFormat="1" applyFont="1" applyFill="1" applyBorder="1" applyAlignment="1">
      <alignment horizontal="right" vertical="center"/>
    </xf>
    <xf numFmtId="179" fontId="4" fillId="0" borderId="38" xfId="0" applyNumberFormat="1" applyFont="1" applyFill="1" applyBorder="1" applyAlignment="1">
      <alignment horizontal="right" vertical="center" wrapText="1" shrinkToFit="1"/>
    </xf>
    <xf numFmtId="2" fontId="4" fillId="0" borderId="40" xfId="0" applyNumberFormat="1" applyFont="1" applyFill="1" applyBorder="1" applyAlignment="1">
      <alignment horizontal="center" vertical="center" wrapText="1" shrinkToFit="1"/>
    </xf>
    <xf numFmtId="0" fontId="4" fillId="0" borderId="38" xfId="0" applyFont="1" applyFill="1" applyBorder="1" applyAlignment="1">
      <alignment horizontal="center" vertical="center" wrapText="1" shrinkToFit="1"/>
    </xf>
    <xf numFmtId="179" fontId="4" fillId="0" borderId="39" xfId="0" applyNumberFormat="1" applyFont="1" applyFill="1" applyBorder="1">
      <alignment vertical="center"/>
    </xf>
    <xf numFmtId="0" fontId="4" fillId="0" borderId="41" xfId="0" applyFont="1" applyFill="1" applyBorder="1" applyAlignment="1">
      <alignment horizontal="centerContinuous" vertical="center" wrapText="1" shrinkToFit="1"/>
    </xf>
    <xf numFmtId="0" fontId="0" fillId="0" borderId="42" xfId="0" applyFont="1" applyFill="1" applyBorder="1" applyAlignment="1">
      <alignment horizontal="centerContinuous" vertical="center" shrinkToFit="1"/>
    </xf>
    <xf numFmtId="0" fontId="0" fillId="0" borderId="43" xfId="0" applyFont="1" applyFill="1" applyBorder="1" applyAlignment="1">
      <alignment horizontal="centerContinuous" vertical="center" shrinkToFit="1"/>
    </xf>
    <xf numFmtId="178" fontId="0" fillId="0" borderId="39" xfId="0" applyNumberFormat="1" applyFont="1" applyFill="1" applyBorder="1" applyAlignment="1">
      <alignment horizontal="right" vertical="center"/>
    </xf>
    <xf numFmtId="0" fontId="0" fillId="0" borderId="37" xfId="0" applyFont="1" applyFill="1" applyBorder="1" applyAlignment="1">
      <alignment horizontal="center" vertical="center" shrinkToFit="1"/>
    </xf>
    <xf numFmtId="181" fontId="0" fillId="0" borderId="38" xfId="0" applyNumberFormat="1" applyFont="1" applyFill="1" applyBorder="1" applyAlignment="1">
      <alignment horizontal="right" vertical="center" wrapText="1" shrinkToFit="1"/>
    </xf>
    <xf numFmtId="1" fontId="0" fillId="0" borderId="39" xfId="0" applyNumberFormat="1" applyFont="1" applyFill="1" applyBorder="1" applyAlignment="1">
      <alignment horizontal="center" vertical="center" wrapText="1" shrinkToFit="1"/>
    </xf>
    <xf numFmtId="0" fontId="4" fillId="0" borderId="44" xfId="0" applyFont="1" applyFill="1" applyBorder="1" applyAlignment="1">
      <alignment vertical="center" wrapText="1" shrinkToFit="1"/>
    </xf>
    <xf numFmtId="0" fontId="4" fillId="0" borderId="40" xfId="0" applyFont="1" applyFill="1" applyBorder="1" applyAlignment="1">
      <alignment vertical="center" wrapText="1" shrinkToFit="1"/>
    </xf>
    <xf numFmtId="0" fontId="9" fillId="0" borderId="4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 shrinkToFit="1"/>
    </xf>
    <xf numFmtId="0" fontId="0" fillId="0" borderId="17" xfId="0" applyFont="1" applyFill="1" applyBorder="1" applyAlignment="1">
      <alignment horizontal="center" vertical="center" shrinkToFit="1"/>
    </xf>
    <xf numFmtId="2" fontId="16" fillId="0" borderId="16" xfId="0" applyNumberFormat="1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vertical="center" shrinkToFit="1"/>
    </xf>
    <xf numFmtId="0" fontId="5" fillId="0" borderId="22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wrapText="1" shrinkToFit="1"/>
    </xf>
    <xf numFmtId="178" fontId="4" fillId="0" borderId="24" xfId="0" applyNumberFormat="1" applyFont="1" applyFill="1" applyBorder="1" applyAlignment="1">
      <alignment horizontal="right" vertical="center"/>
    </xf>
    <xf numFmtId="178" fontId="4" fillId="0" borderId="7" xfId="0" applyNumberFormat="1" applyFont="1" applyFill="1" applyBorder="1" applyAlignment="1">
      <alignment horizontal="right" vertical="center"/>
    </xf>
    <xf numFmtId="2" fontId="4" fillId="0" borderId="25" xfId="0" applyNumberFormat="1" applyFont="1" applyFill="1" applyBorder="1" applyAlignment="1">
      <alignment horizontal="center" vertical="center" wrapText="1" shrinkToFit="1"/>
    </xf>
    <xf numFmtId="179" fontId="4" fillId="0" borderId="24" xfId="0" applyNumberFormat="1" applyFont="1" applyFill="1" applyBorder="1">
      <alignment vertical="center"/>
    </xf>
    <xf numFmtId="179" fontId="4" fillId="0" borderId="7" xfId="0" applyNumberFormat="1" applyFont="1" applyFill="1" applyBorder="1" applyAlignment="1">
      <alignment horizontal="right" vertical="center" wrapText="1" shrinkToFit="1"/>
    </xf>
    <xf numFmtId="179" fontId="4" fillId="0" borderId="7" xfId="0" applyNumberFormat="1" applyFont="1" applyFill="1" applyBorder="1" applyAlignment="1">
      <alignment vertical="center" wrapText="1" shrinkToFit="1"/>
    </xf>
    <xf numFmtId="1" fontId="4" fillId="0" borderId="24" xfId="0" applyNumberFormat="1" applyFont="1" applyFill="1" applyBorder="1" applyAlignment="1">
      <alignment horizontal="center" vertical="center" wrapText="1" shrinkToFit="1"/>
    </xf>
    <xf numFmtId="0" fontId="4" fillId="0" borderId="26" xfId="0" applyFont="1" applyFill="1" applyBorder="1" applyAlignment="1">
      <alignment vertical="center" wrapText="1" shrinkToFit="1"/>
    </xf>
    <xf numFmtId="0" fontId="4" fillId="0" borderId="25" xfId="0" applyFont="1" applyFill="1" applyBorder="1" applyAlignment="1">
      <alignment vertical="center" wrapText="1" shrinkToFit="1"/>
    </xf>
    <xf numFmtId="0" fontId="9" fillId="0" borderId="22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shrinkToFit="1"/>
    </xf>
    <xf numFmtId="0" fontId="5" fillId="0" borderId="15" xfId="0" applyFont="1" applyFill="1" applyBorder="1">
      <alignment vertical="center"/>
    </xf>
    <xf numFmtId="0" fontId="4" fillId="0" borderId="20" xfId="0" applyFont="1" applyFill="1" applyBorder="1" applyAlignment="1">
      <alignment horizontal="center" vertical="center" wrapText="1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wrapText="1" shrinkToFit="1"/>
    </xf>
    <xf numFmtId="182" fontId="4" fillId="0" borderId="17" xfId="0" applyNumberFormat="1" applyFont="1" applyFill="1" applyBorder="1" applyAlignment="1">
      <alignment horizontal="right" vertical="center" wrapText="1" shrinkToFit="1"/>
    </xf>
    <xf numFmtId="182" fontId="4" fillId="0" borderId="11" xfId="0" applyNumberFormat="1" applyFont="1" applyFill="1" applyBorder="1" applyAlignment="1">
      <alignment horizontal="right" vertical="center" wrapText="1" shrinkToFit="1"/>
    </xf>
    <xf numFmtId="2" fontId="4" fillId="0" borderId="19" xfId="0" applyNumberFormat="1" applyFont="1" applyFill="1" applyBorder="1" applyAlignment="1">
      <alignment horizontal="center" vertical="center" wrapText="1" shrinkToFit="1"/>
    </xf>
    <xf numFmtId="0" fontId="4" fillId="0" borderId="21" xfId="0" applyFont="1" applyFill="1" applyBorder="1" applyAlignment="1">
      <alignment horizontal="center" vertical="center" wrapText="1" shrinkToFit="1"/>
    </xf>
    <xf numFmtId="180" fontId="4" fillId="0" borderId="17" xfId="0" applyNumberFormat="1" applyFont="1" applyFill="1" applyBorder="1" applyAlignment="1">
      <alignment horizontal="right" vertical="center" wrapText="1" shrinkToFit="1"/>
    </xf>
    <xf numFmtId="180" fontId="4" fillId="0" borderId="18" xfId="0" applyNumberFormat="1" applyFont="1" applyFill="1" applyBorder="1" applyAlignment="1">
      <alignment horizontal="right" vertical="center" wrapText="1" shrinkToFit="1"/>
    </xf>
    <xf numFmtId="0" fontId="5" fillId="0" borderId="5" xfId="0" applyFont="1" applyFill="1" applyBorder="1">
      <alignment vertical="center"/>
    </xf>
    <xf numFmtId="0" fontId="5" fillId="0" borderId="5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horizontal="centerContinuous" vertical="center" wrapText="1" shrinkToFit="1"/>
    </xf>
    <xf numFmtId="0" fontId="0" fillId="0" borderId="7" xfId="0" applyFont="1" applyFill="1" applyBorder="1" applyAlignment="1">
      <alignment horizontal="centerContinuous" vertical="center" shrinkToFit="1"/>
    </xf>
    <xf numFmtId="178" fontId="4" fillId="0" borderId="8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 shrinkToFit="1"/>
    </xf>
    <xf numFmtId="179" fontId="4" fillId="0" borderId="10" xfId="0" applyNumberFormat="1" applyFont="1" applyFill="1" applyBorder="1" applyAlignment="1">
      <alignment vertical="center" wrapText="1" shrinkToFit="1"/>
    </xf>
    <xf numFmtId="179" fontId="4" fillId="0" borderId="11" xfId="0" applyNumberFormat="1" applyFont="1" applyFill="1" applyBorder="1" applyAlignment="1">
      <alignment horizontal="right" vertical="center" wrapText="1" shrinkToFit="1"/>
    </xf>
    <xf numFmtId="1" fontId="4" fillId="0" borderId="12" xfId="0" applyNumberFormat="1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 wrapText="1" shrinkToFit="1"/>
    </xf>
    <xf numFmtId="179" fontId="4" fillId="0" borderId="8" xfId="0" applyNumberFormat="1" applyFont="1" applyFill="1" applyBorder="1">
      <alignment vertical="center"/>
    </xf>
    <xf numFmtId="179" fontId="4" fillId="0" borderId="10" xfId="0" applyNumberFormat="1" applyFont="1" applyFill="1" applyBorder="1">
      <alignment vertical="center"/>
    </xf>
    <xf numFmtId="2" fontId="4" fillId="0" borderId="12" xfId="0" applyNumberFormat="1" applyFont="1" applyFill="1" applyBorder="1" applyAlignment="1">
      <alignment horizontal="center" vertical="center" wrapText="1" shrinkToFit="1"/>
    </xf>
    <xf numFmtId="1" fontId="4" fillId="0" borderId="8" xfId="0" applyNumberFormat="1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center" vertical="center" wrapText="1" shrinkToFit="1"/>
    </xf>
    <xf numFmtId="0" fontId="4" fillId="0" borderId="12" xfId="0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vertical="center" wrapText="1"/>
    </xf>
    <xf numFmtId="182" fontId="4" fillId="0" borderId="2" xfId="0" applyNumberFormat="1" applyFont="1" applyFill="1" applyBorder="1" applyAlignment="1">
      <alignment horizontal="right" vertical="center" wrapText="1" shrinkToFit="1"/>
    </xf>
    <xf numFmtId="2" fontId="4" fillId="0" borderId="47" xfId="0" applyNumberFormat="1" applyFont="1" applyFill="1" applyBorder="1" applyAlignment="1">
      <alignment horizontal="center" vertical="center" wrapText="1" shrinkToFit="1"/>
    </xf>
    <xf numFmtId="0" fontId="4" fillId="0" borderId="48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horizontal="center" vertical="center" wrapText="1" shrinkToFit="1"/>
    </xf>
    <xf numFmtId="2" fontId="4" fillId="0" borderId="0" xfId="0" applyNumberFormat="1" applyFont="1" applyFill="1" applyBorder="1" applyAlignment="1">
      <alignment horizontal="center" vertical="center" wrapText="1" shrinkToFit="1"/>
    </xf>
    <xf numFmtId="182" fontId="4" fillId="0" borderId="16" xfId="0" applyNumberFormat="1" applyFont="1" applyFill="1" applyBorder="1" applyAlignment="1">
      <alignment horizontal="right" vertical="center"/>
    </xf>
    <xf numFmtId="180" fontId="4" fillId="0" borderId="16" xfId="0" applyNumberFormat="1" applyFont="1" applyFill="1" applyBorder="1" applyAlignment="1">
      <alignment horizontal="right" vertical="center"/>
    </xf>
    <xf numFmtId="182" fontId="4" fillId="0" borderId="39" xfId="0" applyNumberFormat="1" applyFont="1" applyFill="1" applyBorder="1" applyAlignment="1">
      <alignment horizontal="right" vertical="center"/>
    </xf>
    <xf numFmtId="182" fontId="4" fillId="0" borderId="38" xfId="0" applyNumberFormat="1" applyFont="1" applyFill="1" applyBorder="1" applyAlignment="1">
      <alignment horizontal="right" vertical="center" wrapText="1" shrinkToFit="1"/>
    </xf>
    <xf numFmtId="181" fontId="4" fillId="0" borderId="8" xfId="0" applyNumberFormat="1" applyFont="1" applyFill="1" applyBorder="1" applyAlignment="1">
      <alignment horizontal="right" vertical="center" wrapText="1" shrinkToFit="1"/>
    </xf>
    <xf numFmtId="2" fontId="4" fillId="0" borderId="12" xfId="0" applyNumberFormat="1" applyFont="1" applyFill="1" applyBorder="1" applyAlignment="1">
      <alignment horizontal="center" vertical="center" shrinkToFit="1"/>
    </xf>
    <xf numFmtId="181" fontId="4" fillId="0" borderId="46" xfId="0" applyNumberFormat="1" applyFont="1" applyFill="1" applyBorder="1" applyAlignment="1">
      <alignment horizontal="right" vertical="center" shrinkToFit="1"/>
    </xf>
    <xf numFmtId="181" fontId="4" fillId="0" borderId="42" xfId="0" applyNumberFormat="1" applyFont="1" applyFill="1" applyBorder="1" applyAlignment="1">
      <alignment horizontal="right" vertical="center" wrapText="1" shrinkToFit="1"/>
    </xf>
    <xf numFmtId="2" fontId="4" fillId="0" borderId="47" xfId="0" applyNumberFormat="1" applyFont="1" applyFill="1" applyBorder="1" applyAlignment="1">
      <alignment horizontal="center" vertical="center" shrinkToFit="1"/>
    </xf>
    <xf numFmtId="0" fontId="11" fillId="0" borderId="54" xfId="0" applyFont="1" applyFill="1" applyBorder="1" applyAlignment="1">
      <alignment horizontal="center" vertical="center" wrapText="1"/>
    </xf>
    <xf numFmtId="0" fontId="11" fillId="0" borderId="58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center" vertical="center"/>
    </xf>
    <xf numFmtId="177" fontId="11" fillId="0" borderId="58" xfId="0" applyNumberFormat="1" applyFont="1" applyFill="1" applyBorder="1" applyAlignment="1">
      <alignment horizontal="center" vertical="center" wrapText="1"/>
    </xf>
    <xf numFmtId="177" fontId="11" fillId="0" borderId="58" xfId="0" applyNumberFormat="1" applyFont="1" applyFill="1" applyBorder="1" applyAlignment="1">
      <alignment horizontal="center" vertical="center"/>
    </xf>
    <xf numFmtId="177" fontId="11" fillId="0" borderId="59" xfId="0" applyNumberFormat="1" applyFont="1" applyFill="1" applyBorder="1" applyAlignment="1">
      <alignment horizontal="center" vertical="center"/>
    </xf>
    <xf numFmtId="177" fontId="11" fillId="0" borderId="60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wrapText="1" shrinkToFit="1"/>
    </xf>
    <xf numFmtId="0" fontId="5" fillId="0" borderId="50" xfId="0" applyFont="1" applyFill="1" applyBorder="1" applyAlignment="1">
      <alignment horizontal="center" vertical="center" wrapText="1" shrinkToFit="1"/>
    </xf>
    <xf numFmtId="0" fontId="4" fillId="0" borderId="16" xfId="0" applyFont="1" applyFill="1" applyBorder="1" applyAlignment="1">
      <alignment vertical="center" wrapText="1" shrinkToFit="1"/>
    </xf>
    <xf numFmtId="0" fontId="4" fillId="0" borderId="50" xfId="0" applyFont="1" applyFill="1" applyBorder="1" applyAlignment="1">
      <alignment vertical="center" wrapText="1" shrinkToFit="1"/>
    </xf>
    <xf numFmtId="176" fontId="9" fillId="0" borderId="20" xfId="0" applyNumberFormat="1" applyFont="1" applyFill="1" applyBorder="1" applyAlignment="1">
      <alignment vertical="center" wrapText="1"/>
    </xf>
    <xf numFmtId="176" fontId="9" fillId="0" borderId="17" xfId="0" applyNumberFormat="1" applyFont="1" applyFill="1" applyBorder="1" applyAlignment="1">
      <alignment vertical="center" wrapText="1"/>
    </xf>
    <xf numFmtId="176" fontId="9" fillId="0" borderId="50" xfId="0" applyNumberFormat="1" applyFont="1" applyFill="1" applyBorder="1" applyAlignment="1">
      <alignment vertical="center" wrapText="1"/>
    </xf>
    <xf numFmtId="0" fontId="11" fillId="0" borderId="61" xfId="0" applyFont="1" applyFill="1" applyBorder="1" applyAlignment="1">
      <alignment horizontal="center" vertical="center" shrinkToFit="1"/>
    </xf>
    <xf numFmtId="0" fontId="0" fillId="0" borderId="61" xfId="0" applyFont="1" applyFill="1" applyBorder="1" applyAlignment="1">
      <alignment horizontal="center" vertical="center" shrinkToFit="1"/>
    </xf>
    <xf numFmtId="0" fontId="0" fillId="0" borderId="35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/>
    </xf>
    <xf numFmtId="0" fontId="0" fillId="0" borderId="61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15" fillId="0" borderId="54" xfId="0" applyFont="1" applyFill="1" applyBorder="1" applyAlignment="1">
      <alignment horizontal="left" vertical="center" wrapText="1"/>
    </xf>
    <xf numFmtId="0" fontId="18" fillId="0" borderId="55" xfId="0" applyFont="1" applyFill="1" applyBorder="1" applyAlignment="1">
      <alignment vertical="center" wrapText="1"/>
    </xf>
    <xf numFmtId="0" fontId="18" fillId="0" borderId="44" xfId="0" applyFont="1" applyFill="1" applyBorder="1" applyAlignment="1">
      <alignment vertical="center" wrapText="1"/>
    </xf>
    <xf numFmtId="0" fontId="4" fillId="0" borderId="61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 shrinkToFit="1"/>
    </xf>
    <xf numFmtId="0" fontId="5" fillId="0" borderId="42" xfId="0" applyFont="1" applyFill="1" applyBorder="1" applyAlignment="1">
      <alignment horizontal="center" vertical="center" wrapText="1" shrinkToFit="1"/>
    </xf>
    <xf numFmtId="0" fontId="5" fillId="0" borderId="51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15" xfId="0" applyFont="1" applyFill="1" applyBorder="1" applyAlignment="1">
      <alignment horizontal="center" vertical="center" shrinkToFit="1"/>
    </xf>
    <xf numFmtId="0" fontId="14" fillId="0" borderId="34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4" fillId="0" borderId="64" xfId="0" applyFont="1" applyFill="1" applyBorder="1" applyAlignment="1">
      <alignment horizontal="left" vertical="center" wrapText="1"/>
    </xf>
    <xf numFmtId="0" fontId="0" fillId="0" borderId="56" xfId="0" applyFont="1" applyFill="1" applyBorder="1" applyAlignment="1">
      <alignment vertical="center" wrapText="1"/>
    </xf>
    <xf numFmtId="0" fontId="18" fillId="0" borderId="65" xfId="0" applyFont="1" applyFill="1" applyBorder="1" applyAlignment="1">
      <alignment vertical="center" wrapText="1"/>
    </xf>
    <xf numFmtId="0" fontId="0" fillId="0" borderId="57" xfId="0" applyFont="1" applyFill="1" applyBorder="1" applyAlignment="1">
      <alignment vertical="center" wrapText="1"/>
    </xf>
    <xf numFmtId="0" fontId="18" fillId="0" borderId="39" xfId="0" applyFont="1" applyFill="1" applyBorder="1" applyAlignment="1">
      <alignment vertical="center" wrapText="1"/>
    </xf>
    <xf numFmtId="0" fontId="0" fillId="0" borderId="45" xfId="0" applyFont="1" applyFill="1" applyBorder="1" applyAlignment="1">
      <alignment vertical="center" wrapText="1"/>
    </xf>
    <xf numFmtId="0" fontId="12" fillId="0" borderId="62" xfId="0" applyFont="1" applyFill="1" applyBorder="1" applyAlignment="1">
      <alignment horizontal="center" vertical="center" wrapText="1"/>
    </xf>
    <xf numFmtId="0" fontId="12" fillId="0" borderId="63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 vertical="center" wrapText="1"/>
    </xf>
    <xf numFmtId="0" fontId="0" fillId="0" borderId="63" xfId="0" applyFont="1" applyFill="1" applyBorder="1" applyAlignment="1">
      <alignment vertical="center"/>
    </xf>
    <xf numFmtId="0" fontId="0" fillId="0" borderId="56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57" xfId="0" applyFont="1" applyFill="1" applyBorder="1" applyAlignment="1">
      <alignment vertical="center"/>
    </xf>
    <xf numFmtId="0" fontId="11" fillId="0" borderId="37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vertical="center"/>
    </xf>
    <xf numFmtId="0" fontId="0" fillId="0" borderId="45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177" fontId="11" fillId="0" borderId="65" xfId="0" applyNumberFormat="1" applyFont="1" applyFill="1" applyBorder="1" applyAlignment="1">
      <alignment horizontal="center" vertical="center" wrapText="1"/>
    </xf>
    <xf numFmtId="177" fontId="11" fillId="0" borderId="0" xfId="0" applyNumberFormat="1" applyFont="1" applyFill="1" applyBorder="1" applyAlignment="1">
      <alignment horizontal="center" vertical="center"/>
    </xf>
    <xf numFmtId="177" fontId="11" fillId="0" borderId="66" xfId="0" applyNumberFormat="1" applyFont="1" applyFill="1" applyBorder="1" applyAlignment="1">
      <alignment horizontal="center" vertical="center"/>
    </xf>
    <xf numFmtId="177" fontId="11" fillId="0" borderId="65" xfId="0" applyNumberFormat="1" applyFont="1" applyFill="1" applyBorder="1" applyAlignment="1">
      <alignment horizontal="center" vertical="center"/>
    </xf>
    <xf numFmtId="177" fontId="11" fillId="0" borderId="39" xfId="0" applyNumberFormat="1" applyFont="1" applyFill="1" applyBorder="1" applyAlignment="1">
      <alignment horizontal="center" vertical="center"/>
    </xf>
    <xf numFmtId="177" fontId="11" fillId="0" borderId="37" xfId="0" applyNumberFormat="1" applyFont="1" applyFill="1" applyBorder="1" applyAlignment="1">
      <alignment horizontal="center" vertical="center"/>
    </xf>
    <xf numFmtId="177" fontId="11" fillId="0" borderId="38" xfId="0" applyNumberFormat="1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13" fillId="0" borderId="63" xfId="0" applyFont="1" applyFill="1" applyBorder="1" applyAlignment="1">
      <alignment horizontal="center" vertical="center" wrapText="1"/>
    </xf>
    <xf numFmtId="0" fontId="13" fillId="0" borderId="56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1" fillId="0" borderId="62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vertical="center" wrapText="1" shrinkToFit="1"/>
    </xf>
    <xf numFmtId="0" fontId="4" fillId="0" borderId="51" xfId="0" applyFont="1" applyFill="1" applyBorder="1" applyAlignment="1">
      <alignment vertical="center" wrapText="1" shrinkToFit="1"/>
    </xf>
    <xf numFmtId="176" fontId="9" fillId="0" borderId="41" xfId="0" applyNumberFormat="1" applyFont="1" applyFill="1" applyBorder="1" applyAlignment="1">
      <alignment vertical="center" wrapText="1"/>
    </xf>
    <xf numFmtId="176" fontId="9" fillId="0" borderId="42" xfId="0" applyNumberFormat="1" applyFont="1" applyFill="1" applyBorder="1" applyAlignment="1">
      <alignment vertical="center" wrapText="1"/>
    </xf>
    <xf numFmtId="176" fontId="9" fillId="0" borderId="51" xfId="0" applyNumberFormat="1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0" fillId="0" borderId="49" xfId="0" applyFont="1" applyFill="1" applyBorder="1" applyAlignment="1">
      <alignment vertical="center" wrapText="1"/>
    </xf>
    <xf numFmtId="0" fontId="10" fillId="0" borderId="41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0" fontId="10" fillId="0" borderId="51" xfId="0" applyFont="1" applyFill="1" applyBorder="1" applyAlignment="1">
      <alignment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4" fillId="0" borderId="54" xfId="0" applyFont="1" applyFill="1" applyBorder="1" applyAlignment="1">
      <alignment horizontal="left" vertical="center" wrapText="1"/>
    </xf>
    <xf numFmtId="0" fontId="14" fillId="0" borderId="55" xfId="0" applyFont="1" applyFill="1" applyBorder="1" applyAlignment="1">
      <alignment vertical="center" wrapText="1"/>
    </xf>
    <xf numFmtId="0" fontId="14" fillId="0" borderId="44" xfId="0" applyFont="1" applyFill="1" applyBorder="1" applyAlignment="1">
      <alignment vertical="center" wrapText="1"/>
    </xf>
    <xf numFmtId="0" fontId="14" fillId="0" borderId="56" xfId="0" applyFont="1" applyFill="1" applyBorder="1" applyAlignment="1">
      <alignment horizontal="left" vertical="center" wrapText="1"/>
    </xf>
    <xf numFmtId="0" fontId="15" fillId="0" borderId="57" xfId="0" applyFont="1" applyFill="1" applyBorder="1" applyAlignment="1">
      <alignment vertical="center" wrapText="1"/>
    </xf>
    <xf numFmtId="0" fontId="15" fillId="0" borderId="45" xfId="0" applyFont="1" applyFill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tabSelected="1" view="pageBreakPreview" zoomScale="60" zoomScaleNormal="40" zoomScalePageLayoutView="70" workbookViewId="0"/>
  </sheetViews>
  <sheetFormatPr defaultRowHeight="13.5" x14ac:dyDescent="0.15"/>
  <cols>
    <col min="1" max="1" width="6.875" style="1" customWidth="1"/>
    <col min="2" max="2" width="9" style="1"/>
    <col min="3" max="3" width="24.5" style="1" bestFit="1" customWidth="1"/>
    <col min="4" max="4" width="18" style="1" customWidth="1"/>
    <col min="5" max="5" width="49.5" style="1" bestFit="1" customWidth="1"/>
    <col min="6" max="6" width="21.625" style="7" bestFit="1" customWidth="1"/>
    <col min="7" max="7" width="2" style="7" customWidth="1"/>
    <col min="8" max="8" width="15.625" style="7" customWidth="1"/>
    <col min="9" max="9" width="20.125" style="1" bestFit="1" customWidth="1"/>
    <col min="10" max="10" width="2" style="7" customWidth="1"/>
    <col min="11" max="11" width="9.75" style="7" hidden="1" customWidth="1"/>
    <col min="12" max="12" width="25" style="7" customWidth="1"/>
    <col min="13" max="13" width="11" style="7" customWidth="1"/>
    <col min="14" max="14" width="19.5" style="7" bestFit="1" customWidth="1"/>
    <col min="15" max="15" width="2" style="7" customWidth="1"/>
    <col min="16" max="16" width="15.625" style="7" customWidth="1"/>
    <col min="17" max="17" width="20.125" style="1" bestFit="1" customWidth="1"/>
    <col min="18" max="18" width="2" style="7" customWidth="1"/>
    <col min="19" max="19" width="6.25" style="7" hidden="1" customWidth="1"/>
    <col min="20" max="20" width="20.125" style="7" bestFit="1" customWidth="1"/>
    <col min="21" max="21" width="11" style="7" customWidth="1"/>
    <col min="22" max="22" width="22.625" style="7" customWidth="1"/>
    <col min="23" max="23" width="2" style="7" customWidth="1"/>
    <col min="24" max="24" width="15.625" style="7" customWidth="1"/>
    <col min="25" max="25" width="13.25" style="1" bestFit="1" customWidth="1"/>
    <col min="26" max="26" width="2" style="7" customWidth="1"/>
    <col min="27" max="27" width="16.5" style="7" hidden="1" customWidth="1"/>
    <col min="28" max="28" width="16.5" style="7" bestFit="1" customWidth="1"/>
    <col min="29" max="29" width="11" style="7" customWidth="1"/>
    <col min="30" max="31" width="8.625" style="7" customWidth="1"/>
    <col min="32" max="32" width="30.625" style="1" customWidth="1"/>
    <col min="33" max="16384" width="9" style="1"/>
  </cols>
  <sheetData>
    <row r="1" spans="1:32" ht="60" customHeight="1" x14ac:dyDescent="0.15">
      <c r="A1" s="3" t="s">
        <v>86</v>
      </c>
    </row>
    <row r="2" spans="1:32" s="2" customFormat="1" ht="47.1" customHeight="1" x14ac:dyDescent="0.15">
      <c r="A2" s="8" t="s">
        <v>38</v>
      </c>
      <c r="F2" s="9"/>
      <c r="G2" s="9"/>
      <c r="H2" s="9"/>
      <c r="J2" s="9"/>
      <c r="K2" s="9"/>
      <c r="L2" s="9"/>
      <c r="M2" s="9"/>
      <c r="N2" s="9"/>
      <c r="O2" s="9"/>
      <c r="P2" s="9"/>
      <c r="R2" s="9"/>
      <c r="S2" s="9"/>
      <c r="T2" s="9"/>
      <c r="U2" s="9"/>
      <c r="V2" s="9"/>
      <c r="W2" s="9"/>
      <c r="X2" s="9"/>
      <c r="Z2" s="9"/>
      <c r="AA2" s="9"/>
      <c r="AB2" s="9"/>
      <c r="AC2" s="9"/>
      <c r="AD2" s="9"/>
      <c r="AE2" s="9"/>
    </row>
    <row r="3" spans="1:32" ht="47.25" customHeight="1" x14ac:dyDescent="0.15">
      <c r="A3" s="3" t="s">
        <v>26</v>
      </c>
    </row>
    <row r="4" spans="1:32" ht="13.5" customHeight="1" thickBot="1" x14ac:dyDescent="0.2">
      <c r="F4" s="10"/>
      <c r="G4" s="10"/>
      <c r="H4" s="10"/>
      <c r="J4" s="10"/>
      <c r="K4" s="10"/>
      <c r="L4" s="10"/>
      <c r="M4" s="10"/>
      <c r="N4" s="10"/>
      <c r="O4" s="10"/>
      <c r="P4" s="10"/>
      <c r="R4" s="10"/>
      <c r="S4" s="10"/>
      <c r="T4" s="10"/>
      <c r="U4" s="10"/>
      <c r="V4" s="10"/>
      <c r="W4" s="10"/>
      <c r="X4" s="10"/>
      <c r="Z4" s="10"/>
      <c r="AA4" s="10"/>
      <c r="AB4" s="10"/>
      <c r="AC4" s="10"/>
      <c r="AD4" s="10"/>
      <c r="AE4" s="10"/>
    </row>
    <row r="5" spans="1:32" ht="30" customHeight="1" thickBot="1" x14ac:dyDescent="0.2">
      <c r="A5" s="196" t="s">
        <v>60</v>
      </c>
      <c r="B5" s="207" t="s">
        <v>27</v>
      </c>
      <c r="C5" s="208"/>
      <c r="D5" s="208"/>
      <c r="E5" s="209"/>
      <c r="F5" s="228" t="s">
        <v>69</v>
      </c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30"/>
      <c r="AD5" s="281" t="s">
        <v>28</v>
      </c>
      <c r="AE5" s="284" t="s">
        <v>29</v>
      </c>
      <c r="AF5" s="217" t="s">
        <v>30</v>
      </c>
    </row>
    <row r="6" spans="1:32" ht="30" customHeight="1" thickBot="1" x14ac:dyDescent="0.2">
      <c r="A6" s="197"/>
      <c r="B6" s="182" t="s">
        <v>50</v>
      </c>
      <c r="C6" s="185" t="s">
        <v>6</v>
      </c>
      <c r="D6" s="188" t="s">
        <v>0</v>
      </c>
      <c r="E6" s="188" t="s">
        <v>1</v>
      </c>
      <c r="F6" s="231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3"/>
      <c r="AD6" s="282"/>
      <c r="AE6" s="285"/>
      <c r="AF6" s="256"/>
    </row>
    <row r="7" spans="1:32" ht="30" customHeight="1" thickBot="1" x14ac:dyDescent="0.2">
      <c r="A7" s="197"/>
      <c r="B7" s="183"/>
      <c r="C7" s="219"/>
      <c r="D7" s="202"/>
      <c r="E7" s="202"/>
      <c r="F7" s="204" t="s">
        <v>31</v>
      </c>
      <c r="G7" s="205"/>
      <c r="H7" s="205"/>
      <c r="I7" s="205"/>
      <c r="J7" s="205"/>
      <c r="K7" s="205"/>
      <c r="L7" s="205"/>
      <c r="M7" s="206"/>
      <c r="N7" s="204" t="s">
        <v>32</v>
      </c>
      <c r="O7" s="205"/>
      <c r="P7" s="205"/>
      <c r="Q7" s="205"/>
      <c r="R7" s="205"/>
      <c r="S7" s="205"/>
      <c r="T7" s="205"/>
      <c r="U7" s="206"/>
      <c r="V7" s="204" t="s">
        <v>33</v>
      </c>
      <c r="W7" s="205"/>
      <c r="X7" s="205"/>
      <c r="Y7" s="205"/>
      <c r="Z7" s="205"/>
      <c r="AA7" s="205"/>
      <c r="AB7" s="205"/>
      <c r="AC7" s="206"/>
      <c r="AD7" s="282"/>
      <c r="AE7" s="285"/>
      <c r="AF7" s="256"/>
    </row>
    <row r="8" spans="1:32" ht="30" customHeight="1" x14ac:dyDescent="0.15">
      <c r="A8" s="197"/>
      <c r="B8" s="183"/>
      <c r="C8" s="219"/>
      <c r="D8" s="202"/>
      <c r="E8" s="202"/>
      <c r="F8" s="164" t="s">
        <v>34</v>
      </c>
      <c r="G8" s="165"/>
      <c r="H8" s="165"/>
      <c r="I8" s="170" t="s">
        <v>35</v>
      </c>
      <c r="J8" s="171"/>
      <c r="K8" s="171"/>
      <c r="L8" s="171"/>
      <c r="M8" s="217" t="s">
        <v>36</v>
      </c>
      <c r="N8" s="164" t="s">
        <v>34</v>
      </c>
      <c r="O8" s="165"/>
      <c r="P8" s="165"/>
      <c r="Q8" s="170" t="s">
        <v>35</v>
      </c>
      <c r="R8" s="171"/>
      <c r="S8" s="171"/>
      <c r="T8" s="171"/>
      <c r="U8" s="217" t="s">
        <v>36</v>
      </c>
      <c r="V8" s="164" t="s">
        <v>34</v>
      </c>
      <c r="W8" s="165"/>
      <c r="X8" s="165"/>
      <c r="Y8" s="170" t="s">
        <v>35</v>
      </c>
      <c r="Z8" s="171"/>
      <c r="AA8" s="171"/>
      <c r="AB8" s="171"/>
      <c r="AC8" s="217" t="s">
        <v>36</v>
      </c>
      <c r="AD8" s="282"/>
      <c r="AE8" s="285"/>
      <c r="AF8" s="256"/>
    </row>
    <row r="9" spans="1:32" ht="28.5" customHeight="1" x14ac:dyDescent="0.15">
      <c r="A9" s="197"/>
      <c r="B9" s="183"/>
      <c r="C9" s="219"/>
      <c r="D9" s="202"/>
      <c r="E9" s="202"/>
      <c r="F9" s="166"/>
      <c r="G9" s="167"/>
      <c r="H9" s="167"/>
      <c r="I9" s="172"/>
      <c r="J9" s="172"/>
      <c r="K9" s="172"/>
      <c r="L9" s="172"/>
      <c r="M9" s="185"/>
      <c r="N9" s="166"/>
      <c r="O9" s="167"/>
      <c r="P9" s="167"/>
      <c r="Q9" s="172"/>
      <c r="R9" s="172"/>
      <c r="S9" s="172"/>
      <c r="T9" s="172"/>
      <c r="U9" s="185"/>
      <c r="V9" s="166"/>
      <c r="W9" s="167"/>
      <c r="X9" s="167"/>
      <c r="Y9" s="172"/>
      <c r="Z9" s="172"/>
      <c r="AA9" s="172"/>
      <c r="AB9" s="172"/>
      <c r="AC9" s="185"/>
      <c r="AD9" s="282"/>
      <c r="AE9" s="285"/>
      <c r="AF9" s="256"/>
    </row>
    <row r="10" spans="1:32" ht="30" customHeight="1" thickBot="1" x14ac:dyDescent="0.2">
      <c r="A10" s="198"/>
      <c r="B10" s="184"/>
      <c r="C10" s="220"/>
      <c r="D10" s="203"/>
      <c r="E10" s="203"/>
      <c r="F10" s="168"/>
      <c r="G10" s="169"/>
      <c r="H10" s="169"/>
      <c r="I10" s="173"/>
      <c r="J10" s="173"/>
      <c r="K10" s="173"/>
      <c r="L10" s="173"/>
      <c r="M10" s="218"/>
      <c r="N10" s="168"/>
      <c r="O10" s="169"/>
      <c r="P10" s="169"/>
      <c r="Q10" s="173"/>
      <c r="R10" s="173"/>
      <c r="S10" s="173"/>
      <c r="T10" s="173"/>
      <c r="U10" s="218"/>
      <c r="V10" s="168"/>
      <c r="W10" s="169"/>
      <c r="X10" s="169"/>
      <c r="Y10" s="173"/>
      <c r="Z10" s="173"/>
      <c r="AA10" s="173"/>
      <c r="AB10" s="173"/>
      <c r="AC10" s="218"/>
      <c r="AD10" s="283"/>
      <c r="AE10" s="286"/>
      <c r="AF10" s="280"/>
    </row>
    <row r="11" spans="1:32" ht="60" customHeight="1" x14ac:dyDescent="0.15">
      <c r="A11" s="131">
        <v>1</v>
      </c>
      <c r="B11" s="132" t="s">
        <v>2</v>
      </c>
      <c r="C11" s="132" t="s">
        <v>44</v>
      </c>
      <c r="D11" s="132" t="s">
        <v>90</v>
      </c>
      <c r="E11" s="132" t="s">
        <v>95</v>
      </c>
      <c r="F11" s="133" t="s">
        <v>91</v>
      </c>
      <c r="G11" s="134"/>
      <c r="H11" s="134"/>
      <c r="I11" s="135"/>
      <c r="J11" s="136"/>
      <c r="K11" s="137"/>
      <c r="L11" s="138"/>
      <c r="M11" s="139"/>
      <c r="N11" s="140" t="s">
        <v>3</v>
      </c>
      <c r="O11" s="136" t="s">
        <v>5</v>
      </c>
      <c r="P11" s="141" t="s">
        <v>4</v>
      </c>
      <c r="Q11" s="142">
        <v>1096.77</v>
      </c>
      <c r="R11" s="136" t="s">
        <v>5</v>
      </c>
      <c r="S11" s="143">
        <v>1096.77</v>
      </c>
      <c r="T11" s="138">
        <v>1096.77</v>
      </c>
      <c r="U11" s="144">
        <v>1</v>
      </c>
      <c r="V11" s="133" t="s">
        <v>91</v>
      </c>
      <c r="W11" s="134"/>
      <c r="X11" s="134"/>
      <c r="Y11" s="135"/>
      <c r="Z11" s="136"/>
      <c r="AA11" s="137"/>
      <c r="AB11" s="138"/>
      <c r="AC11" s="145"/>
      <c r="AD11" s="146"/>
      <c r="AE11" s="147"/>
      <c r="AF11" s="148"/>
    </row>
    <row r="12" spans="1:32" ht="60" customHeight="1" collapsed="1" x14ac:dyDescent="0.15">
      <c r="A12" s="47">
        <v>2</v>
      </c>
      <c r="B12" s="48" t="s">
        <v>2</v>
      </c>
      <c r="C12" s="48" t="s">
        <v>63</v>
      </c>
      <c r="D12" s="48" t="s">
        <v>61</v>
      </c>
      <c r="E12" s="48" t="s">
        <v>75</v>
      </c>
      <c r="F12" s="58" t="s">
        <v>73</v>
      </c>
      <c r="G12" s="59"/>
      <c r="H12" s="59"/>
      <c r="I12" s="52"/>
      <c r="J12" s="50"/>
      <c r="K12" s="60"/>
      <c r="L12" s="54"/>
      <c r="M12" s="68"/>
      <c r="N12" s="49" t="s">
        <v>3</v>
      </c>
      <c r="O12" s="50" t="s">
        <v>5</v>
      </c>
      <c r="P12" s="51" t="s">
        <v>4</v>
      </c>
      <c r="Q12" s="56">
        <v>15329</v>
      </c>
      <c r="R12" s="50" t="s">
        <v>5</v>
      </c>
      <c r="S12" s="57">
        <v>15372</v>
      </c>
      <c r="T12" s="54">
        <v>15329</v>
      </c>
      <c r="U12" s="55">
        <f>Q12/T12</f>
        <v>1</v>
      </c>
      <c r="V12" s="49" t="s">
        <v>3</v>
      </c>
      <c r="W12" s="50" t="s">
        <v>5</v>
      </c>
      <c r="X12" s="51" t="s">
        <v>4</v>
      </c>
      <c r="Y12" s="56">
        <v>15329</v>
      </c>
      <c r="Z12" s="50" t="s">
        <v>5</v>
      </c>
      <c r="AA12" s="57">
        <v>15372</v>
      </c>
      <c r="AB12" s="54">
        <v>15329</v>
      </c>
      <c r="AC12" s="55">
        <f>Y12/AB12</f>
        <v>1</v>
      </c>
      <c r="AD12" s="62"/>
      <c r="AE12" s="63"/>
      <c r="AF12" s="65"/>
    </row>
    <row r="13" spans="1:32" ht="60" customHeight="1" x14ac:dyDescent="0.15">
      <c r="A13" s="47">
        <v>3</v>
      </c>
      <c r="B13" s="48" t="s">
        <v>2</v>
      </c>
      <c r="C13" s="48" t="s">
        <v>63</v>
      </c>
      <c r="D13" s="48" t="s">
        <v>62</v>
      </c>
      <c r="E13" s="48" t="s">
        <v>77</v>
      </c>
      <c r="F13" s="49" t="s">
        <v>7</v>
      </c>
      <c r="G13" s="50" t="s">
        <v>5</v>
      </c>
      <c r="H13" s="51" t="s">
        <v>8</v>
      </c>
      <c r="I13" s="52">
        <v>922</v>
      </c>
      <c r="J13" s="53">
        <v>922</v>
      </c>
      <c r="K13" s="53">
        <v>922</v>
      </c>
      <c r="L13" s="54">
        <v>922</v>
      </c>
      <c r="M13" s="55">
        <f>I13/L13</f>
        <v>1</v>
      </c>
      <c r="N13" s="58" t="s">
        <v>73</v>
      </c>
      <c r="O13" s="59"/>
      <c r="P13" s="59"/>
      <c r="Q13" s="52"/>
      <c r="R13" s="50"/>
      <c r="S13" s="57"/>
      <c r="T13" s="54"/>
      <c r="U13" s="55"/>
      <c r="V13" s="58" t="s">
        <v>73</v>
      </c>
      <c r="W13" s="59"/>
      <c r="X13" s="59"/>
      <c r="Y13" s="102"/>
      <c r="Z13" s="103"/>
      <c r="AA13" s="103"/>
      <c r="AB13" s="54"/>
      <c r="AC13" s="104"/>
      <c r="AD13" s="62"/>
      <c r="AE13" s="63"/>
      <c r="AF13" s="65"/>
    </row>
    <row r="14" spans="1:32" ht="60" customHeight="1" x14ac:dyDescent="0.15">
      <c r="A14" s="47">
        <v>4</v>
      </c>
      <c r="B14" s="48" t="s">
        <v>2</v>
      </c>
      <c r="C14" s="48" t="s">
        <v>63</v>
      </c>
      <c r="D14" s="105" t="s">
        <v>78</v>
      </c>
      <c r="E14" s="48" t="s">
        <v>58</v>
      </c>
      <c r="F14" s="49" t="s">
        <v>10</v>
      </c>
      <c r="G14" s="50" t="s">
        <v>5</v>
      </c>
      <c r="H14" s="51" t="s">
        <v>8</v>
      </c>
      <c r="I14" s="52">
        <v>1271</v>
      </c>
      <c r="J14" s="50" t="s">
        <v>5</v>
      </c>
      <c r="K14" s="53">
        <v>1271</v>
      </c>
      <c r="L14" s="54">
        <v>1271</v>
      </c>
      <c r="M14" s="55">
        <f t="shared" ref="M14:M19" si="0">I14/L14</f>
        <v>1</v>
      </c>
      <c r="N14" s="49" t="s">
        <v>3</v>
      </c>
      <c r="O14" s="50" t="s">
        <v>5</v>
      </c>
      <c r="P14" s="51" t="s">
        <v>4</v>
      </c>
      <c r="Q14" s="56">
        <v>953</v>
      </c>
      <c r="R14" s="50" t="s">
        <v>5</v>
      </c>
      <c r="S14" s="57">
        <v>953</v>
      </c>
      <c r="T14" s="54">
        <v>953</v>
      </c>
      <c r="U14" s="55">
        <f>Q14/T14</f>
        <v>1</v>
      </c>
      <c r="V14" s="58" t="s">
        <v>73</v>
      </c>
      <c r="W14" s="59"/>
      <c r="X14" s="59"/>
      <c r="Y14" s="52"/>
      <c r="Z14" s="50"/>
      <c r="AA14" s="60"/>
      <c r="AB14" s="54"/>
      <c r="AC14" s="61"/>
      <c r="AD14" s="62"/>
      <c r="AE14" s="63"/>
      <c r="AF14" s="65"/>
    </row>
    <row r="15" spans="1:32" ht="60" customHeight="1" x14ac:dyDescent="0.15">
      <c r="A15" s="47">
        <v>5</v>
      </c>
      <c r="B15" s="106" t="s">
        <v>2</v>
      </c>
      <c r="C15" s="48" t="s">
        <v>63</v>
      </c>
      <c r="D15" s="106" t="s">
        <v>9</v>
      </c>
      <c r="E15" s="106" t="s">
        <v>79</v>
      </c>
      <c r="F15" s="107" t="s">
        <v>10</v>
      </c>
      <c r="G15" s="108" t="s">
        <v>5</v>
      </c>
      <c r="H15" s="109" t="s">
        <v>8</v>
      </c>
      <c r="I15" s="110">
        <v>20000.099999999999</v>
      </c>
      <c r="J15" s="108" t="s">
        <v>5</v>
      </c>
      <c r="K15" s="111">
        <v>20000.099999999999</v>
      </c>
      <c r="L15" s="54">
        <v>20000.099999999999</v>
      </c>
      <c r="M15" s="112">
        <f t="shared" si="0"/>
        <v>1</v>
      </c>
      <c r="N15" s="107" t="s">
        <v>3</v>
      </c>
      <c r="O15" s="108" t="s">
        <v>5</v>
      </c>
      <c r="P15" s="109" t="s">
        <v>4</v>
      </c>
      <c r="Q15" s="113">
        <v>43950</v>
      </c>
      <c r="R15" s="108" t="s">
        <v>5</v>
      </c>
      <c r="S15" s="114">
        <v>62360</v>
      </c>
      <c r="T15" s="54">
        <v>57320</v>
      </c>
      <c r="U15" s="112">
        <f>Q15/T15</f>
        <v>0.76674808094905789</v>
      </c>
      <c r="V15" s="58" t="s">
        <v>73</v>
      </c>
      <c r="W15" s="59"/>
      <c r="X15" s="59"/>
      <c r="Y15" s="110"/>
      <c r="Z15" s="108"/>
      <c r="AA15" s="115"/>
      <c r="AB15" s="54"/>
      <c r="AC15" s="116"/>
      <c r="AD15" s="117"/>
      <c r="AE15" s="118"/>
      <c r="AF15" s="119" t="s">
        <v>85</v>
      </c>
    </row>
    <row r="16" spans="1:32" ht="60" customHeight="1" x14ac:dyDescent="0.15">
      <c r="A16" s="47">
        <v>6</v>
      </c>
      <c r="B16" s="48" t="s">
        <v>2</v>
      </c>
      <c r="C16" s="48" t="s">
        <v>63</v>
      </c>
      <c r="D16" s="48" t="s">
        <v>80</v>
      </c>
      <c r="E16" s="48" t="s">
        <v>51</v>
      </c>
      <c r="F16" s="49" t="s">
        <v>10</v>
      </c>
      <c r="G16" s="50" t="s">
        <v>5</v>
      </c>
      <c r="H16" s="51" t="s">
        <v>8</v>
      </c>
      <c r="I16" s="52">
        <v>7083</v>
      </c>
      <c r="J16" s="50" t="s">
        <v>5</v>
      </c>
      <c r="K16" s="53">
        <v>7083</v>
      </c>
      <c r="L16" s="54">
        <v>7083</v>
      </c>
      <c r="M16" s="55">
        <f t="shared" si="0"/>
        <v>1</v>
      </c>
      <c r="N16" s="49" t="s">
        <v>3</v>
      </c>
      <c r="O16" s="50" t="s">
        <v>5</v>
      </c>
      <c r="P16" s="51" t="s">
        <v>4</v>
      </c>
      <c r="Q16" s="56">
        <v>14624</v>
      </c>
      <c r="R16" s="50" t="s">
        <v>5</v>
      </c>
      <c r="S16" s="57">
        <v>14624</v>
      </c>
      <c r="T16" s="54">
        <v>14624</v>
      </c>
      <c r="U16" s="55">
        <f>Q16/T16</f>
        <v>1</v>
      </c>
      <c r="V16" s="58" t="s">
        <v>73</v>
      </c>
      <c r="W16" s="59"/>
      <c r="X16" s="59"/>
      <c r="Y16" s="52"/>
      <c r="Z16" s="50"/>
      <c r="AA16" s="60"/>
      <c r="AB16" s="54"/>
      <c r="AC16" s="61"/>
      <c r="AD16" s="62"/>
      <c r="AE16" s="63"/>
      <c r="AF16" s="64"/>
    </row>
    <row r="17" spans="1:32" ht="60" customHeight="1" x14ac:dyDescent="0.15">
      <c r="A17" s="47">
        <v>7</v>
      </c>
      <c r="B17" s="48" t="s">
        <v>2</v>
      </c>
      <c r="C17" s="48" t="s">
        <v>63</v>
      </c>
      <c r="D17" s="48" t="s">
        <v>11</v>
      </c>
      <c r="E17" s="48" t="s">
        <v>96</v>
      </c>
      <c r="F17" s="49" t="s">
        <v>10</v>
      </c>
      <c r="G17" s="50" t="s">
        <v>5</v>
      </c>
      <c r="H17" s="51" t="s">
        <v>8</v>
      </c>
      <c r="I17" s="52">
        <v>4894</v>
      </c>
      <c r="J17" s="50" t="s">
        <v>5</v>
      </c>
      <c r="K17" s="53">
        <v>4894</v>
      </c>
      <c r="L17" s="54">
        <v>4894</v>
      </c>
      <c r="M17" s="55">
        <f t="shared" si="0"/>
        <v>1</v>
      </c>
      <c r="N17" s="58" t="s">
        <v>73</v>
      </c>
      <c r="O17" s="59"/>
      <c r="P17" s="59"/>
      <c r="Q17" s="52"/>
      <c r="R17" s="50"/>
      <c r="S17" s="57"/>
      <c r="T17" s="54"/>
      <c r="U17" s="55"/>
      <c r="V17" s="58" t="s">
        <v>73</v>
      </c>
      <c r="W17" s="59"/>
      <c r="X17" s="59"/>
      <c r="Y17" s="52"/>
      <c r="Z17" s="50"/>
      <c r="AA17" s="60"/>
      <c r="AB17" s="54"/>
      <c r="AC17" s="61"/>
      <c r="AD17" s="62"/>
      <c r="AE17" s="63"/>
      <c r="AF17" s="65"/>
    </row>
    <row r="18" spans="1:32" ht="60" customHeight="1" x14ac:dyDescent="0.15">
      <c r="A18" s="47">
        <v>8</v>
      </c>
      <c r="B18" s="48" t="s">
        <v>2</v>
      </c>
      <c r="C18" s="48" t="s">
        <v>63</v>
      </c>
      <c r="D18" s="48" t="s">
        <v>81</v>
      </c>
      <c r="E18" s="48" t="s">
        <v>56</v>
      </c>
      <c r="F18" s="49" t="s">
        <v>10</v>
      </c>
      <c r="G18" s="50" t="s">
        <v>5</v>
      </c>
      <c r="H18" s="51" t="s">
        <v>8</v>
      </c>
      <c r="I18" s="52">
        <v>2578.0100000000002</v>
      </c>
      <c r="J18" s="50" t="s">
        <v>5</v>
      </c>
      <c r="K18" s="54">
        <v>2578.0100000000002</v>
      </c>
      <c r="L18" s="54">
        <v>2578.0100000000002</v>
      </c>
      <c r="M18" s="55">
        <f t="shared" si="0"/>
        <v>1</v>
      </c>
      <c r="N18" s="58" t="s">
        <v>73</v>
      </c>
      <c r="O18" s="59"/>
      <c r="P18" s="59"/>
      <c r="Q18" s="56"/>
      <c r="R18" s="50"/>
      <c r="S18" s="54"/>
      <c r="T18" s="54"/>
      <c r="U18" s="55"/>
      <c r="V18" s="58" t="s">
        <v>73</v>
      </c>
      <c r="W18" s="59"/>
      <c r="X18" s="59"/>
      <c r="Y18" s="66"/>
      <c r="Z18" s="50"/>
      <c r="AA18" s="54"/>
      <c r="AB18" s="54"/>
      <c r="AC18" s="67"/>
      <c r="AD18" s="62"/>
      <c r="AE18" s="63"/>
      <c r="AF18" s="65"/>
    </row>
    <row r="19" spans="1:32" ht="60" customHeight="1" x14ac:dyDescent="0.15">
      <c r="A19" s="47">
        <v>9</v>
      </c>
      <c r="B19" s="48" t="s">
        <v>2</v>
      </c>
      <c r="C19" s="48" t="s">
        <v>63</v>
      </c>
      <c r="D19" s="48" t="s">
        <v>52</v>
      </c>
      <c r="E19" s="48" t="s">
        <v>53</v>
      </c>
      <c r="F19" s="49" t="s">
        <v>10</v>
      </c>
      <c r="G19" s="50" t="s">
        <v>5</v>
      </c>
      <c r="H19" s="51" t="s">
        <v>8</v>
      </c>
      <c r="I19" s="52">
        <v>9984</v>
      </c>
      <c r="J19" s="50" t="s">
        <v>5</v>
      </c>
      <c r="K19" s="54">
        <v>9984</v>
      </c>
      <c r="L19" s="54">
        <v>9984</v>
      </c>
      <c r="M19" s="55">
        <f t="shared" si="0"/>
        <v>1</v>
      </c>
      <c r="N19" s="58" t="s">
        <v>73</v>
      </c>
      <c r="O19" s="59"/>
      <c r="P19" s="59"/>
      <c r="Q19" s="52"/>
      <c r="R19" s="50"/>
      <c r="S19" s="54"/>
      <c r="T19" s="54"/>
      <c r="U19" s="55"/>
      <c r="V19" s="58" t="s">
        <v>73</v>
      </c>
      <c r="W19" s="59"/>
      <c r="X19" s="59"/>
      <c r="Y19" s="52"/>
      <c r="Z19" s="50"/>
      <c r="AA19" s="54"/>
      <c r="AB19" s="54"/>
      <c r="AC19" s="61"/>
      <c r="AD19" s="62"/>
      <c r="AE19" s="63"/>
      <c r="AF19" s="65"/>
    </row>
    <row r="20" spans="1:32" ht="60" customHeight="1" x14ac:dyDescent="0.15">
      <c r="A20" s="47">
        <v>10</v>
      </c>
      <c r="B20" s="48" t="s">
        <v>2</v>
      </c>
      <c r="C20" s="48" t="s">
        <v>63</v>
      </c>
      <c r="D20" s="48" t="s">
        <v>52</v>
      </c>
      <c r="E20" s="48" t="s">
        <v>54</v>
      </c>
      <c r="F20" s="58" t="s">
        <v>73</v>
      </c>
      <c r="G20" s="59"/>
      <c r="H20" s="59"/>
      <c r="I20" s="52"/>
      <c r="J20" s="50"/>
      <c r="K20" s="54"/>
      <c r="L20" s="54"/>
      <c r="M20" s="55"/>
      <c r="N20" s="49" t="s">
        <v>3</v>
      </c>
      <c r="O20" s="50" t="s">
        <v>5</v>
      </c>
      <c r="P20" s="51" t="s">
        <v>4</v>
      </c>
      <c r="Q20" s="56">
        <v>14813</v>
      </c>
      <c r="R20" s="50" t="s">
        <v>5</v>
      </c>
      <c r="S20" s="54">
        <v>14813</v>
      </c>
      <c r="T20" s="54">
        <v>14813</v>
      </c>
      <c r="U20" s="55">
        <f>Q20/T20</f>
        <v>1</v>
      </c>
      <c r="V20" s="58" t="s">
        <v>73</v>
      </c>
      <c r="W20" s="59"/>
      <c r="X20" s="59"/>
      <c r="Y20" s="52"/>
      <c r="Z20" s="50"/>
      <c r="AA20" s="54"/>
      <c r="AB20" s="54"/>
      <c r="AC20" s="61"/>
      <c r="AD20" s="62"/>
      <c r="AE20" s="63"/>
      <c r="AF20" s="65"/>
    </row>
    <row r="21" spans="1:32" ht="60" customHeight="1" x14ac:dyDescent="0.15">
      <c r="A21" s="47">
        <v>11</v>
      </c>
      <c r="B21" s="48" t="s">
        <v>2</v>
      </c>
      <c r="C21" s="48" t="s">
        <v>63</v>
      </c>
      <c r="D21" s="48" t="s">
        <v>52</v>
      </c>
      <c r="E21" s="48" t="s">
        <v>55</v>
      </c>
      <c r="F21" s="58" t="s">
        <v>73</v>
      </c>
      <c r="G21" s="59"/>
      <c r="H21" s="59"/>
      <c r="I21" s="52"/>
      <c r="J21" s="50"/>
      <c r="K21" s="54"/>
      <c r="L21" s="54"/>
      <c r="M21" s="55"/>
      <c r="N21" s="49" t="s">
        <v>3</v>
      </c>
      <c r="O21" s="50" t="s">
        <v>5</v>
      </c>
      <c r="P21" s="51" t="s">
        <v>4</v>
      </c>
      <c r="Q21" s="57">
        <v>13904</v>
      </c>
      <c r="R21" s="50" t="s">
        <v>5</v>
      </c>
      <c r="S21" s="54">
        <v>13904</v>
      </c>
      <c r="T21" s="54">
        <v>13904</v>
      </c>
      <c r="U21" s="55">
        <f>Q21/T21</f>
        <v>1</v>
      </c>
      <c r="V21" s="58" t="s">
        <v>73</v>
      </c>
      <c r="W21" s="59"/>
      <c r="X21" s="59"/>
      <c r="Y21" s="52"/>
      <c r="Z21" s="50"/>
      <c r="AA21" s="54"/>
      <c r="AB21" s="54"/>
      <c r="AC21" s="61"/>
      <c r="AD21" s="62"/>
      <c r="AE21" s="63"/>
      <c r="AF21" s="65"/>
    </row>
    <row r="22" spans="1:32" ht="60" customHeight="1" x14ac:dyDescent="0.15">
      <c r="A22" s="47">
        <v>12</v>
      </c>
      <c r="B22" s="48" t="s">
        <v>2</v>
      </c>
      <c r="C22" s="48" t="s">
        <v>63</v>
      </c>
      <c r="D22" s="48" t="s">
        <v>52</v>
      </c>
      <c r="E22" s="48" t="s">
        <v>57</v>
      </c>
      <c r="F22" s="58" t="s">
        <v>73</v>
      </c>
      <c r="G22" s="59"/>
      <c r="H22" s="59"/>
      <c r="I22" s="52"/>
      <c r="J22" s="50"/>
      <c r="K22" s="54"/>
      <c r="L22" s="54"/>
      <c r="M22" s="68"/>
      <c r="N22" s="49" t="s">
        <v>3</v>
      </c>
      <c r="O22" s="50" t="s">
        <v>5</v>
      </c>
      <c r="P22" s="51" t="s">
        <v>4</v>
      </c>
      <c r="Q22" s="56">
        <v>720</v>
      </c>
      <c r="R22" s="50" t="s">
        <v>5</v>
      </c>
      <c r="S22" s="54">
        <v>720</v>
      </c>
      <c r="T22" s="54">
        <v>720</v>
      </c>
      <c r="U22" s="55">
        <f>Q22/T22</f>
        <v>1</v>
      </c>
      <c r="V22" s="58" t="s">
        <v>73</v>
      </c>
      <c r="W22" s="59"/>
      <c r="X22" s="59"/>
      <c r="Y22" s="52"/>
      <c r="Z22" s="50"/>
      <c r="AA22" s="54"/>
      <c r="AB22" s="54"/>
      <c r="AC22" s="61"/>
      <c r="AD22" s="62"/>
      <c r="AE22" s="63"/>
      <c r="AF22" s="65"/>
    </row>
    <row r="23" spans="1:32" ht="60" customHeight="1" x14ac:dyDescent="0.15">
      <c r="A23" s="47">
        <v>13</v>
      </c>
      <c r="B23" s="69" t="s">
        <v>2</v>
      </c>
      <c r="C23" s="48" t="s">
        <v>63</v>
      </c>
      <c r="D23" s="69" t="s">
        <v>12</v>
      </c>
      <c r="E23" s="69" t="s">
        <v>76</v>
      </c>
      <c r="F23" s="70" t="s">
        <v>7</v>
      </c>
      <c r="G23" s="71" t="s">
        <v>5</v>
      </c>
      <c r="H23" s="72" t="s">
        <v>8</v>
      </c>
      <c r="I23" s="73">
        <v>3085</v>
      </c>
      <c r="J23" s="71" t="s">
        <v>5</v>
      </c>
      <c r="K23" s="54">
        <v>3085</v>
      </c>
      <c r="L23" s="54">
        <v>3085</v>
      </c>
      <c r="M23" s="74">
        <f>I23/L23</f>
        <v>1</v>
      </c>
      <c r="N23" s="58" t="s">
        <v>73</v>
      </c>
      <c r="O23" s="59"/>
      <c r="P23" s="59"/>
      <c r="Q23" s="73"/>
      <c r="R23" s="71"/>
      <c r="S23" s="54"/>
      <c r="T23" s="54"/>
      <c r="U23" s="55"/>
      <c r="V23" s="58" t="s">
        <v>73</v>
      </c>
      <c r="W23" s="59"/>
      <c r="X23" s="59"/>
      <c r="Y23" s="73"/>
      <c r="Z23" s="71"/>
      <c r="AA23" s="54"/>
      <c r="AB23" s="54"/>
      <c r="AC23" s="75"/>
      <c r="AD23" s="76"/>
      <c r="AE23" s="77"/>
      <c r="AF23" s="78"/>
    </row>
    <row r="24" spans="1:32" ht="60" customHeight="1" x14ac:dyDescent="0.15">
      <c r="A24" s="79">
        <v>14</v>
      </c>
      <c r="B24" s="48" t="s">
        <v>2</v>
      </c>
      <c r="C24" s="48" t="s">
        <v>63</v>
      </c>
      <c r="D24" s="48" t="s">
        <v>82</v>
      </c>
      <c r="E24" s="48" t="s">
        <v>74</v>
      </c>
      <c r="F24" s="49" t="s">
        <v>10</v>
      </c>
      <c r="G24" s="50" t="s">
        <v>5</v>
      </c>
      <c r="H24" s="51" t="s">
        <v>8</v>
      </c>
      <c r="I24" s="52">
        <v>358</v>
      </c>
      <c r="J24" s="50" t="s">
        <v>5</v>
      </c>
      <c r="K24" s="54">
        <v>358</v>
      </c>
      <c r="L24" s="54">
        <v>358</v>
      </c>
      <c r="M24" s="55">
        <f>I24/L24</f>
        <v>1</v>
      </c>
      <c r="N24" s="58" t="s">
        <v>73</v>
      </c>
      <c r="O24" s="59"/>
      <c r="P24" s="59"/>
      <c r="Q24" s="52"/>
      <c r="R24" s="50"/>
      <c r="S24" s="54"/>
      <c r="T24" s="54"/>
      <c r="U24" s="55"/>
      <c r="V24" s="58" t="s">
        <v>73</v>
      </c>
      <c r="W24" s="59"/>
      <c r="X24" s="59"/>
      <c r="Y24" s="52"/>
      <c r="Z24" s="50"/>
      <c r="AA24" s="54"/>
      <c r="AB24" s="54"/>
      <c r="AC24" s="61"/>
      <c r="AD24" s="80"/>
      <c r="AE24" s="81"/>
      <c r="AF24" s="65"/>
    </row>
    <row r="25" spans="1:32" s="2" customFormat="1" ht="61.5" customHeight="1" thickBot="1" x14ac:dyDescent="0.2">
      <c r="A25" s="82">
        <v>15</v>
      </c>
      <c r="B25" s="83" t="s">
        <v>2</v>
      </c>
      <c r="C25" s="83" t="s">
        <v>63</v>
      </c>
      <c r="D25" s="83" t="s">
        <v>41</v>
      </c>
      <c r="E25" s="83" t="s">
        <v>97</v>
      </c>
      <c r="F25" s="84" t="s">
        <v>10</v>
      </c>
      <c r="G25" s="85" t="s">
        <v>5</v>
      </c>
      <c r="H25" s="86" t="s">
        <v>8</v>
      </c>
      <c r="I25" s="87">
        <v>3847</v>
      </c>
      <c r="J25" s="85" t="s">
        <v>5</v>
      </c>
      <c r="K25" s="88">
        <v>3847</v>
      </c>
      <c r="L25" s="88">
        <v>3847</v>
      </c>
      <c r="M25" s="89">
        <f>I25/L25</f>
        <v>1</v>
      </c>
      <c r="N25" s="84" t="s">
        <v>3</v>
      </c>
      <c r="O25" s="85" t="s">
        <v>5</v>
      </c>
      <c r="P25" s="90" t="s">
        <v>4</v>
      </c>
      <c r="Q25" s="91">
        <v>2830</v>
      </c>
      <c r="R25" s="85" t="s">
        <v>5</v>
      </c>
      <c r="S25" s="88">
        <v>2830</v>
      </c>
      <c r="T25" s="88">
        <v>2830</v>
      </c>
      <c r="U25" s="89">
        <f>Q25/T25</f>
        <v>1</v>
      </c>
      <c r="V25" s="92" t="s">
        <v>73</v>
      </c>
      <c r="W25" s="93"/>
      <c r="X25" s="94"/>
      <c r="Y25" s="95"/>
      <c r="Z25" s="96"/>
      <c r="AA25" s="97"/>
      <c r="AB25" s="97"/>
      <c r="AC25" s="98"/>
      <c r="AD25" s="99"/>
      <c r="AE25" s="100"/>
      <c r="AF25" s="101"/>
    </row>
    <row r="26" spans="1:32" ht="13.5" customHeight="1" x14ac:dyDescent="0.15">
      <c r="A26" s="2"/>
      <c r="B26" s="2"/>
      <c r="C26" s="2"/>
      <c r="D26" s="2"/>
      <c r="E26" s="2"/>
      <c r="F26" s="11"/>
      <c r="G26" s="11"/>
      <c r="H26" s="11"/>
      <c r="I26" s="2"/>
      <c r="J26" s="11"/>
      <c r="K26" s="11"/>
      <c r="L26" s="11"/>
      <c r="M26" s="11"/>
      <c r="N26" s="11"/>
      <c r="O26" s="11"/>
      <c r="P26" s="11"/>
      <c r="Q26" s="2"/>
      <c r="R26" s="11"/>
      <c r="S26" s="11"/>
      <c r="T26" s="11"/>
      <c r="U26" s="11"/>
      <c r="V26" s="11"/>
      <c r="W26" s="11"/>
      <c r="X26" s="11"/>
      <c r="Y26" s="2"/>
      <c r="Z26" s="11"/>
      <c r="AA26" s="11"/>
      <c r="AB26" s="11"/>
      <c r="AC26" s="11"/>
      <c r="AD26" s="11"/>
      <c r="AE26" s="11"/>
      <c r="AF26" s="2"/>
    </row>
    <row r="27" spans="1:32" s="2" customFormat="1" ht="28.5" customHeight="1" x14ac:dyDescent="0.15">
      <c r="A27" s="3" t="s">
        <v>14</v>
      </c>
      <c r="B27" s="1"/>
      <c r="C27" s="1"/>
      <c r="D27" s="1"/>
      <c r="E27" s="1"/>
      <c r="F27" s="7"/>
      <c r="G27" s="7"/>
      <c r="H27" s="7"/>
      <c r="I27" s="1"/>
      <c r="J27" s="7"/>
      <c r="K27" s="7"/>
      <c r="L27" s="7"/>
      <c r="M27" s="7"/>
      <c r="N27" s="7"/>
      <c r="O27" s="7"/>
      <c r="P27" s="7"/>
      <c r="Q27" s="1"/>
      <c r="R27" s="7"/>
      <c r="S27" s="7"/>
      <c r="T27" s="7"/>
      <c r="U27" s="7"/>
      <c r="V27" s="7"/>
      <c r="W27" s="7"/>
      <c r="X27" s="7"/>
      <c r="Y27" s="1"/>
      <c r="Z27" s="7"/>
      <c r="AA27" s="7"/>
      <c r="AB27" s="7"/>
      <c r="AC27" s="7"/>
      <c r="AD27" s="7"/>
      <c r="AE27" s="7"/>
      <c r="AF27" s="1"/>
    </row>
    <row r="28" spans="1:32" s="2" customFormat="1" ht="13.5" customHeight="1" x14ac:dyDescent="0.15">
      <c r="F28" s="11"/>
      <c r="G28" s="11"/>
      <c r="H28" s="11"/>
      <c r="J28" s="11"/>
      <c r="K28" s="11"/>
      <c r="L28" s="11"/>
      <c r="M28" s="11"/>
      <c r="N28" s="11"/>
      <c r="O28" s="11"/>
      <c r="P28" s="11"/>
      <c r="R28" s="11"/>
      <c r="S28" s="11"/>
      <c r="T28" s="11"/>
      <c r="U28" s="11"/>
      <c r="V28" s="11"/>
      <c r="W28" s="11"/>
      <c r="X28" s="11"/>
      <c r="Z28" s="11"/>
      <c r="AA28" s="11"/>
      <c r="AB28" s="11"/>
      <c r="AC28" s="11"/>
      <c r="AD28" s="11"/>
      <c r="AE28" s="11"/>
    </row>
    <row r="29" spans="1:32" ht="39.950000000000003" customHeight="1" x14ac:dyDescent="0.15">
      <c r="A29" s="152"/>
      <c r="B29" s="3" t="s">
        <v>93</v>
      </c>
      <c r="C29" s="152"/>
      <c r="D29" s="152"/>
      <c r="E29" s="152"/>
      <c r="F29" s="213"/>
      <c r="G29" s="213"/>
      <c r="H29" s="213"/>
      <c r="I29" s="213"/>
      <c r="J29" s="213"/>
      <c r="K29" s="213"/>
      <c r="L29" s="213"/>
      <c r="M29" s="153"/>
      <c r="N29" s="213"/>
      <c r="O29" s="213"/>
      <c r="P29" s="213"/>
      <c r="Q29" s="213"/>
      <c r="R29" s="213"/>
      <c r="S29" s="213"/>
      <c r="T29" s="213"/>
      <c r="U29" s="153"/>
      <c r="V29" s="213"/>
      <c r="W29" s="213"/>
      <c r="X29" s="213"/>
      <c r="Y29" s="213"/>
      <c r="Z29" s="213"/>
      <c r="AA29" s="213"/>
      <c r="AB29" s="213"/>
      <c r="AC29" s="154"/>
      <c r="AD29" s="5"/>
      <c r="AE29" s="5"/>
      <c r="AF29" s="6"/>
    </row>
    <row r="30" spans="1:32" ht="13.5" customHeight="1" x14ac:dyDescent="0.15">
      <c r="A30" s="2"/>
      <c r="B30" s="2"/>
      <c r="C30" s="2"/>
      <c r="D30" s="2"/>
      <c r="E30" s="2"/>
      <c r="F30" s="11"/>
      <c r="G30" s="11"/>
      <c r="H30" s="11"/>
      <c r="I30" s="2"/>
      <c r="J30" s="11"/>
      <c r="K30" s="11"/>
      <c r="L30" s="11"/>
      <c r="M30" s="11"/>
      <c r="N30" s="11"/>
      <c r="O30" s="11"/>
      <c r="P30" s="11"/>
      <c r="Q30" s="2"/>
      <c r="R30" s="11"/>
      <c r="S30" s="11"/>
      <c r="T30" s="11"/>
      <c r="U30" s="11"/>
      <c r="V30" s="11"/>
      <c r="W30" s="11"/>
      <c r="X30" s="11"/>
      <c r="Y30" s="2"/>
      <c r="Z30" s="11"/>
      <c r="AA30" s="11"/>
      <c r="AB30" s="11"/>
      <c r="AC30" s="11"/>
      <c r="AD30" s="11"/>
      <c r="AE30" s="11"/>
      <c r="AF30" s="2"/>
    </row>
    <row r="31" spans="1:32" ht="32.25" customHeight="1" x14ac:dyDescent="0.15">
      <c r="A31" s="3" t="s">
        <v>15</v>
      </c>
    </row>
    <row r="32" spans="1:32" s="2" customFormat="1" ht="13.5" customHeight="1" x14ac:dyDescent="0.15">
      <c r="A32" s="3"/>
      <c r="B32" s="1"/>
      <c r="C32" s="1"/>
      <c r="D32" s="1"/>
      <c r="E32" s="1"/>
      <c r="F32" s="7"/>
      <c r="G32" s="7"/>
      <c r="H32" s="7"/>
      <c r="I32" s="1"/>
      <c r="J32" s="7"/>
      <c r="K32" s="7"/>
      <c r="L32" s="7"/>
      <c r="M32" s="7"/>
      <c r="N32" s="7"/>
      <c r="O32" s="7"/>
      <c r="P32" s="7"/>
      <c r="Q32" s="1"/>
      <c r="R32" s="7"/>
      <c r="S32" s="7"/>
      <c r="T32" s="7"/>
      <c r="U32" s="7"/>
      <c r="V32" s="7"/>
      <c r="W32" s="7"/>
      <c r="X32" s="7"/>
      <c r="Y32" s="1"/>
      <c r="Z32" s="7"/>
      <c r="AA32" s="7"/>
      <c r="AB32" s="7"/>
      <c r="AC32" s="7"/>
      <c r="AD32" s="7"/>
      <c r="AE32" s="7"/>
      <c r="AF32" s="1"/>
    </row>
    <row r="33" spans="1:32" ht="39.950000000000003" customHeight="1" x14ac:dyDescent="0.15">
      <c r="A33" s="152"/>
      <c r="B33" s="3" t="s">
        <v>93</v>
      </c>
      <c r="C33" s="152"/>
      <c r="D33" s="152"/>
      <c r="E33" s="152"/>
      <c r="F33" s="213"/>
      <c r="G33" s="213"/>
      <c r="H33" s="213"/>
      <c r="I33" s="213"/>
      <c r="J33" s="213"/>
      <c r="K33" s="213"/>
      <c r="L33" s="213"/>
      <c r="M33" s="153"/>
      <c r="N33" s="213"/>
      <c r="O33" s="213"/>
      <c r="P33" s="213"/>
      <c r="Q33" s="213"/>
      <c r="R33" s="213"/>
      <c r="S33" s="213"/>
      <c r="T33" s="213"/>
      <c r="U33" s="153"/>
      <c r="V33" s="213"/>
      <c r="W33" s="213"/>
      <c r="X33" s="213"/>
      <c r="Y33" s="213"/>
      <c r="Z33" s="213"/>
      <c r="AA33" s="213"/>
      <c r="AB33" s="213"/>
      <c r="AC33" s="154"/>
      <c r="AD33" s="5"/>
      <c r="AE33" s="5"/>
      <c r="AF33" s="6"/>
    </row>
    <row r="34" spans="1:32" ht="13.5" customHeight="1" x14ac:dyDescent="0.15">
      <c r="A34" s="3"/>
    </row>
    <row r="35" spans="1:32" ht="35.25" customHeight="1" x14ac:dyDescent="0.15">
      <c r="A35" s="3" t="s">
        <v>59</v>
      </c>
    </row>
    <row r="36" spans="1:32" ht="13.5" customHeight="1" x14ac:dyDescent="0.15">
      <c r="A36" s="3"/>
    </row>
    <row r="37" spans="1:32" ht="39.950000000000003" customHeight="1" x14ac:dyDescent="0.15">
      <c r="A37" s="152"/>
      <c r="B37" s="3" t="s">
        <v>93</v>
      </c>
      <c r="C37" s="152"/>
      <c r="D37" s="152"/>
      <c r="E37" s="152"/>
      <c r="F37" s="213"/>
      <c r="G37" s="213"/>
      <c r="H37" s="213"/>
      <c r="I37" s="213"/>
      <c r="J37" s="213"/>
      <c r="K37" s="213"/>
      <c r="L37" s="213"/>
      <c r="M37" s="153"/>
      <c r="N37" s="213"/>
      <c r="O37" s="213"/>
      <c r="P37" s="213"/>
      <c r="Q37" s="213"/>
      <c r="R37" s="213"/>
      <c r="S37" s="213"/>
      <c r="T37" s="213"/>
      <c r="U37" s="153"/>
      <c r="V37" s="213"/>
      <c r="W37" s="213"/>
      <c r="X37" s="213"/>
      <c r="Y37" s="213"/>
      <c r="Z37" s="213"/>
      <c r="AA37" s="213"/>
      <c r="AB37" s="213"/>
      <c r="AC37" s="154"/>
      <c r="AD37" s="5"/>
      <c r="AE37" s="5"/>
      <c r="AF37" s="6"/>
    </row>
    <row r="38" spans="1:32" ht="13.5" customHeight="1" x14ac:dyDescent="0.15">
      <c r="A38" s="12"/>
      <c r="B38" s="13"/>
      <c r="C38" s="14"/>
      <c r="D38" s="13"/>
      <c r="E38" s="13"/>
      <c r="F38" s="15"/>
      <c r="G38" s="15"/>
      <c r="H38" s="15"/>
      <c r="I38" s="15"/>
      <c r="J38" s="15"/>
      <c r="K38" s="15"/>
      <c r="L38" s="15"/>
      <c r="M38" s="15"/>
      <c r="N38" s="16"/>
      <c r="O38" s="17"/>
      <c r="P38" s="16"/>
      <c r="Q38" s="18"/>
      <c r="R38" s="17"/>
      <c r="S38" s="19"/>
      <c r="T38" s="19"/>
      <c r="U38" s="20"/>
      <c r="V38" s="4"/>
      <c r="W38" s="5"/>
      <c r="X38" s="5"/>
      <c r="Y38" s="21"/>
      <c r="Z38" s="21"/>
      <c r="AA38" s="21"/>
      <c r="AB38" s="21"/>
      <c r="AC38" s="21"/>
      <c r="AD38" s="6"/>
      <c r="AE38" s="6"/>
    </row>
    <row r="39" spans="1:32" ht="30" customHeight="1" x14ac:dyDescent="0.15">
      <c r="A39" s="3" t="s">
        <v>65</v>
      </c>
    </row>
    <row r="40" spans="1:32" ht="13.5" customHeight="1" thickBot="1" x14ac:dyDescent="0.2">
      <c r="A40" s="3"/>
    </row>
    <row r="41" spans="1:32" ht="35.1" customHeight="1" thickBot="1" x14ac:dyDescent="0.2">
      <c r="A41" s="196" t="s">
        <v>66</v>
      </c>
      <c r="B41" s="221" t="s">
        <v>27</v>
      </c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6"/>
      <c r="N41" s="257" t="s">
        <v>37</v>
      </c>
      <c r="O41" s="258"/>
      <c r="P41" s="258"/>
      <c r="Q41" s="258"/>
      <c r="R41" s="258"/>
      <c r="S41" s="258"/>
      <c r="T41" s="258"/>
      <c r="U41" s="259"/>
      <c r="V41" s="199" t="s">
        <v>67</v>
      </c>
      <c r="W41" s="222" t="s">
        <v>68</v>
      </c>
      <c r="X41" s="223"/>
      <c r="Y41" s="234" t="s">
        <v>30</v>
      </c>
      <c r="Z41" s="235"/>
      <c r="AA41" s="235"/>
      <c r="AB41" s="235"/>
      <c r="AC41" s="236"/>
      <c r="AD41" s="268"/>
      <c r="AE41" s="6"/>
    </row>
    <row r="42" spans="1:32" ht="24.95" customHeight="1" x14ac:dyDescent="0.15">
      <c r="A42" s="197"/>
      <c r="B42" s="182" t="s">
        <v>64</v>
      </c>
      <c r="C42" s="185" t="s">
        <v>6</v>
      </c>
      <c r="D42" s="188" t="s">
        <v>0</v>
      </c>
      <c r="E42" s="188" t="s">
        <v>1</v>
      </c>
      <c r="F42" s="191" t="s">
        <v>16</v>
      </c>
      <c r="G42" s="192"/>
      <c r="H42" s="192"/>
      <c r="I42" s="192"/>
      <c r="J42" s="192"/>
      <c r="K42" s="192"/>
      <c r="L42" s="192"/>
      <c r="M42" s="192"/>
      <c r="N42" s="260"/>
      <c r="O42" s="261"/>
      <c r="P42" s="261"/>
      <c r="Q42" s="261"/>
      <c r="R42" s="261"/>
      <c r="S42" s="261"/>
      <c r="T42" s="261"/>
      <c r="U42" s="262"/>
      <c r="V42" s="200"/>
      <c r="W42" s="224"/>
      <c r="X42" s="225"/>
      <c r="Y42" s="237"/>
      <c r="Z42" s="238"/>
      <c r="AA42" s="238"/>
      <c r="AB42" s="238"/>
      <c r="AC42" s="239"/>
      <c r="AD42" s="268"/>
      <c r="AE42" s="6"/>
    </row>
    <row r="43" spans="1:32" ht="24.95" customHeight="1" thickBot="1" x14ac:dyDescent="0.2">
      <c r="A43" s="197"/>
      <c r="B43" s="183"/>
      <c r="C43" s="186"/>
      <c r="D43" s="189"/>
      <c r="E43" s="189"/>
      <c r="F43" s="193"/>
      <c r="G43" s="192"/>
      <c r="H43" s="192"/>
      <c r="I43" s="192"/>
      <c r="J43" s="192"/>
      <c r="K43" s="192"/>
      <c r="L43" s="192"/>
      <c r="M43" s="192"/>
      <c r="N43" s="263"/>
      <c r="O43" s="264"/>
      <c r="P43" s="264"/>
      <c r="Q43" s="264"/>
      <c r="R43" s="264"/>
      <c r="S43" s="264"/>
      <c r="T43" s="264"/>
      <c r="U43" s="265"/>
      <c r="V43" s="200"/>
      <c r="W43" s="224"/>
      <c r="X43" s="225"/>
      <c r="Y43" s="237"/>
      <c r="Z43" s="238"/>
      <c r="AA43" s="238"/>
      <c r="AB43" s="238"/>
      <c r="AC43" s="239"/>
      <c r="AD43" s="268"/>
      <c r="AE43" s="6"/>
    </row>
    <row r="44" spans="1:32" ht="24.75" customHeight="1" x14ac:dyDescent="0.15">
      <c r="A44" s="197"/>
      <c r="B44" s="183"/>
      <c r="C44" s="186"/>
      <c r="D44" s="189"/>
      <c r="E44" s="189"/>
      <c r="F44" s="193"/>
      <c r="G44" s="192"/>
      <c r="H44" s="192"/>
      <c r="I44" s="192"/>
      <c r="J44" s="192"/>
      <c r="K44" s="192"/>
      <c r="L44" s="192"/>
      <c r="M44" s="192"/>
      <c r="N44" s="191" t="s">
        <v>34</v>
      </c>
      <c r="O44" s="243"/>
      <c r="P44" s="244"/>
      <c r="Q44" s="249" t="s">
        <v>35</v>
      </c>
      <c r="R44" s="250"/>
      <c r="S44" s="250"/>
      <c r="T44" s="251"/>
      <c r="U44" s="256" t="s">
        <v>36</v>
      </c>
      <c r="V44" s="200"/>
      <c r="W44" s="224"/>
      <c r="X44" s="225"/>
      <c r="Y44" s="237"/>
      <c r="Z44" s="238"/>
      <c r="AA44" s="238"/>
      <c r="AB44" s="238"/>
      <c r="AC44" s="239"/>
      <c r="AD44" s="268"/>
      <c r="AE44" s="6"/>
    </row>
    <row r="45" spans="1:32" ht="24.95" customHeight="1" x14ac:dyDescent="0.15">
      <c r="A45" s="197"/>
      <c r="B45" s="183"/>
      <c r="C45" s="186"/>
      <c r="D45" s="189"/>
      <c r="E45" s="189"/>
      <c r="F45" s="193"/>
      <c r="G45" s="192"/>
      <c r="H45" s="192"/>
      <c r="I45" s="192"/>
      <c r="J45" s="192"/>
      <c r="K45" s="192"/>
      <c r="L45" s="192"/>
      <c r="M45" s="192"/>
      <c r="N45" s="245"/>
      <c r="O45" s="243"/>
      <c r="P45" s="244"/>
      <c r="Q45" s="252"/>
      <c r="R45" s="250"/>
      <c r="S45" s="250"/>
      <c r="T45" s="251"/>
      <c r="U45" s="185"/>
      <c r="V45" s="200"/>
      <c r="W45" s="224"/>
      <c r="X45" s="225"/>
      <c r="Y45" s="237"/>
      <c r="Z45" s="238"/>
      <c r="AA45" s="238"/>
      <c r="AB45" s="238"/>
      <c r="AC45" s="239"/>
      <c r="AD45" s="268"/>
      <c r="AE45" s="6"/>
    </row>
    <row r="46" spans="1:32" ht="80.099999999999994" customHeight="1" thickBot="1" x14ac:dyDescent="0.2">
      <c r="A46" s="198"/>
      <c r="B46" s="184"/>
      <c r="C46" s="187"/>
      <c r="D46" s="190"/>
      <c r="E46" s="190"/>
      <c r="F46" s="194"/>
      <c r="G46" s="195"/>
      <c r="H46" s="195"/>
      <c r="I46" s="195"/>
      <c r="J46" s="195"/>
      <c r="K46" s="195"/>
      <c r="L46" s="195"/>
      <c r="M46" s="195"/>
      <c r="N46" s="246"/>
      <c r="O46" s="247"/>
      <c r="P46" s="248"/>
      <c r="Q46" s="253"/>
      <c r="R46" s="254"/>
      <c r="S46" s="254"/>
      <c r="T46" s="255"/>
      <c r="U46" s="218"/>
      <c r="V46" s="201"/>
      <c r="W46" s="226"/>
      <c r="X46" s="227"/>
      <c r="Y46" s="240"/>
      <c r="Z46" s="241"/>
      <c r="AA46" s="241"/>
      <c r="AB46" s="241"/>
      <c r="AC46" s="242"/>
      <c r="AD46" s="268"/>
      <c r="AE46" s="6"/>
    </row>
    <row r="47" spans="1:32" ht="90" customHeight="1" x14ac:dyDescent="0.15">
      <c r="A47" s="120">
        <v>1</v>
      </c>
      <c r="B47" s="120" t="s">
        <v>13</v>
      </c>
      <c r="C47" s="121" t="s">
        <v>88</v>
      </c>
      <c r="D47" s="120" t="s">
        <v>18</v>
      </c>
      <c r="E47" s="120" t="s">
        <v>19</v>
      </c>
      <c r="F47" s="174" t="s">
        <v>20</v>
      </c>
      <c r="G47" s="175"/>
      <c r="H47" s="175"/>
      <c r="I47" s="175"/>
      <c r="J47" s="175"/>
      <c r="K47" s="175"/>
      <c r="L47" s="175"/>
      <c r="M47" s="176"/>
      <c r="N47" s="122" t="s">
        <v>22</v>
      </c>
      <c r="O47" s="123" t="s">
        <v>5</v>
      </c>
      <c r="P47" s="124" t="s">
        <v>23</v>
      </c>
      <c r="Q47" s="155">
        <v>3622230</v>
      </c>
      <c r="R47" s="123" t="s">
        <v>5</v>
      </c>
      <c r="S47" s="125">
        <v>3063820</v>
      </c>
      <c r="T47" s="126">
        <v>3063820</v>
      </c>
      <c r="U47" s="127">
        <v>1.1822594016619776</v>
      </c>
      <c r="V47" s="128"/>
      <c r="W47" s="177"/>
      <c r="X47" s="178"/>
      <c r="Y47" s="179" t="s">
        <v>94</v>
      </c>
      <c r="Z47" s="180"/>
      <c r="AA47" s="180"/>
      <c r="AB47" s="180"/>
      <c r="AC47" s="181"/>
      <c r="AD47" s="6"/>
      <c r="AE47" s="6"/>
    </row>
    <row r="48" spans="1:32" ht="90" customHeight="1" thickBot="1" x14ac:dyDescent="0.2">
      <c r="A48" s="120">
        <v>2</v>
      </c>
      <c r="B48" s="120" t="s">
        <v>13</v>
      </c>
      <c r="C48" s="121" t="s">
        <v>88</v>
      </c>
      <c r="D48" s="120" t="s">
        <v>18</v>
      </c>
      <c r="E48" s="120" t="s">
        <v>19</v>
      </c>
      <c r="F48" s="174" t="s">
        <v>21</v>
      </c>
      <c r="G48" s="175"/>
      <c r="H48" s="175"/>
      <c r="I48" s="175"/>
      <c r="J48" s="175"/>
      <c r="K48" s="175"/>
      <c r="L48" s="175"/>
      <c r="M48" s="176"/>
      <c r="N48" s="122" t="s">
        <v>24</v>
      </c>
      <c r="O48" s="123" t="s">
        <v>5</v>
      </c>
      <c r="P48" s="124" t="s">
        <v>25</v>
      </c>
      <c r="Q48" s="156">
        <v>51741</v>
      </c>
      <c r="R48" s="123" t="s">
        <v>5</v>
      </c>
      <c r="S48" s="129">
        <v>68524</v>
      </c>
      <c r="T48" s="130">
        <v>68524</v>
      </c>
      <c r="U48" s="127">
        <v>0.75507851263790793</v>
      </c>
      <c r="V48" s="128"/>
      <c r="W48" s="177"/>
      <c r="X48" s="178"/>
      <c r="Y48" s="179" t="s">
        <v>89</v>
      </c>
      <c r="Z48" s="180"/>
      <c r="AA48" s="180"/>
      <c r="AB48" s="180"/>
      <c r="AC48" s="181"/>
      <c r="AD48" s="6"/>
      <c r="AE48" s="6"/>
    </row>
    <row r="49" spans="1:32" s="2" customFormat="1" ht="90" customHeight="1" thickBot="1" x14ac:dyDescent="0.2">
      <c r="A49" s="35">
        <v>3</v>
      </c>
      <c r="B49" s="35" t="s">
        <v>13</v>
      </c>
      <c r="C49" s="82" t="s">
        <v>45</v>
      </c>
      <c r="D49" s="35" t="s">
        <v>83</v>
      </c>
      <c r="E49" s="35" t="s">
        <v>46</v>
      </c>
      <c r="F49" s="210" t="s">
        <v>47</v>
      </c>
      <c r="G49" s="211"/>
      <c r="H49" s="211"/>
      <c r="I49" s="211"/>
      <c r="J49" s="211"/>
      <c r="K49" s="211"/>
      <c r="L49" s="211"/>
      <c r="M49" s="212"/>
      <c r="N49" s="42" t="s">
        <v>48</v>
      </c>
      <c r="O49" s="39" t="s">
        <v>5</v>
      </c>
      <c r="P49" s="43" t="s">
        <v>49</v>
      </c>
      <c r="Q49" s="157">
        <v>3565</v>
      </c>
      <c r="R49" s="85" t="s">
        <v>5</v>
      </c>
      <c r="S49" s="149">
        <v>3941</v>
      </c>
      <c r="T49" s="158">
        <v>3568</v>
      </c>
      <c r="U49" s="150">
        <f>Q49/T49</f>
        <v>0.99915919282511212</v>
      </c>
      <c r="V49" s="151"/>
      <c r="W49" s="269"/>
      <c r="X49" s="270"/>
      <c r="Y49" s="271" t="s">
        <v>92</v>
      </c>
      <c r="Z49" s="272"/>
      <c r="AA49" s="272"/>
      <c r="AB49" s="272"/>
      <c r="AC49" s="273"/>
      <c r="AD49" s="6"/>
      <c r="AE49" s="6"/>
      <c r="AF49" s="1"/>
    </row>
    <row r="50" spans="1:32" ht="13.5" customHeight="1" x14ac:dyDescent="0.15">
      <c r="A50" s="12"/>
      <c r="B50" s="13"/>
      <c r="C50" s="14"/>
      <c r="D50" s="13"/>
      <c r="E50" s="13"/>
      <c r="F50" s="15"/>
      <c r="G50" s="15"/>
      <c r="H50" s="15"/>
      <c r="I50" s="15"/>
      <c r="J50" s="15"/>
      <c r="K50" s="15"/>
      <c r="L50" s="15"/>
      <c r="M50" s="15"/>
      <c r="N50" s="16"/>
      <c r="O50" s="17"/>
      <c r="P50" s="16"/>
      <c r="Q50" s="18"/>
      <c r="R50" s="17"/>
      <c r="S50" s="19"/>
      <c r="T50" s="19"/>
      <c r="U50" s="20"/>
      <c r="V50" s="4"/>
      <c r="W50" s="5"/>
      <c r="X50" s="5"/>
      <c r="Y50" s="21"/>
      <c r="Z50" s="21"/>
      <c r="AA50" s="21"/>
      <c r="AB50" s="21"/>
      <c r="AC50" s="21"/>
      <c r="AD50" s="6"/>
      <c r="AE50" s="6"/>
    </row>
    <row r="51" spans="1:32" s="2" customFormat="1" ht="25.5" customHeight="1" x14ac:dyDescent="0.15">
      <c r="A51" s="3" t="s">
        <v>17</v>
      </c>
      <c r="B51" s="1"/>
      <c r="C51" s="1"/>
      <c r="D51" s="1"/>
      <c r="E51" s="1"/>
      <c r="F51" s="7"/>
      <c r="G51" s="7"/>
      <c r="H51" s="7"/>
      <c r="I51" s="1"/>
      <c r="J51" s="7"/>
      <c r="K51" s="7"/>
      <c r="L51" s="7"/>
      <c r="M51" s="7"/>
      <c r="N51" s="7"/>
      <c r="O51" s="7"/>
      <c r="P51" s="7"/>
      <c r="Q51" s="1"/>
      <c r="R51" s="7"/>
      <c r="S51" s="7"/>
      <c r="T51" s="7"/>
      <c r="U51" s="7"/>
      <c r="V51" s="7"/>
      <c r="W51" s="7"/>
      <c r="X51" s="7"/>
      <c r="Y51" s="1"/>
      <c r="Z51" s="7"/>
      <c r="AA51" s="7"/>
      <c r="AB51" s="7"/>
      <c r="AC51" s="7"/>
      <c r="AD51" s="7"/>
      <c r="AE51" s="7"/>
      <c r="AF51" s="1"/>
    </row>
    <row r="52" spans="1:32" s="2" customFormat="1" ht="13.5" customHeight="1" x14ac:dyDescent="0.15">
      <c r="F52" s="11"/>
      <c r="G52" s="11"/>
      <c r="H52" s="11"/>
      <c r="J52" s="11"/>
      <c r="K52" s="11"/>
      <c r="L52" s="11"/>
      <c r="M52" s="11"/>
      <c r="N52" s="11"/>
      <c r="O52" s="11"/>
      <c r="P52" s="11"/>
      <c r="R52" s="11"/>
      <c r="S52" s="11"/>
      <c r="T52" s="11"/>
      <c r="U52" s="11"/>
      <c r="V52" s="11"/>
      <c r="W52" s="11"/>
      <c r="X52" s="11"/>
      <c r="Z52" s="11"/>
      <c r="AA52" s="11"/>
      <c r="AB52" s="11"/>
      <c r="AC52" s="11"/>
      <c r="AD52" s="11"/>
      <c r="AE52" s="11"/>
    </row>
    <row r="53" spans="1:32" ht="39.950000000000003" customHeight="1" x14ac:dyDescent="0.15">
      <c r="A53" s="152"/>
      <c r="B53" s="3" t="s">
        <v>93</v>
      </c>
      <c r="C53" s="152"/>
      <c r="D53" s="152"/>
      <c r="E53" s="152"/>
      <c r="F53" s="213"/>
      <c r="G53" s="213"/>
      <c r="H53" s="213"/>
      <c r="I53" s="213"/>
      <c r="J53" s="213"/>
      <c r="K53" s="213"/>
      <c r="L53" s="213"/>
      <c r="M53" s="153"/>
      <c r="N53" s="213"/>
      <c r="O53" s="213"/>
      <c r="P53" s="213"/>
      <c r="Q53" s="213"/>
      <c r="R53" s="213"/>
      <c r="S53" s="213"/>
      <c r="T53" s="213"/>
      <c r="U53" s="153"/>
      <c r="V53" s="213"/>
      <c r="W53" s="213"/>
      <c r="X53" s="213"/>
      <c r="Y53" s="213"/>
      <c r="Z53" s="213"/>
      <c r="AA53" s="213"/>
      <c r="AB53" s="213"/>
      <c r="AC53" s="154"/>
      <c r="AD53" s="5"/>
      <c r="AE53" s="5"/>
      <c r="AF53" s="6"/>
    </row>
    <row r="54" spans="1:32" s="2" customFormat="1" ht="13.5" customHeight="1" x14ac:dyDescent="0.15">
      <c r="F54" s="11"/>
      <c r="G54" s="11"/>
      <c r="H54" s="11"/>
      <c r="J54" s="11"/>
      <c r="K54" s="11"/>
      <c r="L54" s="11"/>
      <c r="M54" s="11"/>
      <c r="N54" s="11"/>
      <c r="O54" s="11"/>
      <c r="P54" s="11"/>
      <c r="R54" s="11"/>
      <c r="S54" s="11"/>
      <c r="T54" s="11"/>
      <c r="U54" s="11"/>
      <c r="V54" s="11"/>
      <c r="W54" s="11"/>
      <c r="X54" s="11"/>
      <c r="Z54" s="11"/>
      <c r="AA54" s="11"/>
      <c r="AB54" s="11"/>
      <c r="AC54" s="11"/>
      <c r="AD54" s="11"/>
      <c r="AE54" s="11"/>
    </row>
    <row r="55" spans="1:32" s="2" customFormat="1" ht="35.1" customHeight="1" x14ac:dyDescent="0.15">
      <c r="A55" s="22" t="s">
        <v>87</v>
      </c>
      <c r="F55" s="9"/>
      <c r="G55" s="9"/>
      <c r="H55" s="9"/>
      <c r="J55" s="9"/>
      <c r="K55" s="9"/>
      <c r="L55" s="9"/>
      <c r="M55" s="9"/>
      <c r="N55" s="9"/>
      <c r="O55" s="9"/>
      <c r="P55" s="9"/>
      <c r="R55" s="9"/>
      <c r="S55" s="9"/>
      <c r="T55" s="9"/>
      <c r="U55" s="9"/>
      <c r="V55" s="9"/>
      <c r="W55" s="9"/>
      <c r="X55" s="9"/>
      <c r="Z55" s="9"/>
      <c r="AA55" s="9"/>
      <c r="AB55" s="9"/>
      <c r="AC55" s="9"/>
      <c r="AD55" s="9"/>
      <c r="AE55" s="9"/>
    </row>
    <row r="56" spans="1:32" s="2" customFormat="1" ht="13.5" customHeight="1" thickBot="1" x14ac:dyDescent="0.2">
      <c r="A56" s="22"/>
      <c r="F56" s="9"/>
      <c r="G56" s="9"/>
      <c r="H56" s="9"/>
      <c r="J56" s="9"/>
      <c r="K56" s="9"/>
      <c r="L56" s="9"/>
      <c r="M56" s="9"/>
      <c r="N56" s="9"/>
      <c r="O56" s="9"/>
      <c r="P56" s="9"/>
      <c r="R56" s="9"/>
      <c r="S56" s="9"/>
      <c r="T56" s="9"/>
      <c r="U56" s="9"/>
      <c r="V56" s="9"/>
      <c r="W56" s="9"/>
      <c r="X56" s="9"/>
      <c r="Z56" s="9"/>
      <c r="AA56" s="9"/>
      <c r="AB56" s="9"/>
      <c r="AC56" s="9"/>
      <c r="AD56" s="9"/>
      <c r="AE56" s="9"/>
    </row>
    <row r="57" spans="1:32" s="2" customFormat="1" ht="35.1" customHeight="1" thickBot="1" x14ac:dyDescent="0.2">
      <c r="A57" s="214" t="s">
        <v>66</v>
      </c>
      <c r="B57" s="207" t="s">
        <v>27</v>
      </c>
      <c r="C57" s="208"/>
      <c r="D57" s="208"/>
      <c r="E57" s="209"/>
      <c r="F57" s="228" t="s">
        <v>70</v>
      </c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30"/>
      <c r="AD57" s="266" t="s">
        <v>30</v>
      </c>
      <c r="AE57" s="235"/>
      <c r="AF57" s="236"/>
    </row>
    <row r="58" spans="1:32" s="2" customFormat="1" ht="39.950000000000003" customHeight="1" thickBot="1" x14ac:dyDescent="0.2">
      <c r="A58" s="215"/>
      <c r="B58" s="182" t="s">
        <v>64</v>
      </c>
      <c r="C58" s="185" t="s">
        <v>6</v>
      </c>
      <c r="D58" s="188" t="s">
        <v>0</v>
      </c>
      <c r="E58" s="188" t="s">
        <v>1</v>
      </c>
      <c r="F58" s="231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32"/>
      <c r="V58" s="232"/>
      <c r="W58" s="232"/>
      <c r="X58" s="232"/>
      <c r="Y58" s="232"/>
      <c r="Z58" s="232"/>
      <c r="AA58" s="232"/>
      <c r="AB58" s="232"/>
      <c r="AC58" s="233"/>
      <c r="AD58" s="191"/>
      <c r="AE58" s="238"/>
      <c r="AF58" s="239"/>
    </row>
    <row r="59" spans="1:32" s="2" customFormat="1" ht="24.95" customHeight="1" thickBot="1" x14ac:dyDescent="0.2">
      <c r="A59" s="215"/>
      <c r="B59" s="183"/>
      <c r="C59" s="219"/>
      <c r="D59" s="202"/>
      <c r="E59" s="202"/>
      <c r="F59" s="204" t="s">
        <v>31</v>
      </c>
      <c r="G59" s="205"/>
      <c r="H59" s="205"/>
      <c r="I59" s="205"/>
      <c r="J59" s="205"/>
      <c r="K59" s="205"/>
      <c r="L59" s="205"/>
      <c r="M59" s="206"/>
      <c r="N59" s="204" t="s">
        <v>32</v>
      </c>
      <c r="O59" s="205"/>
      <c r="P59" s="205"/>
      <c r="Q59" s="205"/>
      <c r="R59" s="205"/>
      <c r="S59" s="205"/>
      <c r="T59" s="205"/>
      <c r="U59" s="206"/>
      <c r="V59" s="204" t="s">
        <v>33</v>
      </c>
      <c r="W59" s="205"/>
      <c r="X59" s="205"/>
      <c r="Y59" s="205"/>
      <c r="Z59" s="205"/>
      <c r="AA59" s="205"/>
      <c r="AB59" s="205"/>
      <c r="AC59" s="206"/>
      <c r="AD59" s="191"/>
      <c r="AE59" s="238"/>
      <c r="AF59" s="239"/>
    </row>
    <row r="60" spans="1:32" s="2" customFormat="1" ht="24.95" customHeight="1" x14ac:dyDescent="0.15">
      <c r="A60" s="215"/>
      <c r="B60" s="183"/>
      <c r="C60" s="219"/>
      <c r="D60" s="202"/>
      <c r="E60" s="202"/>
      <c r="F60" s="164" t="s">
        <v>71</v>
      </c>
      <c r="G60" s="165"/>
      <c r="H60" s="165"/>
      <c r="I60" s="170" t="s">
        <v>35</v>
      </c>
      <c r="J60" s="171"/>
      <c r="K60" s="171"/>
      <c r="L60" s="171"/>
      <c r="M60" s="217" t="s">
        <v>36</v>
      </c>
      <c r="N60" s="164" t="s">
        <v>72</v>
      </c>
      <c r="O60" s="165"/>
      <c r="P60" s="165"/>
      <c r="Q60" s="170" t="s">
        <v>35</v>
      </c>
      <c r="R60" s="171"/>
      <c r="S60" s="171"/>
      <c r="T60" s="171"/>
      <c r="U60" s="217" t="s">
        <v>36</v>
      </c>
      <c r="V60" s="164" t="s">
        <v>72</v>
      </c>
      <c r="W60" s="165"/>
      <c r="X60" s="165"/>
      <c r="Y60" s="170" t="s">
        <v>35</v>
      </c>
      <c r="Z60" s="171"/>
      <c r="AA60" s="171"/>
      <c r="AB60" s="171"/>
      <c r="AC60" s="217" t="s">
        <v>36</v>
      </c>
      <c r="AD60" s="191"/>
      <c r="AE60" s="238"/>
      <c r="AF60" s="239"/>
    </row>
    <row r="61" spans="1:32" s="2" customFormat="1" ht="24.95" customHeight="1" x14ac:dyDescent="0.15">
      <c r="A61" s="215"/>
      <c r="B61" s="183"/>
      <c r="C61" s="219"/>
      <c r="D61" s="202"/>
      <c r="E61" s="202"/>
      <c r="F61" s="166"/>
      <c r="G61" s="167"/>
      <c r="H61" s="167"/>
      <c r="I61" s="172"/>
      <c r="J61" s="172"/>
      <c r="K61" s="172"/>
      <c r="L61" s="172"/>
      <c r="M61" s="185"/>
      <c r="N61" s="166"/>
      <c r="O61" s="167"/>
      <c r="P61" s="167"/>
      <c r="Q61" s="172"/>
      <c r="R61" s="172"/>
      <c r="S61" s="172"/>
      <c r="T61" s="172"/>
      <c r="U61" s="185"/>
      <c r="V61" s="166"/>
      <c r="W61" s="167"/>
      <c r="X61" s="167"/>
      <c r="Y61" s="172"/>
      <c r="Z61" s="172"/>
      <c r="AA61" s="172"/>
      <c r="AB61" s="172"/>
      <c r="AC61" s="185"/>
      <c r="AD61" s="191"/>
      <c r="AE61" s="238"/>
      <c r="AF61" s="239"/>
    </row>
    <row r="62" spans="1:32" ht="65.099999999999994" customHeight="1" thickBot="1" x14ac:dyDescent="0.2">
      <c r="A62" s="216"/>
      <c r="B62" s="184"/>
      <c r="C62" s="220"/>
      <c r="D62" s="203"/>
      <c r="E62" s="203"/>
      <c r="F62" s="168"/>
      <c r="G62" s="169"/>
      <c r="H62" s="169"/>
      <c r="I62" s="173"/>
      <c r="J62" s="173"/>
      <c r="K62" s="173"/>
      <c r="L62" s="173"/>
      <c r="M62" s="218"/>
      <c r="N62" s="168"/>
      <c r="O62" s="169"/>
      <c r="P62" s="169"/>
      <c r="Q62" s="173"/>
      <c r="R62" s="173"/>
      <c r="S62" s="173"/>
      <c r="T62" s="173"/>
      <c r="U62" s="218"/>
      <c r="V62" s="168"/>
      <c r="W62" s="169"/>
      <c r="X62" s="169"/>
      <c r="Y62" s="173"/>
      <c r="Z62" s="173"/>
      <c r="AA62" s="173"/>
      <c r="AB62" s="173"/>
      <c r="AC62" s="218"/>
      <c r="AD62" s="267"/>
      <c r="AE62" s="241"/>
      <c r="AF62" s="242"/>
    </row>
    <row r="63" spans="1:32" ht="60" customHeight="1" x14ac:dyDescent="0.15">
      <c r="A63" s="23">
        <v>1</v>
      </c>
      <c r="B63" s="23" t="s">
        <v>39</v>
      </c>
      <c r="C63" s="23" t="s">
        <v>63</v>
      </c>
      <c r="D63" s="23" t="s">
        <v>40</v>
      </c>
      <c r="E63" s="23" t="s">
        <v>98</v>
      </c>
      <c r="F63" s="24" t="s">
        <v>73</v>
      </c>
      <c r="G63" s="25"/>
      <c r="H63" s="25"/>
      <c r="I63" s="26"/>
      <c r="J63" s="27"/>
      <c r="K63" s="28"/>
      <c r="L63" s="28"/>
      <c r="M63" s="29"/>
      <c r="N63" s="30" t="s">
        <v>43</v>
      </c>
      <c r="O63" s="27" t="s">
        <v>5</v>
      </c>
      <c r="P63" s="31" t="s">
        <v>42</v>
      </c>
      <c r="Q63" s="159">
        <v>1437050433</v>
      </c>
      <c r="R63" s="136" t="s">
        <v>5</v>
      </c>
      <c r="S63" s="33">
        <v>1100884539</v>
      </c>
      <c r="T63" s="33">
        <f>2804488000-1998812725</f>
        <v>805675275</v>
      </c>
      <c r="U63" s="160">
        <f>Q63/T63</f>
        <v>1.7836595928800223</v>
      </c>
      <c r="V63" s="24" t="s">
        <v>73</v>
      </c>
      <c r="W63" s="25"/>
      <c r="X63" s="25"/>
      <c r="Y63" s="32"/>
      <c r="Z63" s="27"/>
      <c r="AA63" s="33"/>
      <c r="AB63" s="33"/>
      <c r="AC63" s="34"/>
      <c r="AD63" s="274"/>
      <c r="AE63" s="275"/>
      <c r="AF63" s="276"/>
    </row>
    <row r="64" spans="1:32" s="2" customFormat="1" ht="60" customHeight="1" thickBot="1" x14ac:dyDescent="0.2">
      <c r="A64" s="35">
        <v>2</v>
      </c>
      <c r="B64" s="35" t="s">
        <v>39</v>
      </c>
      <c r="C64" s="35" t="s">
        <v>63</v>
      </c>
      <c r="D64" s="35" t="s">
        <v>84</v>
      </c>
      <c r="E64" s="35" t="s">
        <v>95</v>
      </c>
      <c r="F64" s="36" t="s">
        <v>73</v>
      </c>
      <c r="G64" s="37"/>
      <c r="H64" s="37"/>
      <c r="I64" s="38"/>
      <c r="J64" s="39"/>
      <c r="K64" s="40"/>
      <c r="L64" s="40"/>
      <c r="M64" s="41"/>
      <c r="N64" s="42" t="s">
        <v>43</v>
      </c>
      <c r="O64" s="39" t="s">
        <v>5</v>
      </c>
      <c r="P64" s="43" t="s">
        <v>42</v>
      </c>
      <c r="Q64" s="161">
        <v>643209353</v>
      </c>
      <c r="R64" s="39" t="s">
        <v>5</v>
      </c>
      <c r="S64" s="162">
        <v>438059601</v>
      </c>
      <c r="T64" s="45">
        <f>942977692-604178971</f>
        <v>338798721</v>
      </c>
      <c r="U64" s="163">
        <f t="shared" ref="U64" si="1">Q64/T64</f>
        <v>1.8984999444552213</v>
      </c>
      <c r="V64" s="36" t="s">
        <v>73</v>
      </c>
      <c r="W64" s="37"/>
      <c r="X64" s="37"/>
      <c r="Y64" s="44"/>
      <c r="Z64" s="39"/>
      <c r="AA64" s="45"/>
      <c r="AB64" s="45"/>
      <c r="AC64" s="46"/>
      <c r="AD64" s="277"/>
      <c r="AE64" s="278"/>
      <c r="AF64" s="279"/>
    </row>
    <row r="65" ht="13.5" customHeight="1" x14ac:dyDescent="0.15"/>
  </sheetData>
  <mergeCells count="80">
    <mergeCell ref="AD63:AF63"/>
    <mergeCell ref="AD64:AF64"/>
    <mergeCell ref="AF5:AF10"/>
    <mergeCell ref="AD5:AD10"/>
    <mergeCell ref="AC8:AC10"/>
    <mergeCell ref="AE5:AE10"/>
    <mergeCell ref="Y48:AC48"/>
    <mergeCell ref="V37:AB37"/>
    <mergeCell ref="AD41:AD46"/>
    <mergeCell ref="W48:X48"/>
    <mergeCell ref="N33:T33"/>
    <mergeCell ref="V33:AB33"/>
    <mergeCell ref="V53:AB53"/>
    <mergeCell ref="W49:X49"/>
    <mergeCell ref="Y49:AC49"/>
    <mergeCell ref="V41:V46"/>
    <mergeCell ref="W41:X46"/>
    <mergeCell ref="N53:T53"/>
    <mergeCell ref="N37:T37"/>
    <mergeCell ref="AD57:AF62"/>
    <mergeCell ref="N59:U59"/>
    <mergeCell ref="V59:AC59"/>
    <mergeCell ref="AC60:AC62"/>
    <mergeCell ref="Q60:T62"/>
    <mergeCell ref="F57:AC58"/>
    <mergeCell ref="U60:U62"/>
    <mergeCell ref="V60:X62"/>
    <mergeCell ref="Y60:AB62"/>
    <mergeCell ref="N60:P62"/>
    <mergeCell ref="Q8:T10"/>
    <mergeCell ref="Y41:AC46"/>
    <mergeCell ref="F7:M7"/>
    <mergeCell ref="F33:L33"/>
    <mergeCell ref="N44:P46"/>
    <mergeCell ref="Q44:T46"/>
    <mergeCell ref="U44:U46"/>
    <mergeCell ref="B41:M41"/>
    <mergeCell ref="N41:U43"/>
    <mergeCell ref="V29:AB29"/>
    <mergeCell ref="F37:L37"/>
    <mergeCell ref="E6:E10"/>
    <mergeCell ref="N8:P10"/>
    <mergeCell ref="F5:AC6"/>
    <mergeCell ref="V8:X10"/>
    <mergeCell ref="M8:M10"/>
    <mergeCell ref="V7:AC7"/>
    <mergeCell ref="B5:E5"/>
    <mergeCell ref="Y8:AB10"/>
    <mergeCell ref="U8:U10"/>
    <mergeCell ref="N7:U7"/>
    <mergeCell ref="N29:T29"/>
    <mergeCell ref="B6:B10"/>
    <mergeCell ref="I8:L10"/>
    <mergeCell ref="F8:H10"/>
    <mergeCell ref="F29:L29"/>
    <mergeCell ref="A5:A10"/>
    <mergeCell ref="C6:C10"/>
    <mergeCell ref="D6:D10"/>
    <mergeCell ref="A41:A46"/>
    <mergeCell ref="B58:B62"/>
    <mergeCell ref="E58:E62"/>
    <mergeCell ref="F59:M59"/>
    <mergeCell ref="B57:E57"/>
    <mergeCell ref="F49:M49"/>
    <mergeCell ref="F53:L53"/>
    <mergeCell ref="A57:A62"/>
    <mergeCell ref="M60:M62"/>
    <mergeCell ref="C58:C62"/>
    <mergeCell ref="D58:D62"/>
    <mergeCell ref="Y47:AC47"/>
    <mergeCell ref="B42:B46"/>
    <mergeCell ref="C42:C46"/>
    <mergeCell ref="D42:D46"/>
    <mergeCell ref="E42:E46"/>
    <mergeCell ref="F42:M46"/>
    <mergeCell ref="F60:H62"/>
    <mergeCell ref="I60:L62"/>
    <mergeCell ref="F48:M48"/>
    <mergeCell ref="F47:M47"/>
    <mergeCell ref="W47:X47"/>
  </mergeCells>
  <phoneticPr fontId="1"/>
  <dataValidations count="1">
    <dataValidation type="list" allowBlank="1" showInputMessage="1" showErrorMessage="1" sqref="B63:B64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46" firstPageNumber="2" fitToHeight="0" orientation="landscape" cellComments="asDisplayed" useFirstPageNumber="1" r:id="rId1"/>
  <headerFooter>
    <oddHeader>&amp;L&amp;"ＭＳ Ｐゴシック,太字"&amp;20資料１</oddHeader>
  </headerFooter>
  <rowBreaks count="2" manualBreakCount="2">
    <brk id="37" max="31" man="1"/>
    <brk id="68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総務部</vt:lpstr>
      <vt:lpstr>総務部!Print_Area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2023-09-20T05:34:39Z</dcterms:created>
  <dcterms:modified xsi:type="dcterms:W3CDTF">2023-09-20T05:35:24Z</dcterms:modified>
</cp:coreProperties>
</file>