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255" windowWidth="19395" windowHeight="7695"/>
  </bookViews>
  <sheets>
    <sheet name="平成26年度" sheetId="2" r:id="rId1"/>
  </sheets>
  <definedNames>
    <definedName name="_xlnm._FilterDatabase" localSheetId="0" hidden="1">平成26年度!#REF!</definedName>
    <definedName name="_xlnm.Print_Titles" localSheetId="0">平成26年度!$2:$3</definedName>
  </definedNames>
  <calcPr calcId="145621"/>
</workbook>
</file>

<file path=xl/calcChain.xml><?xml version="1.0" encoding="utf-8"?>
<calcChain xmlns="http://schemas.openxmlformats.org/spreadsheetml/2006/main">
  <c r="D35" i="2" l="1"/>
  <c r="D11" i="2"/>
  <c r="D28" i="2"/>
  <c r="D5" i="2" l="1"/>
  <c r="D4" i="2" s="1"/>
  <c r="D59" i="2" l="1"/>
</calcChain>
</file>

<file path=xl/sharedStrings.xml><?xml version="1.0" encoding="utf-8"?>
<sst xmlns="http://schemas.openxmlformats.org/spreadsheetml/2006/main" count="146" uniqueCount="135">
  <si>
    <t>緩和医療の普及促進等事業</t>
    <rPh sb="2" eb="4">
      <t>イリョウ</t>
    </rPh>
    <rPh sb="5" eb="7">
      <t>フキュウ</t>
    </rPh>
    <rPh sb="7" eb="9">
      <t>ソクシン</t>
    </rPh>
    <rPh sb="9" eb="10">
      <t>トウ</t>
    </rPh>
    <phoneticPr fontId="2"/>
  </si>
  <si>
    <t>在宅歯科医療機器整備事業</t>
    <rPh sb="6" eb="8">
      <t>キキ</t>
    </rPh>
    <rPh sb="8" eb="10">
      <t>セイビ</t>
    </rPh>
    <rPh sb="10" eb="12">
      <t>ジギョウ</t>
    </rPh>
    <phoneticPr fontId="2"/>
  </si>
  <si>
    <t>訪問看護推進協議会事業</t>
    <rPh sb="0" eb="2">
      <t>ホウモン</t>
    </rPh>
    <rPh sb="2" eb="4">
      <t>カンゴ</t>
    </rPh>
    <rPh sb="4" eb="6">
      <t>スイシン</t>
    </rPh>
    <rPh sb="6" eb="9">
      <t>キョウギカイ</t>
    </rPh>
    <rPh sb="9" eb="11">
      <t>ジギョウ</t>
    </rPh>
    <phoneticPr fontId="2"/>
  </si>
  <si>
    <t>訪問看護ネットワーク事業</t>
    <rPh sb="0" eb="2">
      <t>ホウモン</t>
    </rPh>
    <rPh sb="2" eb="4">
      <t>カンゴ</t>
    </rPh>
    <rPh sb="10" eb="12">
      <t>ジギョウ</t>
    </rPh>
    <phoneticPr fontId="2"/>
  </si>
  <si>
    <t>小児救急医療支援事業</t>
    <rPh sb="0" eb="2">
      <t>ショウニ</t>
    </rPh>
    <rPh sb="2" eb="4">
      <t>キュウキュウ</t>
    </rPh>
    <rPh sb="4" eb="6">
      <t>イリョウ</t>
    </rPh>
    <rPh sb="6" eb="8">
      <t>シエン</t>
    </rPh>
    <rPh sb="8" eb="10">
      <t>ジギョウ</t>
    </rPh>
    <phoneticPr fontId="2"/>
  </si>
  <si>
    <t>糖尿病医療連携推進事業</t>
    <rPh sb="0" eb="3">
      <t>トウニョウビョウ</t>
    </rPh>
    <rPh sb="3" eb="5">
      <t>イリョウ</t>
    </rPh>
    <rPh sb="5" eb="7">
      <t>レンケイ</t>
    </rPh>
    <rPh sb="7" eb="9">
      <t>スイシン</t>
    </rPh>
    <rPh sb="9" eb="11">
      <t>ジギョウ</t>
    </rPh>
    <phoneticPr fontId="2"/>
  </si>
  <si>
    <t>難病患者在宅医療支援事業</t>
    <rPh sb="0" eb="2">
      <t>ナンビョウ</t>
    </rPh>
    <rPh sb="2" eb="4">
      <t>カンジャ</t>
    </rPh>
    <rPh sb="4" eb="6">
      <t>ザイタク</t>
    </rPh>
    <rPh sb="6" eb="8">
      <t>イリョウ</t>
    </rPh>
    <rPh sb="8" eb="10">
      <t>シエン</t>
    </rPh>
    <rPh sb="10" eb="12">
      <t>ジギョウ</t>
    </rPh>
    <phoneticPr fontId="2"/>
  </si>
  <si>
    <t>在宅療養における栄養ケア事業</t>
    <rPh sb="0" eb="2">
      <t>ザイタク</t>
    </rPh>
    <rPh sb="2" eb="4">
      <t>リョウヨウ</t>
    </rPh>
    <rPh sb="8" eb="10">
      <t>エイヨウ</t>
    </rPh>
    <rPh sb="12" eb="14">
      <t>ジギョウ</t>
    </rPh>
    <phoneticPr fontId="2"/>
  </si>
  <si>
    <t>医療勤務環境改善支援センター運営事業</t>
    <rPh sb="16" eb="18">
      <t>ジギョウ</t>
    </rPh>
    <phoneticPr fontId="2"/>
  </si>
  <si>
    <t>新人看護職員等研修事業</t>
    <rPh sb="0" eb="2">
      <t>シンジン</t>
    </rPh>
    <rPh sb="2" eb="4">
      <t>カンゴ</t>
    </rPh>
    <rPh sb="4" eb="7">
      <t>ショクイントウ</t>
    </rPh>
    <rPh sb="7" eb="9">
      <t>ケンシュウ</t>
    </rPh>
    <rPh sb="9" eb="11">
      <t>ジギョウ</t>
    </rPh>
    <phoneticPr fontId="2"/>
  </si>
  <si>
    <t>小児救急電話相談事業</t>
    <rPh sb="0" eb="2">
      <t>ショウニ</t>
    </rPh>
    <rPh sb="2" eb="4">
      <t>キュウキュウ</t>
    </rPh>
    <rPh sb="4" eb="6">
      <t>デンワ</t>
    </rPh>
    <rPh sb="6" eb="8">
      <t>ソウダン</t>
    </rPh>
    <rPh sb="8" eb="10">
      <t>ジギョウ</t>
    </rPh>
    <phoneticPr fontId="2"/>
  </si>
  <si>
    <t>合　　　計</t>
    <rPh sb="0" eb="1">
      <t>ア</t>
    </rPh>
    <rPh sb="4" eb="5">
      <t>ケイ</t>
    </rPh>
    <phoneticPr fontId="2"/>
  </si>
  <si>
    <t>ＩＣＴを活用した薬薬連携ネットワーク事業</t>
    <phoneticPr fontId="2"/>
  </si>
  <si>
    <t>小児のかかりつけ医育成事業</t>
    <phoneticPr fontId="2"/>
  </si>
  <si>
    <t>無菌調剤対応薬剤師の育成事業</t>
    <phoneticPr fontId="2"/>
  </si>
  <si>
    <t>病床転換するための改修等に対する補助</t>
    <rPh sb="0" eb="2">
      <t>ビョウショウ</t>
    </rPh>
    <rPh sb="2" eb="4">
      <t>テンカン</t>
    </rPh>
    <rPh sb="9" eb="11">
      <t>カイシュウ</t>
    </rPh>
    <rPh sb="11" eb="12">
      <t>トウ</t>
    </rPh>
    <rPh sb="13" eb="14">
      <t>タイ</t>
    </rPh>
    <rPh sb="16" eb="18">
      <t>ホジョ</t>
    </rPh>
    <phoneticPr fontId="2"/>
  </si>
  <si>
    <t>大阪府医療審議会費</t>
    <rPh sb="0" eb="3">
      <t>オオサカフ</t>
    </rPh>
    <rPh sb="3" eb="5">
      <t>イリョウ</t>
    </rPh>
    <rPh sb="5" eb="8">
      <t>シンギカイ</t>
    </rPh>
    <rPh sb="8" eb="9">
      <t>ヒ</t>
    </rPh>
    <phoneticPr fontId="2"/>
  </si>
  <si>
    <t>医療勤務環境改善支援センター運営事業</t>
    <rPh sb="0" eb="2">
      <t>イリョウ</t>
    </rPh>
    <rPh sb="2" eb="4">
      <t>キンム</t>
    </rPh>
    <rPh sb="4" eb="6">
      <t>カンキョウ</t>
    </rPh>
    <rPh sb="6" eb="8">
      <t>カイゼン</t>
    </rPh>
    <rPh sb="8" eb="10">
      <t>シエン</t>
    </rPh>
    <rPh sb="14" eb="16">
      <t>ウンエイ</t>
    </rPh>
    <rPh sb="16" eb="18">
      <t>ジギョウ</t>
    </rPh>
    <phoneticPr fontId="2"/>
  </si>
  <si>
    <t>医師事務作業補助者の整備</t>
    <rPh sb="0" eb="2">
      <t>イシ</t>
    </rPh>
    <rPh sb="2" eb="4">
      <t>ジム</t>
    </rPh>
    <rPh sb="4" eb="6">
      <t>サギョウ</t>
    </rPh>
    <rPh sb="6" eb="8">
      <t>ホジョ</t>
    </rPh>
    <rPh sb="8" eb="9">
      <t>シャ</t>
    </rPh>
    <rPh sb="10" eb="12">
      <t>セイビ</t>
    </rPh>
    <phoneticPr fontId="2"/>
  </si>
  <si>
    <t>施設設備費補助</t>
    <rPh sb="0" eb="2">
      <t>シセツ</t>
    </rPh>
    <rPh sb="2" eb="5">
      <t>セツビヒ</t>
    </rPh>
    <rPh sb="5" eb="7">
      <t>ホジョ</t>
    </rPh>
    <phoneticPr fontId="2"/>
  </si>
  <si>
    <t>運営費補助</t>
    <rPh sb="0" eb="2">
      <t>ウンエイ</t>
    </rPh>
    <rPh sb="2" eb="3">
      <t>ヒ</t>
    </rPh>
    <rPh sb="3" eb="5">
      <t>ホジョ</t>
    </rPh>
    <phoneticPr fontId="2"/>
  </si>
  <si>
    <t>訪問看護師確保定着支援事業</t>
    <rPh sb="0" eb="2">
      <t>ホウモン</t>
    </rPh>
    <rPh sb="2" eb="4">
      <t>カンゴ</t>
    </rPh>
    <rPh sb="4" eb="5">
      <t>シ</t>
    </rPh>
    <rPh sb="5" eb="7">
      <t>カクホ</t>
    </rPh>
    <rPh sb="7" eb="9">
      <t>テイチャク</t>
    </rPh>
    <rPh sb="9" eb="11">
      <t>シエン</t>
    </rPh>
    <rPh sb="11" eb="13">
      <t>ジギョウ</t>
    </rPh>
    <phoneticPr fontId="2"/>
  </si>
  <si>
    <t>看護師等養成所運営費補助事業</t>
    <rPh sb="0" eb="3">
      <t>カンゴシ</t>
    </rPh>
    <rPh sb="3" eb="4">
      <t>トウ</t>
    </rPh>
    <rPh sb="4" eb="7">
      <t>ヨウセイショ</t>
    </rPh>
    <rPh sb="7" eb="9">
      <t>ウンエイ</t>
    </rPh>
    <rPh sb="9" eb="10">
      <t>ヒ</t>
    </rPh>
    <rPh sb="10" eb="12">
      <t>ホジョ</t>
    </rPh>
    <rPh sb="12" eb="14">
      <t>ジギョウ</t>
    </rPh>
    <phoneticPr fontId="2"/>
  </si>
  <si>
    <t>施設整備費補助</t>
    <rPh sb="0" eb="2">
      <t>シセツ</t>
    </rPh>
    <rPh sb="2" eb="4">
      <t>セイビ</t>
    </rPh>
    <rPh sb="4" eb="5">
      <t>ヒ</t>
    </rPh>
    <rPh sb="5" eb="7">
      <t>ホジョ</t>
    </rPh>
    <phoneticPr fontId="2"/>
  </si>
  <si>
    <t>研修用物品購入</t>
    <rPh sb="0" eb="3">
      <t>ケンシュウヨウ</t>
    </rPh>
    <rPh sb="3" eb="5">
      <t>ブッピン</t>
    </rPh>
    <rPh sb="5" eb="7">
      <t>コウニュウ</t>
    </rPh>
    <phoneticPr fontId="2"/>
  </si>
  <si>
    <t>精神科救急医療体制強化事業（施設整備）</t>
    <rPh sb="0" eb="2">
      <t>セイシン</t>
    </rPh>
    <rPh sb="2" eb="3">
      <t>カ</t>
    </rPh>
    <rPh sb="3" eb="5">
      <t>キュウキュウ</t>
    </rPh>
    <rPh sb="5" eb="7">
      <t>イリョウ</t>
    </rPh>
    <rPh sb="7" eb="9">
      <t>タイセイ</t>
    </rPh>
    <rPh sb="9" eb="11">
      <t>キョウカ</t>
    </rPh>
    <rPh sb="11" eb="13">
      <t>ジギョウ</t>
    </rPh>
    <rPh sb="14" eb="16">
      <t>シセツ</t>
    </rPh>
    <rPh sb="16" eb="18">
      <t>セイビ</t>
    </rPh>
    <phoneticPr fontId="2"/>
  </si>
  <si>
    <t>がん医療提供体制充実強化事業</t>
    <rPh sb="2" eb="4">
      <t>イリョウ</t>
    </rPh>
    <rPh sb="4" eb="6">
      <t>テイキョウ</t>
    </rPh>
    <rPh sb="6" eb="8">
      <t>タイセイ</t>
    </rPh>
    <rPh sb="8" eb="10">
      <t>ジュウジツ</t>
    </rPh>
    <rPh sb="10" eb="12">
      <t>キョウカ</t>
    </rPh>
    <rPh sb="12" eb="14">
      <t>ジギョウ</t>
    </rPh>
    <phoneticPr fontId="2"/>
  </si>
  <si>
    <t>在宅歯科医療連携体制推進事業</t>
    <rPh sb="0" eb="2">
      <t>ザイタク</t>
    </rPh>
    <rPh sb="2" eb="4">
      <t>シカ</t>
    </rPh>
    <rPh sb="4" eb="6">
      <t>イリョウ</t>
    </rPh>
    <rPh sb="6" eb="8">
      <t>レンケイ</t>
    </rPh>
    <rPh sb="8" eb="10">
      <t>タイセイ</t>
    </rPh>
    <rPh sb="10" eb="12">
      <t>スイシン</t>
    </rPh>
    <rPh sb="12" eb="14">
      <t>ジギョウ</t>
    </rPh>
    <phoneticPr fontId="2"/>
  </si>
  <si>
    <t>在宅歯科医療機器整備事業</t>
    <rPh sb="0" eb="2">
      <t>ザイタク</t>
    </rPh>
    <rPh sb="2" eb="4">
      <t>シカ</t>
    </rPh>
    <rPh sb="4" eb="6">
      <t>イリョウ</t>
    </rPh>
    <rPh sb="6" eb="8">
      <t>キキ</t>
    </rPh>
    <rPh sb="8" eb="10">
      <t>セイビ</t>
    </rPh>
    <rPh sb="10" eb="12">
      <t>ジギョウ</t>
    </rPh>
    <phoneticPr fontId="2"/>
  </si>
  <si>
    <t>歯科衛生士養成支援事業</t>
    <rPh sb="0" eb="2">
      <t>シカ</t>
    </rPh>
    <rPh sb="2" eb="5">
      <t>エイセイシ</t>
    </rPh>
    <rPh sb="5" eb="7">
      <t>ヨウセイ</t>
    </rPh>
    <rPh sb="7" eb="9">
      <t>シエン</t>
    </rPh>
    <rPh sb="9" eb="11">
      <t>ジギョウ</t>
    </rPh>
    <phoneticPr fontId="2"/>
  </si>
  <si>
    <t>歯科衛生士養成所初年度整備事業</t>
    <rPh sb="0" eb="2">
      <t>シカ</t>
    </rPh>
    <rPh sb="2" eb="5">
      <t>エイセイシ</t>
    </rPh>
    <rPh sb="5" eb="7">
      <t>ヨウセイ</t>
    </rPh>
    <rPh sb="7" eb="8">
      <t>ショ</t>
    </rPh>
    <rPh sb="8" eb="11">
      <t>ショネンド</t>
    </rPh>
    <rPh sb="11" eb="13">
      <t>セイビ</t>
    </rPh>
    <rPh sb="13" eb="15">
      <t>ジギョウ</t>
    </rPh>
    <phoneticPr fontId="2"/>
  </si>
  <si>
    <t>歯科技工士の人材育成事業</t>
    <rPh sb="0" eb="2">
      <t>シカ</t>
    </rPh>
    <rPh sb="2" eb="5">
      <t>ギコウシ</t>
    </rPh>
    <rPh sb="6" eb="8">
      <t>ジンザイ</t>
    </rPh>
    <rPh sb="8" eb="10">
      <t>イクセイ</t>
    </rPh>
    <rPh sb="10" eb="12">
      <t>ジギョウ</t>
    </rPh>
    <phoneticPr fontId="2"/>
  </si>
  <si>
    <t>ＩＣＴを活用した薬薬連携ネットワーク事業</t>
    <rPh sb="4" eb="6">
      <t>カツヨウ</t>
    </rPh>
    <rPh sb="8" eb="9">
      <t>ヤク</t>
    </rPh>
    <rPh sb="9" eb="10">
      <t>ヤク</t>
    </rPh>
    <rPh sb="10" eb="12">
      <t>レンケイ</t>
    </rPh>
    <rPh sb="18" eb="20">
      <t>ジギョウ</t>
    </rPh>
    <phoneticPr fontId="2"/>
  </si>
  <si>
    <t>無菌調剤対応薬剤師の育成事業</t>
    <rPh sb="0" eb="2">
      <t>ムキン</t>
    </rPh>
    <rPh sb="2" eb="4">
      <t>チョウザイ</t>
    </rPh>
    <rPh sb="4" eb="6">
      <t>タイオウ</t>
    </rPh>
    <rPh sb="6" eb="9">
      <t>ヤクザイシ</t>
    </rPh>
    <rPh sb="10" eb="12">
      <t>イクセイ</t>
    </rPh>
    <rPh sb="12" eb="14">
      <t>ジギョウ</t>
    </rPh>
    <phoneticPr fontId="2"/>
  </si>
  <si>
    <t>救急搬送受入促進事業</t>
    <rPh sb="0" eb="2">
      <t>キュウキュウ</t>
    </rPh>
    <rPh sb="2" eb="4">
      <t>ハンソウ</t>
    </rPh>
    <rPh sb="4" eb="6">
      <t>ウケイレ</t>
    </rPh>
    <rPh sb="6" eb="8">
      <t>ソクシン</t>
    </rPh>
    <rPh sb="8" eb="10">
      <t>ジギョウ</t>
    </rPh>
    <phoneticPr fontId="2"/>
  </si>
  <si>
    <t>女性医師等就労環境改善事業</t>
    <rPh sb="0" eb="2">
      <t>ジョセイ</t>
    </rPh>
    <rPh sb="2" eb="4">
      <t>イシ</t>
    </rPh>
    <rPh sb="4" eb="5">
      <t>トウ</t>
    </rPh>
    <rPh sb="5" eb="7">
      <t>シュウロウ</t>
    </rPh>
    <rPh sb="7" eb="9">
      <t>カンキョウ</t>
    </rPh>
    <rPh sb="9" eb="11">
      <t>カイゼン</t>
    </rPh>
    <rPh sb="11" eb="13">
      <t>ジギョウ</t>
    </rPh>
    <phoneticPr fontId="2"/>
  </si>
  <si>
    <t>産科小児科担当医等手当導入促進事業費</t>
    <rPh sb="0" eb="2">
      <t>サンカ</t>
    </rPh>
    <rPh sb="2" eb="4">
      <t>ショウニ</t>
    </rPh>
    <rPh sb="4" eb="5">
      <t>カ</t>
    </rPh>
    <rPh sb="5" eb="8">
      <t>タントウイ</t>
    </rPh>
    <rPh sb="8" eb="9">
      <t>トウ</t>
    </rPh>
    <rPh sb="9" eb="11">
      <t>テアテ</t>
    </rPh>
    <rPh sb="11" eb="13">
      <t>ドウニュウ</t>
    </rPh>
    <rPh sb="13" eb="15">
      <t>ソクシン</t>
    </rPh>
    <rPh sb="15" eb="17">
      <t>ジギョウ</t>
    </rPh>
    <rPh sb="17" eb="18">
      <t>ヒ</t>
    </rPh>
    <phoneticPr fontId="2"/>
  </si>
  <si>
    <t>訪問診療導入研修モデル事業</t>
    <rPh sb="0" eb="2">
      <t>ホウモン</t>
    </rPh>
    <rPh sb="2" eb="4">
      <t>シンリョウ</t>
    </rPh>
    <rPh sb="4" eb="6">
      <t>ドウニュウ</t>
    </rPh>
    <rPh sb="6" eb="8">
      <t>ケンシュウ</t>
    </rPh>
    <rPh sb="11" eb="13">
      <t>ジギョウ</t>
    </rPh>
    <phoneticPr fontId="2"/>
  </si>
  <si>
    <t>病院研修プログラム作成事業</t>
    <rPh sb="0" eb="2">
      <t>ビョウイン</t>
    </rPh>
    <rPh sb="2" eb="4">
      <t>ケンシュウ</t>
    </rPh>
    <rPh sb="9" eb="11">
      <t>サクセイ</t>
    </rPh>
    <rPh sb="11" eb="13">
      <t>ジギョウ</t>
    </rPh>
    <phoneticPr fontId="2"/>
  </si>
  <si>
    <t>がん医療提供体制等充実強化事業</t>
    <rPh sb="2" eb="4">
      <t>イリョウ</t>
    </rPh>
    <rPh sb="4" eb="6">
      <t>テイキョウ</t>
    </rPh>
    <rPh sb="6" eb="8">
      <t>タイセイ</t>
    </rPh>
    <rPh sb="8" eb="9">
      <t>トウ</t>
    </rPh>
    <rPh sb="9" eb="11">
      <t>ジュウジツ</t>
    </rPh>
    <rPh sb="11" eb="13">
      <t>キョウカ</t>
    </rPh>
    <rPh sb="13" eb="15">
      <t>ジギョウ</t>
    </rPh>
    <phoneticPr fontId="2"/>
  </si>
  <si>
    <t>在宅歯科医療連携体制推進事業</t>
    <phoneticPr fontId="2"/>
  </si>
  <si>
    <t>一般科・精神科等地域医療機関連携モデル事業</t>
    <rPh sb="0" eb="2">
      <t>イッパン</t>
    </rPh>
    <rPh sb="2" eb="3">
      <t>カ</t>
    </rPh>
    <rPh sb="4" eb="7">
      <t>セイシンカ</t>
    </rPh>
    <rPh sb="7" eb="8">
      <t>トウ</t>
    </rPh>
    <rPh sb="8" eb="10">
      <t>チイキ</t>
    </rPh>
    <rPh sb="10" eb="12">
      <t>イリョウ</t>
    </rPh>
    <rPh sb="12" eb="14">
      <t>キカン</t>
    </rPh>
    <rPh sb="14" eb="16">
      <t>レンケイ</t>
    </rPh>
    <rPh sb="19" eb="21">
      <t>ジギョウ</t>
    </rPh>
    <phoneticPr fontId="2"/>
  </si>
  <si>
    <t>認知症早期医療支援モデル事業</t>
    <rPh sb="3" eb="5">
      <t>ソウキ</t>
    </rPh>
    <rPh sb="7" eb="9">
      <t>シエン</t>
    </rPh>
    <phoneticPr fontId="2"/>
  </si>
  <si>
    <t>事業概要</t>
    <rPh sb="0" eb="2">
      <t>ジギョウ</t>
    </rPh>
    <rPh sb="2" eb="4">
      <t>ガイヨウ</t>
    </rPh>
    <phoneticPr fontId="2"/>
  </si>
  <si>
    <t>在宅医療推進事業</t>
    <rPh sb="0" eb="2">
      <t>ザイタク</t>
    </rPh>
    <rPh sb="2" eb="4">
      <t>イリョウ</t>
    </rPh>
    <rPh sb="4" eb="6">
      <t>スイシン</t>
    </rPh>
    <rPh sb="6" eb="8">
      <t>ジギョウ</t>
    </rPh>
    <phoneticPr fontId="2"/>
  </si>
  <si>
    <t>初期研修中および後期研修中などの若い医師向けに精神科救急についての研修を行うことで、精神科救急にたずさわる医師の育成を行う。</t>
    <phoneticPr fontId="2"/>
  </si>
  <si>
    <t>地域包括支援センターの訪問支援チームの支援対象者のうち、特に医療的に手厚い支援が必要な対象者に対して、認知症サポート医等が、チームのバックアップだけでなく、初期段階からチームに同行し、適切な支援を提供することで、より有効な初期集中支援を行う。</t>
    <phoneticPr fontId="2"/>
  </si>
  <si>
    <t>精神保健福祉法の改正で法的に位置付けられた「退院支援委員会」に、病院側が招聘した関係機関へ支払う旅費や報償費等を補助することで、地域事業者等の参画促進を図り、退院支援を推進する。</t>
    <phoneticPr fontId="2"/>
  </si>
  <si>
    <t>精神科の資質向上を図るため、精神科病院の看護師向けに身体合併症患者の看護についての研修（実地研修中心）を実施する。</t>
    <phoneticPr fontId="2"/>
  </si>
  <si>
    <t>薬局・薬剤師への無菌調剤に係る研修を実施することにより、無菌調剤薬局の共同利用や地域の基幹薬局での無菌調剤の実施を促し、在宅医療（薬剤）受入体制整備を推進する。</t>
    <phoneticPr fontId="2"/>
  </si>
  <si>
    <t>在宅療養者の食生活改善等に資するため、市町村、地域の医療機関、訪問看護ステーション、地域の管理栄養士、市町村食生活改善推進協議会等による連絡会議を開催し、在宅療養者への栄養ケアの必要性及び栄養ケアを実施するにあたっての地域連携の必要性について理解を深め、栄養ケア体制の構築に向けて検討を行う。</t>
    <phoneticPr fontId="2"/>
  </si>
  <si>
    <t>ＣＡＤ／ＣＡＭを使用した歯科技工の知識及び技術を習得させるとともに、最近の歯科技工に対応できる歯科技工士の育成のための研修会を技工技術の習得具合に分け実施する。</t>
    <phoneticPr fontId="2"/>
  </si>
  <si>
    <t>夜間の子どもの急病時、保護者等からの「受診の目安」や「家庭での対処法」などの相談に、小児科医の支援体制のもと、看護師が対応する。</t>
    <rPh sb="0" eb="2">
      <t>ヤカン</t>
    </rPh>
    <rPh sb="3" eb="4">
      <t>コ</t>
    </rPh>
    <rPh sb="7" eb="9">
      <t>キュウビョウ</t>
    </rPh>
    <rPh sb="9" eb="10">
      <t>ジ</t>
    </rPh>
    <rPh sb="11" eb="14">
      <t>ホゴシャ</t>
    </rPh>
    <rPh sb="14" eb="15">
      <t>トウ</t>
    </rPh>
    <rPh sb="19" eb="21">
      <t>ジュシン</t>
    </rPh>
    <rPh sb="22" eb="24">
      <t>メヤス</t>
    </rPh>
    <rPh sb="27" eb="29">
      <t>カテイ</t>
    </rPh>
    <rPh sb="31" eb="34">
      <t>タイショホウ</t>
    </rPh>
    <rPh sb="38" eb="40">
      <t>ソウダン</t>
    </rPh>
    <rPh sb="42" eb="44">
      <t>ショウニ</t>
    </rPh>
    <rPh sb="44" eb="45">
      <t>カ</t>
    </rPh>
    <rPh sb="45" eb="46">
      <t>イ</t>
    </rPh>
    <rPh sb="47" eb="49">
      <t>シエン</t>
    </rPh>
    <rPh sb="49" eb="51">
      <t>タイセイ</t>
    </rPh>
    <rPh sb="55" eb="58">
      <t>カンゴシ</t>
    </rPh>
    <rPh sb="59" eb="61">
      <t>タイオウ</t>
    </rPh>
    <phoneticPr fontId="2"/>
  </si>
  <si>
    <t>休日・夜間において入院治療が必要な小児救急患者の受入体制を輪番等により確保する市町村に対し、当該体制確保のための運営費を補助する。</t>
    <rPh sb="0" eb="2">
      <t>キュウジツ</t>
    </rPh>
    <rPh sb="3" eb="5">
      <t>ヤカン</t>
    </rPh>
    <rPh sb="9" eb="11">
      <t>ニュウイン</t>
    </rPh>
    <rPh sb="11" eb="13">
      <t>チリョウ</t>
    </rPh>
    <rPh sb="14" eb="16">
      <t>ヒツヨウ</t>
    </rPh>
    <rPh sb="17" eb="19">
      <t>ショウニ</t>
    </rPh>
    <rPh sb="19" eb="21">
      <t>キュウキュウ</t>
    </rPh>
    <rPh sb="21" eb="23">
      <t>カンジャ</t>
    </rPh>
    <rPh sb="24" eb="25">
      <t>ウ</t>
    </rPh>
    <rPh sb="25" eb="26">
      <t>イ</t>
    </rPh>
    <rPh sb="26" eb="28">
      <t>タイセイ</t>
    </rPh>
    <rPh sb="29" eb="31">
      <t>リンバン</t>
    </rPh>
    <rPh sb="31" eb="32">
      <t>トウ</t>
    </rPh>
    <rPh sb="35" eb="37">
      <t>カクホ</t>
    </rPh>
    <rPh sb="39" eb="42">
      <t>シチョウソン</t>
    </rPh>
    <rPh sb="43" eb="44">
      <t>タイ</t>
    </rPh>
    <rPh sb="46" eb="48">
      <t>トウガイ</t>
    </rPh>
    <rPh sb="48" eb="50">
      <t>タイセイ</t>
    </rPh>
    <rPh sb="50" eb="52">
      <t>カクホ</t>
    </rPh>
    <rPh sb="56" eb="58">
      <t>ウンエイ</t>
    </rPh>
    <rPh sb="58" eb="59">
      <t>ヒ</t>
    </rPh>
    <rPh sb="60" eb="62">
      <t>ホジョ</t>
    </rPh>
    <phoneticPr fontId="2"/>
  </si>
  <si>
    <t>救急隊が、搬送先の選定に難渋する患者の受入を促進し、救急搬送受入の維持・向上を図るため搬送受入に協力する医療機関に対し、経費の一部を補助する。</t>
    <rPh sb="0" eb="3">
      <t>キュウキュウタイ</t>
    </rPh>
    <rPh sb="5" eb="8">
      <t>ハンソウサキ</t>
    </rPh>
    <rPh sb="9" eb="11">
      <t>センテイ</t>
    </rPh>
    <rPh sb="12" eb="14">
      <t>ナンジュウ</t>
    </rPh>
    <rPh sb="16" eb="18">
      <t>カンジャ</t>
    </rPh>
    <rPh sb="19" eb="20">
      <t>ウ</t>
    </rPh>
    <rPh sb="20" eb="21">
      <t>イ</t>
    </rPh>
    <rPh sb="22" eb="24">
      <t>ソクシン</t>
    </rPh>
    <rPh sb="26" eb="28">
      <t>キュウキュウ</t>
    </rPh>
    <rPh sb="28" eb="30">
      <t>ハンソウ</t>
    </rPh>
    <rPh sb="30" eb="32">
      <t>ウケイレ</t>
    </rPh>
    <rPh sb="33" eb="35">
      <t>イジ</t>
    </rPh>
    <rPh sb="36" eb="38">
      <t>コウジョウ</t>
    </rPh>
    <rPh sb="39" eb="40">
      <t>ハカ</t>
    </rPh>
    <rPh sb="43" eb="45">
      <t>ハンソウ</t>
    </rPh>
    <rPh sb="45" eb="47">
      <t>ウケイレ</t>
    </rPh>
    <rPh sb="48" eb="50">
      <t>キョウリョク</t>
    </rPh>
    <rPh sb="52" eb="54">
      <t>イリョウ</t>
    </rPh>
    <rPh sb="54" eb="56">
      <t>キカン</t>
    </rPh>
    <rPh sb="57" eb="58">
      <t>タイ</t>
    </rPh>
    <rPh sb="60" eb="62">
      <t>ケイヒ</t>
    </rPh>
    <rPh sb="63" eb="65">
      <t>イチブ</t>
    </rPh>
    <rPh sb="66" eb="68">
      <t>ホジョ</t>
    </rPh>
    <phoneticPr fontId="2"/>
  </si>
  <si>
    <t>病院内保育所施設整備費補助事業</t>
    <phoneticPr fontId="2"/>
  </si>
  <si>
    <t>かかりつけ医育成のために、地域の小児科医や内科医等訪問診療医及び医療スタッフを対象に、医療的ケアに必要な医療技術の習得、小児の特性理解、在宅療養支援のためのネットワークの必要性の理解を目的とした研修を医師会に委託して実施する。また、研修に必要な物品を購入する。</t>
    <phoneticPr fontId="2"/>
  </si>
  <si>
    <t>難病患者が地域の医療関係機関による治療とケアを受け、安心して在宅による療養生活が続けられるように、難病専門病院が地域診療所・病院等と連携して、在宅における難病診療等を支援し、在宅医療を推進する。</t>
    <rPh sb="0" eb="2">
      <t>ナンビョウ</t>
    </rPh>
    <rPh sb="2" eb="4">
      <t>カンジャ</t>
    </rPh>
    <rPh sb="5" eb="7">
      <t>チイキ</t>
    </rPh>
    <rPh sb="8" eb="10">
      <t>イリョウ</t>
    </rPh>
    <rPh sb="10" eb="12">
      <t>カンケイ</t>
    </rPh>
    <rPh sb="12" eb="14">
      <t>キカン</t>
    </rPh>
    <rPh sb="17" eb="19">
      <t>チリョウ</t>
    </rPh>
    <rPh sb="23" eb="24">
      <t>ウ</t>
    </rPh>
    <rPh sb="26" eb="28">
      <t>アンシン</t>
    </rPh>
    <rPh sb="30" eb="32">
      <t>ザイタク</t>
    </rPh>
    <rPh sb="35" eb="37">
      <t>リョウヨウ</t>
    </rPh>
    <rPh sb="37" eb="39">
      <t>セイカツ</t>
    </rPh>
    <rPh sb="40" eb="41">
      <t>ツヅ</t>
    </rPh>
    <rPh sb="49" eb="51">
      <t>ナンビョウ</t>
    </rPh>
    <rPh sb="51" eb="53">
      <t>センモン</t>
    </rPh>
    <rPh sb="53" eb="55">
      <t>ビョウイン</t>
    </rPh>
    <rPh sb="56" eb="58">
      <t>チイキ</t>
    </rPh>
    <rPh sb="58" eb="60">
      <t>シンリョウ</t>
    </rPh>
    <rPh sb="60" eb="61">
      <t>ショ</t>
    </rPh>
    <rPh sb="62" eb="64">
      <t>ビョウイン</t>
    </rPh>
    <rPh sb="64" eb="65">
      <t>トウ</t>
    </rPh>
    <rPh sb="66" eb="68">
      <t>レンケイ</t>
    </rPh>
    <rPh sb="71" eb="73">
      <t>ザイタク</t>
    </rPh>
    <rPh sb="77" eb="79">
      <t>ナンビョウ</t>
    </rPh>
    <rPh sb="79" eb="81">
      <t>シンリョウ</t>
    </rPh>
    <rPh sb="81" eb="82">
      <t>トウ</t>
    </rPh>
    <rPh sb="83" eb="85">
      <t>シエン</t>
    </rPh>
    <rPh sb="87" eb="89">
      <t>ザイタク</t>
    </rPh>
    <rPh sb="89" eb="91">
      <t>イリョウ</t>
    </rPh>
    <rPh sb="92" eb="94">
      <t>スイシン</t>
    </rPh>
    <phoneticPr fontId="2"/>
  </si>
  <si>
    <t>病床の機能分化・連携を推進し、急性期病床や地域の診療所からの患者の受け入れを行うことができるようにするため、急性期の一般病棟７対１入院基本料病床から地域包括ケア病棟等へ転換するための改修等に対し補助する。</t>
    <rPh sb="82" eb="83">
      <t>ナド</t>
    </rPh>
    <phoneticPr fontId="2"/>
  </si>
  <si>
    <t>がん拠点病院の集学的治療等のがん診療提供体制を充実し、がん医療の水準の向上を図るため、外来化学療法室等の整備やがんの医療機器及び臨床検査機器等の整備等に対し補助する。</t>
    <rPh sb="2" eb="4">
      <t>キョテン</t>
    </rPh>
    <rPh sb="4" eb="6">
      <t>ビョウイン</t>
    </rPh>
    <rPh sb="7" eb="10">
      <t>シュウガクテキ</t>
    </rPh>
    <rPh sb="10" eb="12">
      <t>チリョウ</t>
    </rPh>
    <rPh sb="12" eb="13">
      <t>トウ</t>
    </rPh>
    <rPh sb="16" eb="18">
      <t>シンリョウ</t>
    </rPh>
    <rPh sb="18" eb="20">
      <t>テイキョウ</t>
    </rPh>
    <rPh sb="20" eb="22">
      <t>タイセイ</t>
    </rPh>
    <rPh sb="23" eb="25">
      <t>ジュウジツ</t>
    </rPh>
    <rPh sb="29" eb="31">
      <t>イリョウ</t>
    </rPh>
    <rPh sb="32" eb="34">
      <t>スイジュン</t>
    </rPh>
    <rPh sb="35" eb="37">
      <t>コウジョウ</t>
    </rPh>
    <rPh sb="38" eb="39">
      <t>ハカ</t>
    </rPh>
    <rPh sb="43" eb="45">
      <t>ガイライ</t>
    </rPh>
    <rPh sb="45" eb="47">
      <t>カガク</t>
    </rPh>
    <rPh sb="47" eb="49">
      <t>リョウホウ</t>
    </rPh>
    <rPh sb="49" eb="50">
      <t>シツ</t>
    </rPh>
    <rPh sb="50" eb="51">
      <t>トウ</t>
    </rPh>
    <rPh sb="52" eb="54">
      <t>セイビ</t>
    </rPh>
    <rPh sb="58" eb="60">
      <t>イリョウ</t>
    </rPh>
    <rPh sb="60" eb="62">
      <t>キキ</t>
    </rPh>
    <rPh sb="62" eb="63">
      <t>オヨ</t>
    </rPh>
    <rPh sb="64" eb="66">
      <t>リンショウ</t>
    </rPh>
    <rPh sb="66" eb="68">
      <t>ケンサ</t>
    </rPh>
    <rPh sb="68" eb="70">
      <t>キキ</t>
    </rPh>
    <rPh sb="70" eb="71">
      <t>トウ</t>
    </rPh>
    <rPh sb="72" eb="74">
      <t>セイビ</t>
    </rPh>
    <rPh sb="74" eb="75">
      <t>トウ</t>
    </rPh>
    <rPh sb="76" eb="77">
      <t>タイ</t>
    </rPh>
    <rPh sb="78" eb="80">
      <t>ホジョ</t>
    </rPh>
    <phoneticPr fontId="2"/>
  </si>
  <si>
    <t>服薬情報の共有化を図るため、既存のｅ－お薬手帳（アプリ）を活用し、バックアップ機能等を追加するとともに、閲覧できる仕組みを構築する。</t>
    <phoneticPr fontId="2"/>
  </si>
  <si>
    <t>地域の実情に応じた在宅医療の推進方針について検討する在宅医療推進協議会を設置・運営する。</t>
    <phoneticPr fontId="2"/>
  </si>
  <si>
    <t>在宅歯科ケアステーション（在宅歯科医療における医科や介護等の他分野との連携を図るための窓口）の府内各地域への設置を推進する。なお、現在、在宅歯科ケアステーションの設置に至らない地区については、地域の実情に応じて歯科との連携に関する他職種向けの研修会や地区内での人材育成のための研修会等を実施し、地域における在宅歯科診療連携の底上げを図る。</t>
    <phoneticPr fontId="2"/>
  </si>
  <si>
    <t>訪問看護の安定的な供給と効果的、効率的な運営を推進するための、訪問看護の実態調査を実施する費用や、訪問看護ステーションで提供できる看護ケアや利用方法などを紹介する相談窓口の設置・運営などを委託する。</t>
    <rPh sb="31" eb="33">
      <t>ホウモン</t>
    </rPh>
    <rPh sb="33" eb="35">
      <t>カンゴ</t>
    </rPh>
    <rPh sb="36" eb="38">
      <t>ジッタイ</t>
    </rPh>
    <rPh sb="38" eb="40">
      <t>チョウサ</t>
    </rPh>
    <rPh sb="41" eb="43">
      <t>ジッシ</t>
    </rPh>
    <rPh sb="45" eb="47">
      <t>ヒヨウ</t>
    </rPh>
    <rPh sb="49" eb="51">
      <t>ホウモン</t>
    </rPh>
    <rPh sb="51" eb="53">
      <t>カンゴ</t>
    </rPh>
    <rPh sb="60" eb="62">
      <t>テイキョウ</t>
    </rPh>
    <rPh sb="65" eb="67">
      <t>カンゴ</t>
    </rPh>
    <rPh sb="70" eb="72">
      <t>リヨウ</t>
    </rPh>
    <rPh sb="72" eb="74">
      <t>ホウホウ</t>
    </rPh>
    <rPh sb="77" eb="79">
      <t>ショウカイ</t>
    </rPh>
    <rPh sb="81" eb="83">
      <t>ソウダン</t>
    </rPh>
    <rPh sb="83" eb="85">
      <t>マドグチ</t>
    </rPh>
    <rPh sb="86" eb="88">
      <t>セッチ</t>
    </rPh>
    <rPh sb="89" eb="91">
      <t>ウンエイ</t>
    </rPh>
    <rPh sb="94" eb="96">
      <t>イタク</t>
    </rPh>
    <phoneticPr fontId="2"/>
  </si>
  <si>
    <t>複数の小規模な訪問看護ステーション間の相互連携を強化し、機能強化型訪問看護ステーションへの移行を促進するための、24時間対応やコールセンター等の設置に必要な備品購入費や人件費、施設改修費等に対し補助する。</t>
    <rPh sb="0" eb="2">
      <t>フクスウ</t>
    </rPh>
    <rPh sb="3" eb="6">
      <t>ショウキボ</t>
    </rPh>
    <rPh sb="7" eb="9">
      <t>ホウモン</t>
    </rPh>
    <rPh sb="9" eb="11">
      <t>カンゴ</t>
    </rPh>
    <rPh sb="17" eb="18">
      <t>カン</t>
    </rPh>
    <rPh sb="19" eb="21">
      <t>ソウゴ</t>
    </rPh>
    <rPh sb="21" eb="23">
      <t>レンケイ</t>
    </rPh>
    <rPh sb="24" eb="26">
      <t>キョウカ</t>
    </rPh>
    <rPh sb="28" eb="30">
      <t>キノウ</t>
    </rPh>
    <rPh sb="30" eb="32">
      <t>キョウカ</t>
    </rPh>
    <rPh sb="32" eb="33">
      <t>カタ</t>
    </rPh>
    <rPh sb="33" eb="35">
      <t>ホウモン</t>
    </rPh>
    <rPh sb="35" eb="37">
      <t>カンゴ</t>
    </rPh>
    <rPh sb="45" eb="47">
      <t>イコウ</t>
    </rPh>
    <rPh sb="48" eb="50">
      <t>ソクシン</t>
    </rPh>
    <rPh sb="58" eb="60">
      <t>ジカン</t>
    </rPh>
    <rPh sb="60" eb="62">
      <t>タイオウ</t>
    </rPh>
    <rPh sb="70" eb="71">
      <t>トウ</t>
    </rPh>
    <rPh sb="72" eb="74">
      <t>セッチ</t>
    </rPh>
    <rPh sb="75" eb="77">
      <t>ヒツヨウ</t>
    </rPh>
    <rPh sb="78" eb="80">
      <t>ビヒン</t>
    </rPh>
    <rPh sb="80" eb="83">
      <t>コウニュウヒ</t>
    </rPh>
    <rPh sb="84" eb="87">
      <t>ジンケンヒ</t>
    </rPh>
    <rPh sb="88" eb="90">
      <t>シセツ</t>
    </rPh>
    <rPh sb="90" eb="93">
      <t>カイシュウヒ</t>
    </rPh>
    <rPh sb="93" eb="94">
      <t>トウ</t>
    </rPh>
    <rPh sb="95" eb="96">
      <t>タイ</t>
    </rPh>
    <rPh sb="97" eb="99">
      <t>ホジョ</t>
    </rPh>
    <phoneticPr fontId="2"/>
  </si>
  <si>
    <t>在宅医療・介護サービスの提供体制の充実、安定的な供給を図るための、訪問看護師の人材確保や資質向上、定着支援に関連する業務の委託及び補助を行う。</t>
    <rPh sb="0" eb="2">
      <t>ザイタク</t>
    </rPh>
    <rPh sb="2" eb="4">
      <t>イリョウ</t>
    </rPh>
    <rPh sb="5" eb="7">
      <t>カイゴ</t>
    </rPh>
    <rPh sb="12" eb="14">
      <t>テイキョウ</t>
    </rPh>
    <rPh sb="14" eb="16">
      <t>タイセイ</t>
    </rPh>
    <rPh sb="17" eb="19">
      <t>ジュウジツ</t>
    </rPh>
    <rPh sb="20" eb="23">
      <t>アンテイテキ</t>
    </rPh>
    <rPh sb="24" eb="26">
      <t>キョウキュウ</t>
    </rPh>
    <rPh sb="27" eb="28">
      <t>ハカ</t>
    </rPh>
    <rPh sb="33" eb="35">
      <t>ホウモン</t>
    </rPh>
    <rPh sb="35" eb="37">
      <t>カンゴ</t>
    </rPh>
    <rPh sb="37" eb="38">
      <t>シ</t>
    </rPh>
    <rPh sb="39" eb="41">
      <t>ジンザイ</t>
    </rPh>
    <rPh sb="41" eb="43">
      <t>カクホ</t>
    </rPh>
    <rPh sb="44" eb="46">
      <t>シシツ</t>
    </rPh>
    <rPh sb="46" eb="48">
      <t>コウジョウ</t>
    </rPh>
    <rPh sb="49" eb="51">
      <t>テイチャク</t>
    </rPh>
    <rPh sb="51" eb="53">
      <t>シエン</t>
    </rPh>
    <rPh sb="54" eb="56">
      <t>カンレン</t>
    </rPh>
    <rPh sb="58" eb="60">
      <t>ギョウム</t>
    </rPh>
    <rPh sb="61" eb="63">
      <t>イタク</t>
    </rPh>
    <rPh sb="63" eb="64">
      <t>オヨ</t>
    </rPh>
    <rPh sb="65" eb="67">
      <t>ホジョ</t>
    </rPh>
    <rPh sb="68" eb="69">
      <t>オコナ</t>
    </rPh>
    <phoneticPr fontId="2"/>
  </si>
  <si>
    <t>がん患者・家族の苦痛の軽減と質の高い療養生活を送ることができるよう、治療の初期段階から切れ目のない緩和医療を提供するため、患者・家族への緩和医療の正しい知識の普及事業及び緩和医療に携わる医療従事者への研修など人材養成等の事業に対し補助する。</t>
    <rPh sb="2" eb="4">
      <t>カンジャ</t>
    </rPh>
    <rPh sb="5" eb="7">
      <t>カゾク</t>
    </rPh>
    <rPh sb="8" eb="10">
      <t>クツウ</t>
    </rPh>
    <rPh sb="11" eb="13">
      <t>ケイゲン</t>
    </rPh>
    <rPh sb="14" eb="15">
      <t>シツ</t>
    </rPh>
    <rPh sb="16" eb="17">
      <t>タカ</t>
    </rPh>
    <rPh sb="18" eb="20">
      <t>リョウヨウ</t>
    </rPh>
    <rPh sb="20" eb="22">
      <t>セイカツ</t>
    </rPh>
    <rPh sb="23" eb="24">
      <t>オク</t>
    </rPh>
    <rPh sb="34" eb="36">
      <t>チリョウ</t>
    </rPh>
    <rPh sb="37" eb="39">
      <t>ショキ</t>
    </rPh>
    <rPh sb="39" eb="41">
      <t>ダンカイ</t>
    </rPh>
    <rPh sb="43" eb="44">
      <t>キ</t>
    </rPh>
    <rPh sb="45" eb="46">
      <t>メ</t>
    </rPh>
    <rPh sb="49" eb="51">
      <t>カンワ</t>
    </rPh>
    <rPh sb="51" eb="53">
      <t>イリョウ</t>
    </rPh>
    <rPh sb="54" eb="56">
      <t>テイキョウ</t>
    </rPh>
    <rPh sb="61" eb="63">
      <t>カンジャ</t>
    </rPh>
    <rPh sb="64" eb="66">
      <t>カゾク</t>
    </rPh>
    <rPh sb="68" eb="70">
      <t>カンワ</t>
    </rPh>
    <rPh sb="70" eb="72">
      <t>イリョウ</t>
    </rPh>
    <rPh sb="73" eb="74">
      <t>タダ</t>
    </rPh>
    <rPh sb="76" eb="78">
      <t>チシキ</t>
    </rPh>
    <rPh sb="79" eb="81">
      <t>フキュウ</t>
    </rPh>
    <rPh sb="81" eb="83">
      <t>ジギョウ</t>
    </rPh>
    <rPh sb="83" eb="84">
      <t>オヨ</t>
    </rPh>
    <rPh sb="85" eb="87">
      <t>カンワ</t>
    </rPh>
    <rPh sb="87" eb="89">
      <t>イリョウ</t>
    </rPh>
    <rPh sb="90" eb="91">
      <t>タズサ</t>
    </rPh>
    <rPh sb="93" eb="95">
      <t>イリョウ</t>
    </rPh>
    <rPh sb="95" eb="98">
      <t>ジュウジシャ</t>
    </rPh>
    <rPh sb="100" eb="102">
      <t>ケンシュウ</t>
    </rPh>
    <rPh sb="104" eb="106">
      <t>ジンザイ</t>
    </rPh>
    <rPh sb="106" eb="108">
      <t>ヨウセイ</t>
    </rPh>
    <rPh sb="108" eb="109">
      <t>トウ</t>
    </rPh>
    <rPh sb="110" eb="112">
      <t>ジギョウ</t>
    </rPh>
    <rPh sb="113" eb="114">
      <t>タイ</t>
    </rPh>
    <rPh sb="115" eb="117">
      <t>ホジョ</t>
    </rPh>
    <phoneticPr fontId="2"/>
  </si>
  <si>
    <t>医師等の勤務環境改善のための医師事務作業補助者（医療クラーク）の整備に対し補助する。</t>
    <rPh sb="24" eb="26">
      <t>イリョウ</t>
    </rPh>
    <rPh sb="32" eb="34">
      <t>セイビ</t>
    </rPh>
    <phoneticPr fontId="2"/>
  </si>
  <si>
    <t>看護職員をはじめとする医療従事者の働きやすい環境を整え、その定着を図るための、府内病院、診療所における病院内保育所の新築、増改築又は改修等に要する費用や看護師宿舎及びナースステーション等の看護師勤務環境改善施設整備に要する費用に対し補助する。</t>
    <rPh sb="0" eb="2">
      <t>カンゴ</t>
    </rPh>
    <rPh sb="2" eb="4">
      <t>ショクイン</t>
    </rPh>
    <rPh sb="11" eb="13">
      <t>イリョウ</t>
    </rPh>
    <rPh sb="13" eb="16">
      <t>ジュウジシャ</t>
    </rPh>
    <rPh sb="17" eb="18">
      <t>ハタラ</t>
    </rPh>
    <rPh sb="22" eb="24">
      <t>カンキョウ</t>
    </rPh>
    <rPh sb="25" eb="26">
      <t>トトノ</t>
    </rPh>
    <rPh sb="30" eb="32">
      <t>テイチャク</t>
    </rPh>
    <rPh sb="33" eb="34">
      <t>ハカ</t>
    </rPh>
    <rPh sb="39" eb="41">
      <t>フナイ</t>
    </rPh>
    <rPh sb="41" eb="43">
      <t>ビョウイン</t>
    </rPh>
    <rPh sb="44" eb="46">
      <t>シンリョウ</t>
    </rPh>
    <rPh sb="46" eb="47">
      <t>ショ</t>
    </rPh>
    <rPh sb="51" eb="53">
      <t>ビョウイン</t>
    </rPh>
    <rPh sb="53" eb="54">
      <t>ナイ</t>
    </rPh>
    <rPh sb="54" eb="56">
      <t>ホイク</t>
    </rPh>
    <rPh sb="56" eb="57">
      <t>ショ</t>
    </rPh>
    <rPh sb="58" eb="60">
      <t>シンチク</t>
    </rPh>
    <rPh sb="61" eb="64">
      <t>ゾウカイチク</t>
    </rPh>
    <rPh sb="64" eb="65">
      <t>マタ</t>
    </rPh>
    <rPh sb="66" eb="68">
      <t>カイシュウ</t>
    </rPh>
    <rPh sb="68" eb="69">
      <t>トウ</t>
    </rPh>
    <rPh sb="70" eb="71">
      <t>ヨウ</t>
    </rPh>
    <rPh sb="73" eb="75">
      <t>ヒヨウ</t>
    </rPh>
    <rPh sb="76" eb="78">
      <t>カンゴ</t>
    </rPh>
    <rPh sb="78" eb="79">
      <t>シ</t>
    </rPh>
    <rPh sb="79" eb="81">
      <t>シュクシャ</t>
    </rPh>
    <rPh sb="81" eb="82">
      <t>オヨ</t>
    </rPh>
    <rPh sb="92" eb="93">
      <t>トウ</t>
    </rPh>
    <rPh sb="94" eb="96">
      <t>カンゴ</t>
    </rPh>
    <rPh sb="96" eb="97">
      <t>シ</t>
    </rPh>
    <rPh sb="97" eb="99">
      <t>キンム</t>
    </rPh>
    <rPh sb="99" eb="101">
      <t>カンキョウ</t>
    </rPh>
    <rPh sb="101" eb="103">
      <t>カイゼン</t>
    </rPh>
    <rPh sb="103" eb="105">
      <t>シセツ</t>
    </rPh>
    <rPh sb="105" eb="107">
      <t>セイビ</t>
    </rPh>
    <rPh sb="108" eb="109">
      <t>ヨウ</t>
    </rPh>
    <rPh sb="111" eb="113">
      <t>ヒヨウ</t>
    </rPh>
    <rPh sb="114" eb="115">
      <t>タイ</t>
    </rPh>
    <rPh sb="116" eb="118">
      <t>ホジョ</t>
    </rPh>
    <phoneticPr fontId="2"/>
  </si>
  <si>
    <t>夜勤等で一般の保育所を利用できない看護師等が安心・継続して仕事を続けることができ、看護職員をはじめとする医療従事者の定着が図られるようにするための、医療従事者の乳幼児を預かる府内病院内保育所の運営に要する保育士等の人件費等に対し補助する。</t>
    <rPh sb="0" eb="3">
      <t>ヤキントウ</t>
    </rPh>
    <rPh sb="4" eb="6">
      <t>イッパン</t>
    </rPh>
    <rPh sb="7" eb="9">
      <t>ホイク</t>
    </rPh>
    <rPh sb="9" eb="10">
      <t>ショ</t>
    </rPh>
    <rPh sb="11" eb="13">
      <t>リヨウ</t>
    </rPh>
    <rPh sb="17" eb="19">
      <t>カンゴ</t>
    </rPh>
    <rPh sb="19" eb="21">
      <t>シトウ</t>
    </rPh>
    <rPh sb="22" eb="24">
      <t>アンシン</t>
    </rPh>
    <rPh sb="25" eb="27">
      <t>ケイゾク</t>
    </rPh>
    <rPh sb="29" eb="31">
      <t>シゴト</t>
    </rPh>
    <rPh sb="32" eb="33">
      <t>ツヅ</t>
    </rPh>
    <rPh sb="41" eb="43">
      <t>カンゴ</t>
    </rPh>
    <rPh sb="43" eb="45">
      <t>ショクイン</t>
    </rPh>
    <rPh sb="52" eb="54">
      <t>イリョウ</t>
    </rPh>
    <rPh sb="54" eb="57">
      <t>ジュウジシャ</t>
    </rPh>
    <rPh sb="58" eb="60">
      <t>テイチャク</t>
    </rPh>
    <rPh sb="61" eb="62">
      <t>ハカ</t>
    </rPh>
    <rPh sb="74" eb="76">
      <t>イリョウ</t>
    </rPh>
    <rPh sb="76" eb="79">
      <t>ジュウジシャ</t>
    </rPh>
    <rPh sb="80" eb="83">
      <t>ニュウヨウジ</t>
    </rPh>
    <rPh sb="84" eb="85">
      <t>アズ</t>
    </rPh>
    <rPh sb="87" eb="89">
      <t>フナイ</t>
    </rPh>
    <rPh sb="89" eb="91">
      <t>ビョウイン</t>
    </rPh>
    <rPh sb="91" eb="92">
      <t>ナイ</t>
    </rPh>
    <rPh sb="92" eb="94">
      <t>ホイク</t>
    </rPh>
    <rPh sb="94" eb="95">
      <t>ショ</t>
    </rPh>
    <rPh sb="96" eb="98">
      <t>ウンエイ</t>
    </rPh>
    <rPh sb="99" eb="100">
      <t>ヨウ</t>
    </rPh>
    <rPh sb="102" eb="105">
      <t>ホイクシ</t>
    </rPh>
    <rPh sb="105" eb="106">
      <t>トウ</t>
    </rPh>
    <rPh sb="107" eb="110">
      <t>ジンケンヒ</t>
    </rPh>
    <rPh sb="110" eb="111">
      <t>トウ</t>
    </rPh>
    <rPh sb="112" eb="113">
      <t>タイ</t>
    </rPh>
    <rPh sb="114" eb="116">
      <t>ホジョ</t>
    </rPh>
    <phoneticPr fontId="2"/>
  </si>
  <si>
    <t>看護の質の向上及び離職防止を図ることを目的に、病院等が新人看護職員等に基本的な実践能力を獲得させるための研修に要する費用や看護職員の養成に携わる者、看護師等養成所の実習施設で実習指導者の任ある者に必要な知識・技術を修得させるための講習会の委託及び事業の実施に要する費用に対し補助する。</t>
    <rPh sb="19" eb="21">
      <t>モクテキ</t>
    </rPh>
    <rPh sb="23" eb="26">
      <t>ビョウイントウ</t>
    </rPh>
    <rPh sb="27" eb="29">
      <t>シンジン</t>
    </rPh>
    <rPh sb="29" eb="31">
      <t>カンゴ</t>
    </rPh>
    <rPh sb="31" eb="33">
      <t>ショクイン</t>
    </rPh>
    <rPh sb="33" eb="34">
      <t>トウ</t>
    </rPh>
    <rPh sb="35" eb="38">
      <t>キホンテキ</t>
    </rPh>
    <rPh sb="39" eb="41">
      <t>ジッセン</t>
    </rPh>
    <rPh sb="41" eb="43">
      <t>ノウリョク</t>
    </rPh>
    <rPh sb="44" eb="46">
      <t>カクトク</t>
    </rPh>
    <rPh sb="52" eb="54">
      <t>ケンシュウ</t>
    </rPh>
    <rPh sb="55" eb="56">
      <t>ヨウ</t>
    </rPh>
    <rPh sb="58" eb="60">
      <t>ヒヨウ</t>
    </rPh>
    <rPh sb="61" eb="63">
      <t>カンゴ</t>
    </rPh>
    <rPh sb="63" eb="65">
      <t>ショクイン</t>
    </rPh>
    <rPh sb="66" eb="68">
      <t>ヨウセイ</t>
    </rPh>
    <rPh sb="69" eb="70">
      <t>タズサ</t>
    </rPh>
    <rPh sb="72" eb="73">
      <t>モノ</t>
    </rPh>
    <rPh sb="74" eb="76">
      <t>カンゴ</t>
    </rPh>
    <rPh sb="76" eb="78">
      <t>シトウ</t>
    </rPh>
    <rPh sb="78" eb="80">
      <t>ヨウセイ</t>
    </rPh>
    <rPh sb="80" eb="81">
      <t>ショ</t>
    </rPh>
    <rPh sb="82" eb="84">
      <t>ジッシュウ</t>
    </rPh>
    <rPh sb="84" eb="86">
      <t>シセツ</t>
    </rPh>
    <rPh sb="87" eb="89">
      <t>ジッシュウ</t>
    </rPh>
    <rPh sb="89" eb="92">
      <t>シドウシャ</t>
    </rPh>
    <rPh sb="93" eb="94">
      <t>ニン</t>
    </rPh>
    <rPh sb="96" eb="97">
      <t>モノ</t>
    </rPh>
    <rPh sb="98" eb="100">
      <t>ヒツヨウ</t>
    </rPh>
    <rPh sb="101" eb="103">
      <t>チシキ</t>
    </rPh>
    <rPh sb="104" eb="106">
      <t>ギジュツ</t>
    </rPh>
    <rPh sb="107" eb="109">
      <t>シュウトク</t>
    </rPh>
    <rPh sb="115" eb="118">
      <t>コウシュウカイ</t>
    </rPh>
    <rPh sb="119" eb="121">
      <t>イタク</t>
    </rPh>
    <rPh sb="121" eb="122">
      <t>オヨ</t>
    </rPh>
    <rPh sb="123" eb="125">
      <t>ジギョウ</t>
    </rPh>
    <rPh sb="126" eb="128">
      <t>ジッシ</t>
    </rPh>
    <rPh sb="129" eb="130">
      <t>ヨウ</t>
    </rPh>
    <rPh sb="132" eb="134">
      <t>ヒヨウ</t>
    </rPh>
    <phoneticPr fontId="2"/>
  </si>
  <si>
    <t>歯科衛生士法に基づき、新たに指定を受ける歯科衛生士の学校または養成所の教育環境の向上を図るための初度設備整備に係る経費の一部を補助する。</t>
    <phoneticPr fontId="2"/>
  </si>
  <si>
    <t>看護師等養成所施設整備事業</t>
    <phoneticPr fontId="2"/>
  </si>
  <si>
    <t>平成26年度 地域医療介護総合確保基金 事業一覧</t>
    <rPh sb="7" eb="9">
      <t>チイキ</t>
    </rPh>
    <rPh sb="9" eb="11">
      <t>イリョウ</t>
    </rPh>
    <rPh sb="11" eb="13">
      <t>カイゴ</t>
    </rPh>
    <rPh sb="13" eb="15">
      <t>ソウゴウ</t>
    </rPh>
    <rPh sb="15" eb="17">
      <t>カクホ</t>
    </rPh>
    <rPh sb="17" eb="19">
      <t>キキン</t>
    </rPh>
    <rPh sb="20" eb="22">
      <t>ジギョウ</t>
    </rPh>
    <rPh sb="22" eb="24">
      <t>イチラン</t>
    </rPh>
    <phoneticPr fontId="2"/>
  </si>
  <si>
    <t>細々事業名</t>
    <rPh sb="0" eb="2">
      <t>サイサイ</t>
    </rPh>
    <rPh sb="2" eb="4">
      <t>ジギョウ</t>
    </rPh>
    <rPh sb="4" eb="5">
      <t>メイ</t>
    </rPh>
    <phoneticPr fontId="2"/>
  </si>
  <si>
    <t>細事業名</t>
    <rPh sb="0" eb="1">
      <t>サイ</t>
    </rPh>
    <rPh sb="1" eb="3">
      <t>ジギョウ</t>
    </rPh>
    <rPh sb="3" eb="4">
      <t>メイ</t>
    </rPh>
    <phoneticPr fontId="2"/>
  </si>
  <si>
    <t>最終予算額</t>
    <rPh sb="0" eb="2">
      <t>サイシュウ</t>
    </rPh>
    <rPh sb="2" eb="5">
      <t>ヨサンガク</t>
    </rPh>
    <phoneticPr fontId="2"/>
  </si>
  <si>
    <t>病床機能分化・連携推進のための基盤整備</t>
    <rPh sb="0" eb="2">
      <t>ビョウショウ</t>
    </rPh>
    <rPh sb="2" eb="4">
      <t>キノウ</t>
    </rPh>
    <rPh sb="4" eb="6">
      <t>ブンカ</t>
    </rPh>
    <rPh sb="7" eb="9">
      <t>レンケイ</t>
    </rPh>
    <rPh sb="9" eb="11">
      <t>スイシン</t>
    </rPh>
    <rPh sb="15" eb="17">
      <t>キバン</t>
    </rPh>
    <rPh sb="17" eb="19">
      <t>セイビ</t>
    </rPh>
    <phoneticPr fontId="2"/>
  </si>
  <si>
    <t>医療法人指導監督事業</t>
    <rPh sb="0" eb="2">
      <t>イリョウ</t>
    </rPh>
    <rPh sb="2" eb="4">
      <t>ホウジン</t>
    </rPh>
    <rPh sb="4" eb="6">
      <t>シドウ</t>
    </rPh>
    <rPh sb="6" eb="8">
      <t>カントク</t>
    </rPh>
    <rPh sb="8" eb="10">
      <t>ジギョウ</t>
    </rPh>
    <phoneticPr fontId="2"/>
  </si>
  <si>
    <t>医師事務作業補助者の整備</t>
    <rPh sb="0" eb="2">
      <t>イシ</t>
    </rPh>
    <rPh sb="2" eb="4">
      <t>ジム</t>
    </rPh>
    <rPh sb="4" eb="6">
      <t>サギョウ</t>
    </rPh>
    <rPh sb="6" eb="9">
      <t>ホジョシャ</t>
    </rPh>
    <rPh sb="10" eb="12">
      <t>セイビ</t>
    </rPh>
    <phoneticPr fontId="2"/>
  </si>
  <si>
    <t>病院内保育所運営費補助事業</t>
    <phoneticPr fontId="2"/>
  </si>
  <si>
    <t>訪問看護推進事業</t>
    <rPh sb="0" eb="2">
      <t>ホウモン</t>
    </rPh>
    <rPh sb="2" eb="4">
      <t>カンゴ</t>
    </rPh>
    <rPh sb="4" eb="6">
      <t>スイシン</t>
    </rPh>
    <rPh sb="6" eb="8">
      <t>ジギョウ</t>
    </rPh>
    <phoneticPr fontId="2"/>
  </si>
  <si>
    <t>事務費</t>
    <rPh sb="0" eb="3">
      <t>ジムヒ</t>
    </rPh>
    <phoneticPr fontId="2"/>
  </si>
  <si>
    <t>専任教員養成講習会</t>
    <rPh sb="0" eb="2">
      <t>センニン</t>
    </rPh>
    <rPh sb="2" eb="4">
      <t>キョウイン</t>
    </rPh>
    <rPh sb="4" eb="6">
      <t>ヨウセイ</t>
    </rPh>
    <rPh sb="6" eb="9">
      <t>コウシュウカイ</t>
    </rPh>
    <phoneticPr fontId="2"/>
  </si>
  <si>
    <t>新人看護職員研修事業</t>
    <rPh sb="0" eb="2">
      <t>シンジン</t>
    </rPh>
    <rPh sb="2" eb="4">
      <t>カンゴ</t>
    </rPh>
    <rPh sb="4" eb="6">
      <t>ショクイン</t>
    </rPh>
    <rPh sb="6" eb="8">
      <t>ケンシュウ</t>
    </rPh>
    <rPh sb="8" eb="10">
      <t>ジギョウ</t>
    </rPh>
    <phoneticPr fontId="2"/>
  </si>
  <si>
    <t>実習指導者講習会</t>
    <rPh sb="0" eb="2">
      <t>ジッシュウ</t>
    </rPh>
    <rPh sb="2" eb="5">
      <t>シドウシャ</t>
    </rPh>
    <rPh sb="5" eb="8">
      <t>コウシュウカイ</t>
    </rPh>
    <phoneticPr fontId="2"/>
  </si>
  <si>
    <t>看護師等人材確保促進事業</t>
    <rPh sb="0" eb="3">
      <t>カンゴシ</t>
    </rPh>
    <rPh sb="3" eb="4">
      <t>トウ</t>
    </rPh>
    <rPh sb="4" eb="6">
      <t>ジンザイ</t>
    </rPh>
    <rPh sb="6" eb="8">
      <t>カクホ</t>
    </rPh>
    <rPh sb="8" eb="10">
      <t>ソクシン</t>
    </rPh>
    <rPh sb="10" eb="12">
      <t>ジギョウ</t>
    </rPh>
    <phoneticPr fontId="2"/>
  </si>
  <si>
    <t>ナースセンター事業</t>
    <rPh sb="7" eb="9">
      <t>ジギョウ</t>
    </rPh>
    <phoneticPr fontId="2"/>
  </si>
  <si>
    <t>事業看護師等修学資金貸付金ＩＣＴ化事業</t>
    <rPh sb="0" eb="2">
      <t>ジギョウ</t>
    </rPh>
    <rPh sb="2" eb="5">
      <t>カンゴシ</t>
    </rPh>
    <rPh sb="5" eb="6">
      <t>トウ</t>
    </rPh>
    <rPh sb="6" eb="8">
      <t>シュウガク</t>
    </rPh>
    <rPh sb="8" eb="10">
      <t>シキン</t>
    </rPh>
    <rPh sb="10" eb="12">
      <t>カシツケ</t>
    </rPh>
    <rPh sb="12" eb="13">
      <t>キン</t>
    </rPh>
    <rPh sb="16" eb="17">
      <t>カ</t>
    </rPh>
    <rPh sb="17" eb="19">
      <t>ジギョウ</t>
    </rPh>
    <phoneticPr fontId="2"/>
  </si>
  <si>
    <t>看護職員の養成・確保と資質の向上を促進し、保健医療に対する府民ニーズの複雑多様化、看護職員の需要増などに対応するための、ナースセンターで行う無料職業紹介や各種講習会の開催等、潜在看護職員の復職支援に必要な経費及び看護職員等の人材確保、定着に向け、省力化・効率化を図るための、総合的なＩＣＴ化推進に必要な経費に対し補助する。</t>
    <rPh sb="21" eb="23">
      <t>ホケン</t>
    </rPh>
    <rPh sb="23" eb="25">
      <t>イリョウ</t>
    </rPh>
    <rPh sb="26" eb="27">
      <t>タイ</t>
    </rPh>
    <rPh sb="29" eb="31">
      <t>フミン</t>
    </rPh>
    <rPh sb="35" eb="37">
      <t>フクザツ</t>
    </rPh>
    <rPh sb="37" eb="40">
      <t>タヨウカ</t>
    </rPh>
    <rPh sb="41" eb="43">
      <t>カンゴ</t>
    </rPh>
    <rPh sb="43" eb="45">
      <t>ショクイン</t>
    </rPh>
    <rPh sb="46" eb="48">
      <t>ジュヨウ</t>
    </rPh>
    <rPh sb="48" eb="49">
      <t>ゾウ</t>
    </rPh>
    <rPh sb="52" eb="54">
      <t>タイオウ</t>
    </rPh>
    <rPh sb="68" eb="69">
      <t>オコナ</t>
    </rPh>
    <rPh sb="70" eb="72">
      <t>ムリョウ</t>
    </rPh>
    <rPh sb="72" eb="74">
      <t>ショクギョウ</t>
    </rPh>
    <rPh sb="74" eb="76">
      <t>ショウカイ</t>
    </rPh>
    <rPh sb="77" eb="79">
      <t>カクシュ</t>
    </rPh>
    <rPh sb="79" eb="82">
      <t>コウシュウカイ</t>
    </rPh>
    <rPh sb="83" eb="86">
      <t>カイサイナド</t>
    </rPh>
    <rPh sb="87" eb="89">
      <t>センザイ</t>
    </rPh>
    <rPh sb="89" eb="91">
      <t>カンゴ</t>
    </rPh>
    <rPh sb="91" eb="93">
      <t>ショクイン</t>
    </rPh>
    <rPh sb="94" eb="96">
      <t>フクショク</t>
    </rPh>
    <rPh sb="96" eb="98">
      <t>シエン</t>
    </rPh>
    <rPh sb="99" eb="101">
      <t>ヒツヨウ</t>
    </rPh>
    <rPh sb="102" eb="104">
      <t>ケイヒ</t>
    </rPh>
    <rPh sb="104" eb="105">
      <t>オヨ</t>
    </rPh>
    <rPh sb="106" eb="108">
      <t>カンゴ</t>
    </rPh>
    <rPh sb="108" eb="110">
      <t>ショクイン</t>
    </rPh>
    <rPh sb="110" eb="111">
      <t>トウ</t>
    </rPh>
    <rPh sb="112" eb="114">
      <t>ジンザイ</t>
    </rPh>
    <rPh sb="114" eb="116">
      <t>カクホ</t>
    </rPh>
    <rPh sb="117" eb="119">
      <t>テイチャク</t>
    </rPh>
    <rPh sb="120" eb="121">
      <t>ム</t>
    </rPh>
    <rPh sb="123" eb="126">
      <t>ショウリョクカ</t>
    </rPh>
    <rPh sb="127" eb="130">
      <t>コウリツカ</t>
    </rPh>
    <rPh sb="131" eb="132">
      <t>ハカ</t>
    </rPh>
    <rPh sb="137" eb="140">
      <t>ソウゴウテキ</t>
    </rPh>
    <rPh sb="144" eb="145">
      <t>カ</t>
    </rPh>
    <rPh sb="145" eb="147">
      <t>スイシン</t>
    </rPh>
    <rPh sb="148" eb="150">
      <t>ヒツヨウ</t>
    </rPh>
    <rPh sb="151" eb="153">
      <t>ケイヒ</t>
    </rPh>
    <rPh sb="154" eb="155">
      <t>タイ</t>
    </rPh>
    <rPh sb="156" eb="158">
      <t>ホジョ</t>
    </rPh>
    <phoneticPr fontId="2"/>
  </si>
  <si>
    <t>助産師研修事業</t>
    <rPh sb="0" eb="3">
      <t>ジョサンシ</t>
    </rPh>
    <rPh sb="3" eb="5">
      <t>ケンシュウ</t>
    </rPh>
    <rPh sb="5" eb="7">
      <t>ジギョウ</t>
    </rPh>
    <phoneticPr fontId="2"/>
  </si>
  <si>
    <t>在宅医療情報基盤整備事業</t>
    <rPh sb="0" eb="2">
      <t>ザイタク</t>
    </rPh>
    <rPh sb="2" eb="4">
      <t>イリョウ</t>
    </rPh>
    <rPh sb="4" eb="6">
      <t>ジョウホウ</t>
    </rPh>
    <rPh sb="6" eb="8">
      <t>キバン</t>
    </rPh>
    <rPh sb="8" eb="10">
      <t>セイビ</t>
    </rPh>
    <rPh sb="10" eb="12">
      <t>ジギョウ</t>
    </rPh>
    <phoneticPr fontId="2"/>
  </si>
  <si>
    <t>在宅医療連携推進事業</t>
    <rPh sb="0" eb="2">
      <t>ザイタク</t>
    </rPh>
    <rPh sb="2" eb="4">
      <t>イリョウ</t>
    </rPh>
    <rPh sb="4" eb="6">
      <t>レンケイ</t>
    </rPh>
    <rPh sb="6" eb="8">
      <t>スイシン</t>
    </rPh>
    <rPh sb="8" eb="10">
      <t>ジギョウ</t>
    </rPh>
    <phoneticPr fontId="2"/>
  </si>
  <si>
    <t>地域医療支援センター運営事業</t>
  </si>
  <si>
    <t>地域医療支援センター（大阪府医療人キャリアセンター）を運営し、地域医療に従事する医師のキャリア形成を支援しながら、地域や診療科間のバランスのとれた医師確保を推進する。</t>
  </si>
  <si>
    <t>地域医療支援センター運営委託料</t>
    <rPh sb="0" eb="2">
      <t>チイキ</t>
    </rPh>
    <rPh sb="2" eb="4">
      <t>イリョウ</t>
    </rPh>
    <rPh sb="4" eb="6">
      <t>シエン</t>
    </rPh>
    <rPh sb="10" eb="12">
      <t>ウンエイ</t>
    </rPh>
    <rPh sb="12" eb="14">
      <t>イタク</t>
    </rPh>
    <rPh sb="14" eb="15">
      <t>リョウ</t>
    </rPh>
    <phoneticPr fontId="2"/>
  </si>
  <si>
    <t>運営委員会経費</t>
    <rPh sb="0" eb="2">
      <t>ウンエイ</t>
    </rPh>
    <rPh sb="2" eb="5">
      <t>イインカイ</t>
    </rPh>
    <rPh sb="5" eb="7">
      <t>ケイヒ</t>
    </rPh>
    <phoneticPr fontId="2"/>
  </si>
  <si>
    <t>小児救急医療体制整備事業</t>
    <rPh sb="0" eb="2">
      <t>ショウニ</t>
    </rPh>
    <rPh sb="2" eb="4">
      <t>キュウキュウ</t>
    </rPh>
    <rPh sb="4" eb="6">
      <t>イリョウ</t>
    </rPh>
    <rPh sb="6" eb="8">
      <t>タイセイ</t>
    </rPh>
    <rPh sb="8" eb="10">
      <t>セイビ</t>
    </rPh>
    <rPh sb="10" eb="12">
      <t>ジギョウ</t>
    </rPh>
    <phoneticPr fontId="2"/>
  </si>
  <si>
    <t>ＨＩＶ感染者に係る地域医療体制構築事業</t>
    <rPh sb="3" eb="6">
      <t>カンセンシャ</t>
    </rPh>
    <rPh sb="7" eb="8">
      <t>カカ</t>
    </rPh>
    <rPh sb="9" eb="11">
      <t>チイキ</t>
    </rPh>
    <rPh sb="11" eb="13">
      <t>イリョウ</t>
    </rPh>
    <rPh sb="13" eb="15">
      <t>タイセイ</t>
    </rPh>
    <rPh sb="15" eb="17">
      <t>コウチク</t>
    </rPh>
    <rPh sb="17" eb="19">
      <t>ジギョウ</t>
    </rPh>
    <phoneticPr fontId="2"/>
  </si>
  <si>
    <t>地域拠点診療所の整備</t>
    <rPh sb="0" eb="2">
      <t>チイキ</t>
    </rPh>
    <rPh sb="2" eb="4">
      <t>キョテン</t>
    </rPh>
    <rPh sb="4" eb="6">
      <t>シンリョウ</t>
    </rPh>
    <rPh sb="6" eb="7">
      <t>ショ</t>
    </rPh>
    <rPh sb="8" eb="10">
      <t>セイビ</t>
    </rPh>
    <phoneticPr fontId="2"/>
  </si>
  <si>
    <t>透析医療機関のネットワーク化</t>
    <rPh sb="0" eb="2">
      <t>トウセキ</t>
    </rPh>
    <rPh sb="2" eb="4">
      <t>イリョウ</t>
    </rPh>
    <rPh sb="4" eb="6">
      <t>キカン</t>
    </rPh>
    <rPh sb="13" eb="14">
      <t>カ</t>
    </rPh>
    <phoneticPr fontId="2"/>
  </si>
  <si>
    <t>在宅歯科医療実施のために必要な機器（在宅歯科医療機器（在宅訪問歯科診療専用パッケージ、訪問歯科診療支援ポータブルシステム、ポータブルレントゲン機器、訪問歯科（居宅用）水流式歯ブラシ））を各地区の実情に応じて整備する。</t>
    <phoneticPr fontId="2"/>
  </si>
  <si>
    <t>歯科衛生士養成支援事業</t>
    <rPh sb="0" eb="2">
      <t>シカ</t>
    </rPh>
    <rPh sb="7" eb="9">
      <t>シエン</t>
    </rPh>
    <rPh sb="9" eb="11">
      <t>ジギョウ</t>
    </rPh>
    <phoneticPr fontId="2"/>
  </si>
  <si>
    <t>歯科衛生士の教育内容の充実、質の高い在宅歯科医療を提供できる人材を育成するために必要な施設・設備の整備を行う。主として、在宅歯科医療に特化した機器の購入を補助する。機器を整備することによって、より良い実習効果および現場へのスムーズな移行が期待出来、在宅歯科医療の現場で活躍できる歯科衛生士の就業の促進につなげる。</t>
    <phoneticPr fontId="2"/>
  </si>
  <si>
    <t>歯科衛生士養成所初年度整備事業</t>
    <rPh sb="9" eb="10">
      <t>ネン</t>
    </rPh>
    <phoneticPr fontId="2"/>
  </si>
  <si>
    <t>緩和医療についての正しい知識の普及事業</t>
    <rPh sb="0" eb="2">
      <t>カンワ</t>
    </rPh>
    <rPh sb="2" eb="4">
      <t>イリョウ</t>
    </rPh>
    <rPh sb="9" eb="10">
      <t>タダ</t>
    </rPh>
    <rPh sb="12" eb="14">
      <t>チシキ</t>
    </rPh>
    <rPh sb="15" eb="17">
      <t>フキュウ</t>
    </rPh>
    <rPh sb="17" eb="19">
      <t>ジギョウ</t>
    </rPh>
    <phoneticPr fontId="2"/>
  </si>
  <si>
    <t>緩和医療に携わる人材養成等事業</t>
    <rPh sb="0" eb="2">
      <t>カンワ</t>
    </rPh>
    <rPh sb="2" eb="4">
      <t>イリョウ</t>
    </rPh>
    <rPh sb="5" eb="6">
      <t>タズサ</t>
    </rPh>
    <rPh sb="8" eb="10">
      <t>ジンザイ</t>
    </rPh>
    <rPh sb="10" eb="12">
      <t>ヨウセイ</t>
    </rPh>
    <rPh sb="12" eb="13">
      <t>トウ</t>
    </rPh>
    <rPh sb="13" eb="15">
      <t>ジギョウ</t>
    </rPh>
    <phoneticPr fontId="2"/>
  </si>
  <si>
    <t>認知症早期医療支援モデル事業</t>
    <rPh sb="0" eb="3">
      <t>ニンチショウ</t>
    </rPh>
    <rPh sb="3" eb="5">
      <t>ソウキ</t>
    </rPh>
    <rPh sb="5" eb="7">
      <t>イリョウ</t>
    </rPh>
    <rPh sb="7" eb="9">
      <t>シエン</t>
    </rPh>
    <rPh sb="12" eb="14">
      <t>ジギョウ</t>
    </rPh>
    <phoneticPr fontId="2"/>
  </si>
  <si>
    <t>精神科における訪問看護ステーション整備事業</t>
    <rPh sb="0" eb="3">
      <t>セイシンカ</t>
    </rPh>
    <rPh sb="7" eb="11">
      <t>ホウモンカンゴ</t>
    </rPh>
    <rPh sb="17" eb="19">
      <t>セイビ</t>
    </rPh>
    <rPh sb="19" eb="21">
      <t>ジギョウ</t>
    </rPh>
    <phoneticPr fontId="2"/>
  </si>
  <si>
    <t>訪問看護ステーション施設等</t>
    <rPh sb="0" eb="2">
      <t>ホウモン</t>
    </rPh>
    <rPh sb="2" eb="4">
      <t>カンゴ</t>
    </rPh>
    <rPh sb="10" eb="12">
      <t>シセツ</t>
    </rPh>
    <rPh sb="12" eb="13">
      <t>トウ</t>
    </rPh>
    <phoneticPr fontId="2"/>
  </si>
  <si>
    <t>精神障がい者等に対するアウトリーチ支援の拠点となる精神科病院併設の訪問看護ＳＴの設置･拡充等にかかる経費に対して支援を行う。</t>
    <phoneticPr fontId="2"/>
  </si>
  <si>
    <t>精神科における入院者退院支援委員会推進事業</t>
    <rPh sb="0" eb="3">
      <t>セイシンカ</t>
    </rPh>
    <rPh sb="7" eb="9">
      <t>ニュウイン</t>
    </rPh>
    <rPh sb="9" eb="10">
      <t>シャ</t>
    </rPh>
    <rPh sb="10" eb="12">
      <t>タイイン</t>
    </rPh>
    <rPh sb="12" eb="14">
      <t>シエン</t>
    </rPh>
    <rPh sb="14" eb="17">
      <t>イインカイ</t>
    </rPh>
    <rPh sb="16" eb="17">
      <t>カイ</t>
    </rPh>
    <rPh sb="17" eb="19">
      <t>スイシン</t>
    </rPh>
    <rPh sb="19" eb="21">
      <t>ジギョウ</t>
    </rPh>
    <phoneticPr fontId="2"/>
  </si>
  <si>
    <t>精神科入院者退院支援委員会推進事業</t>
    <rPh sb="0" eb="2">
      <t>セイシン</t>
    </rPh>
    <rPh sb="2" eb="3">
      <t>カ</t>
    </rPh>
    <rPh sb="3" eb="6">
      <t>ニュウインシャ</t>
    </rPh>
    <rPh sb="6" eb="8">
      <t>タイイン</t>
    </rPh>
    <rPh sb="8" eb="10">
      <t>シエン</t>
    </rPh>
    <rPh sb="10" eb="13">
      <t>イインカイ</t>
    </rPh>
    <rPh sb="13" eb="15">
      <t>スイシン</t>
    </rPh>
    <rPh sb="15" eb="17">
      <t>ジギョウ</t>
    </rPh>
    <phoneticPr fontId="2"/>
  </si>
  <si>
    <t>大阪府精神科救急医療体制強化事業</t>
    <rPh sb="0" eb="3">
      <t>オオサカフ</t>
    </rPh>
    <rPh sb="3" eb="6">
      <t>セイシンカ</t>
    </rPh>
    <rPh sb="6" eb="8">
      <t>キュウキュウ</t>
    </rPh>
    <rPh sb="8" eb="10">
      <t>イリョウ</t>
    </rPh>
    <rPh sb="10" eb="12">
      <t>タイセイ</t>
    </rPh>
    <rPh sb="12" eb="14">
      <t>キョウカ</t>
    </rPh>
    <rPh sb="14" eb="16">
      <t>ジギョウ</t>
    </rPh>
    <phoneticPr fontId="2"/>
  </si>
  <si>
    <t>病床の機能分化・連携のために必要な事業</t>
    <rPh sb="0" eb="2">
      <t>ビョウショウ</t>
    </rPh>
    <rPh sb="3" eb="5">
      <t>キノウ</t>
    </rPh>
    <rPh sb="5" eb="7">
      <t>ブンカ</t>
    </rPh>
    <rPh sb="8" eb="10">
      <t>レンケイ</t>
    </rPh>
    <rPh sb="14" eb="16">
      <t>ヒツヨウ</t>
    </rPh>
    <rPh sb="17" eb="19">
      <t>ジギョウ</t>
    </rPh>
    <phoneticPr fontId="2"/>
  </si>
  <si>
    <t>在宅医療・介護サービスの充実のために必要な事業</t>
    <rPh sb="0" eb="2">
      <t>ザイタク</t>
    </rPh>
    <rPh sb="2" eb="4">
      <t>イリョウ</t>
    </rPh>
    <rPh sb="5" eb="7">
      <t>カイゴ</t>
    </rPh>
    <rPh sb="12" eb="14">
      <t>ジュウジツ</t>
    </rPh>
    <rPh sb="18" eb="20">
      <t>ヒツヨウ</t>
    </rPh>
    <rPh sb="21" eb="23">
      <t>ジギョウ</t>
    </rPh>
    <phoneticPr fontId="2"/>
  </si>
  <si>
    <t>医療従事者等の確保・養成のための事業</t>
    <rPh sb="0" eb="2">
      <t>イリョウ</t>
    </rPh>
    <rPh sb="2" eb="5">
      <t>ジュウジシャ</t>
    </rPh>
    <rPh sb="5" eb="6">
      <t>トウ</t>
    </rPh>
    <rPh sb="7" eb="9">
      <t>カクホ</t>
    </rPh>
    <rPh sb="10" eb="12">
      <t>ヨウセイ</t>
    </rPh>
    <rPh sb="16" eb="18">
      <t>ジギョウ</t>
    </rPh>
    <phoneticPr fontId="2"/>
  </si>
  <si>
    <t>エイズ治療拠点病院と地域の医療機関の連携及び機能分化を推進し、ＨＩＶ感染者の高齢化等による合併症等多様な医療ニーズに対応できる体制を構築するため、大阪府医師会が実施する、地域の医療機関対象の研修会開催費の補助を行う。</t>
    <rPh sb="3" eb="5">
      <t>チリョウ</t>
    </rPh>
    <rPh sb="5" eb="7">
      <t>キョテン</t>
    </rPh>
    <rPh sb="7" eb="9">
      <t>ビョウイン</t>
    </rPh>
    <rPh sb="10" eb="12">
      <t>チイキ</t>
    </rPh>
    <rPh sb="13" eb="15">
      <t>イリョウ</t>
    </rPh>
    <rPh sb="15" eb="17">
      <t>キカン</t>
    </rPh>
    <rPh sb="18" eb="20">
      <t>レンケイ</t>
    </rPh>
    <rPh sb="20" eb="21">
      <t>オヨ</t>
    </rPh>
    <rPh sb="22" eb="24">
      <t>キノウ</t>
    </rPh>
    <rPh sb="24" eb="26">
      <t>ブンカ</t>
    </rPh>
    <rPh sb="27" eb="29">
      <t>スイシン</t>
    </rPh>
    <rPh sb="34" eb="37">
      <t>カンセンシャ</t>
    </rPh>
    <rPh sb="38" eb="41">
      <t>コウレイカ</t>
    </rPh>
    <rPh sb="41" eb="42">
      <t>ナド</t>
    </rPh>
    <rPh sb="45" eb="47">
      <t>ガッペイ</t>
    </rPh>
    <rPh sb="47" eb="48">
      <t>ショウ</t>
    </rPh>
    <rPh sb="48" eb="49">
      <t>ナド</t>
    </rPh>
    <rPh sb="49" eb="51">
      <t>タヨウ</t>
    </rPh>
    <rPh sb="52" eb="54">
      <t>イリョウ</t>
    </rPh>
    <rPh sb="58" eb="60">
      <t>タイオウ</t>
    </rPh>
    <rPh sb="63" eb="65">
      <t>タイセイ</t>
    </rPh>
    <rPh sb="66" eb="68">
      <t>コウチク</t>
    </rPh>
    <rPh sb="73" eb="76">
      <t>オオサカフ</t>
    </rPh>
    <rPh sb="76" eb="79">
      <t>イシカイ</t>
    </rPh>
    <rPh sb="80" eb="82">
      <t>ジッシ</t>
    </rPh>
    <rPh sb="85" eb="87">
      <t>チイキ</t>
    </rPh>
    <rPh sb="88" eb="90">
      <t>イリョウ</t>
    </rPh>
    <rPh sb="90" eb="92">
      <t>キカン</t>
    </rPh>
    <rPh sb="92" eb="94">
      <t>タイショウ</t>
    </rPh>
    <rPh sb="95" eb="98">
      <t>ケンシュウカイ</t>
    </rPh>
    <rPh sb="98" eb="100">
      <t>カイサイ</t>
    </rPh>
    <rPh sb="100" eb="101">
      <t>ヒ</t>
    </rPh>
    <rPh sb="102" eb="104">
      <t>ホジョ</t>
    </rPh>
    <rPh sb="105" eb="106">
      <t>オコナ</t>
    </rPh>
    <phoneticPr fontId="2"/>
  </si>
  <si>
    <t>これまで別々に設置していた緊急措置の受付窓口と精神科救急医療の窓口を統合することで、より効率的な精神科救急のトリアージ機能の整備を行うとともに、合併症支援についても一定の機能を担うことを想定した効果的な運用を図るため、「救急情報センター（救急医療窓口）」と「緊急措置窓口」を統合する。</t>
    <phoneticPr fontId="2"/>
  </si>
  <si>
    <t>既に精神疾患（認知症等を含む）の医療について個々の医療機関（病院・診療所）での連携を進めている地域をモデル地域とし、それぞれの地域特性に応じた形で、個々の医療機関同士のつながりから、ネットワークへと広げ、地域での認知症医療連携体制の整備を進める。</t>
    <phoneticPr fontId="2"/>
  </si>
  <si>
    <t>医療機関の勤務環境改善を促進するため大阪府医療勤務環境改善支援センター（仮称）を病院関係団体内に設置し、先進事例の情報収集や経営・勤務環境に関する調査分析、個別支援・フォローアップ、勤務環境改善マネジメントシステム手引書の周知等の事業を行う。</t>
    <phoneticPr fontId="2"/>
  </si>
  <si>
    <t>保健師、助産師、看護師養成所における教育内容の充実を図り、看護サービスの向上と看護職員の定着対策の推進のための、養成所運営費に係る経費の一部に対し補助する。</t>
    <rPh sb="0" eb="3">
      <t>ホケンシ</t>
    </rPh>
    <rPh sb="4" eb="6">
      <t>ジョサン</t>
    </rPh>
    <rPh sb="6" eb="7">
      <t>シ</t>
    </rPh>
    <rPh sb="8" eb="10">
      <t>カンゴ</t>
    </rPh>
    <rPh sb="10" eb="11">
      <t>シ</t>
    </rPh>
    <rPh sb="11" eb="13">
      <t>ヨウセイ</t>
    </rPh>
    <rPh sb="13" eb="14">
      <t>ショ</t>
    </rPh>
    <rPh sb="18" eb="20">
      <t>キョウイク</t>
    </rPh>
    <rPh sb="20" eb="22">
      <t>ナイヨウ</t>
    </rPh>
    <rPh sb="23" eb="25">
      <t>ジュウジツ</t>
    </rPh>
    <rPh sb="26" eb="27">
      <t>ハカ</t>
    </rPh>
    <rPh sb="29" eb="31">
      <t>カンゴ</t>
    </rPh>
    <rPh sb="36" eb="38">
      <t>コウジョウ</t>
    </rPh>
    <rPh sb="39" eb="41">
      <t>カンゴ</t>
    </rPh>
    <rPh sb="41" eb="43">
      <t>ショクイン</t>
    </rPh>
    <rPh sb="44" eb="46">
      <t>テイチャク</t>
    </rPh>
    <rPh sb="46" eb="48">
      <t>タイサク</t>
    </rPh>
    <rPh sb="49" eb="51">
      <t>スイシン</t>
    </rPh>
    <rPh sb="56" eb="58">
      <t>ヨウセイ</t>
    </rPh>
    <rPh sb="58" eb="59">
      <t>ショ</t>
    </rPh>
    <rPh sb="59" eb="62">
      <t>ウンエイヒ</t>
    </rPh>
    <rPh sb="63" eb="64">
      <t>カカ</t>
    </rPh>
    <rPh sb="65" eb="67">
      <t>ケイヒ</t>
    </rPh>
    <rPh sb="68" eb="70">
      <t>イチブ</t>
    </rPh>
    <rPh sb="71" eb="72">
      <t>タイ</t>
    </rPh>
    <rPh sb="73" eb="75">
      <t>ホジョ</t>
    </rPh>
    <phoneticPr fontId="2"/>
  </si>
  <si>
    <t>保健師、助産師、看護師養成所における教育内容の充実を図り、看護サービスの向上と看護職員の定着対策の推進のための、養成所施設整備費に係る経費の一部に対し補助する。</t>
    <rPh sb="59" eb="61">
      <t>シセツ</t>
    </rPh>
    <rPh sb="61" eb="63">
      <t>セイビ</t>
    </rPh>
    <rPh sb="63" eb="64">
      <t>ヒ</t>
    </rPh>
    <phoneticPr fontId="2"/>
  </si>
  <si>
    <t>看護師等養成所運営費補助事業</t>
    <phoneticPr fontId="2"/>
  </si>
  <si>
    <t>市町村または地区医師会に対し、在宅医療を行う多職種が情報共有を図るためのシステム導入経費を補助する。
在宅医療を行う診療所に医療情報の提供を行う医療機関に対し、公開用サーバ等を設置するための経費を補助する。</t>
    <phoneticPr fontId="2"/>
  </si>
  <si>
    <t>これまでの多職種連携の体制を活用しながら、質の高い在宅医療の供給を拡充するため、コーディネータを配置する地区医師会に対し、その経費を補助する。</t>
    <phoneticPr fontId="2"/>
  </si>
  <si>
    <t>訪問診療現場での実地研修を含む研修をモデル的に実施する。</t>
    <phoneticPr fontId="2"/>
  </si>
  <si>
    <t>病院の医療従事者が在宅医療について理解を深めるための研修プログラムを作成する。</t>
    <phoneticPr fontId="2"/>
  </si>
  <si>
    <t>女性医師等就労環境改善事業</t>
    <phoneticPr fontId="2"/>
  </si>
  <si>
    <t>「就労環境改善」及び「復職支援研修」を実施する医療機関に対し、必要となる代替医師の人件費や研修経費を補助する。</t>
    <phoneticPr fontId="2"/>
  </si>
  <si>
    <t>産科小児科担当医等手当導入促進事業</t>
    <phoneticPr fontId="2"/>
  </si>
  <si>
    <t>産科や小児科（新生児）の医師等に対して分娩手当、研修医手当、新生児担当手当を支給することにより、処遇の改善を通じて周産期医療を実施する医療機関及び医師確保を図る。</t>
    <phoneticPr fontId="2"/>
  </si>
  <si>
    <t>糖尿病医療連携体制を構築するため、医療機関、患者等を対象とする調査を実施し、地域の医療体制の課題等を把握し、糖尿病医療連携ガイドライン（仮称）を作成する。また、糖尿病医療連携にかかわるスタッフの養成のための研修会カリキュラム、リーフレットを作成し、研修会の開催、周知、広報等を行う。（H26年度は調査票を作成）</t>
    <rPh sb="145" eb="147">
      <t>ネンド</t>
    </rPh>
    <rPh sb="148" eb="150">
      <t>チョウサ</t>
    </rPh>
    <rPh sb="150" eb="151">
      <t>ヒョウ</t>
    </rPh>
    <rPh sb="152" eb="154">
      <t>サクセイ</t>
    </rPh>
    <phoneticPr fontId="2"/>
  </si>
  <si>
    <t>精神科救急医療体制強化事業</t>
    <rPh sb="0" eb="3">
      <t>セイシンカ</t>
    </rPh>
    <rPh sb="3" eb="5">
      <t>キュウキュウ</t>
    </rPh>
    <rPh sb="5" eb="7">
      <t>イリョウ</t>
    </rPh>
    <rPh sb="7" eb="9">
      <t>タイセイ</t>
    </rPh>
    <rPh sb="9" eb="11">
      <t>キョウカ</t>
    </rPh>
    <rPh sb="11" eb="13">
      <t>ジギョウ</t>
    </rPh>
    <phoneticPr fontId="2"/>
  </si>
  <si>
    <t>（単位：千円）</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</si>
</sst>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Red]\▲#,##0"/>
  </numFmts>
  <fonts count="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0"/>
      <name val="HG丸ｺﾞｼｯｸM-PRO"/>
      <family val="3"/>
      <charset val="128"/>
    </font>
    <font>
      <sz val="16"/>
      <name val="HG創英角ﾎﾟｯﾌﾟ体"/>
      <family val="3"/>
      <charset val="128"/>
    </font>
    <font>
      <sz val="12"/>
      <name val="HG丸ｺﾞｼｯｸM-PRO"/>
      <family val="3"/>
      <charset val="128"/>
    </font>
    <font>
      <b/>
      <sz val="12"/>
      <name val="HG丸ｺﾞｼｯｸM-PRO"/>
      <family val="3"/>
      <charset val="128"/>
    </font>
  </fonts>
  <fills count="7">
    <fill>
      <patternFill patternType="none"/>
    </fill>
    <fill>
      <patternFill patternType="gray125"/>
    </fill>
    <fill>
      <patternFill patternType="solid">
        <fgColor theme="9" tint="0.39997558519241921"/>
        <bgColor indexed="64"/>
      </patternFill>
    </fill>
    <fill>
      <patternFill patternType="solid">
        <fgColor theme="0"/>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8" tint="0.59999389629810485"/>
        <bgColor indexed="64"/>
      </patternFill>
    </fill>
  </fills>
  <borders count="10">
    <border>
      <left/>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dotted">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2">
    <xf numFmtId="0" fontId="0" fillId="0" borderId="0" xfId="0">
      <alignment vertical="center"/>
    </xf>
    <xf numFmtId="0" fontId="3" fillId="0" borderId="0" xfId="0" applyFont="1" applyFill="1" applyBorder="1" applyAlignment="1">
      <alignment vertical="center"/>
    </xf>
    <xf numFmtId="0" fontId="3" fillId="0" borderId="0" xfId="0" applyFont="1" applyFill="1" applyBorder="1" applyAlignment="1">
      <alignment vertical="center" wrapText="1"/>
    </xf>
    <xf numFmtId="0" fontId="3" fillId="0" borderId="0" xfId="0" applyFont="1" applyFill="1" applyBorder="1" applyAlignment="1">
      <alignment horizontal="right" vertical="center"/>
    </xf>
    <xf numFmtId="0" fontId="4" fillId="0" borderId="0" xfId="0" applyFont="1" applyFill="1" applyBorder="1" applyAlignment="1">
      <alignment vertical="center"/>
    </xf>
    <xf numFmtId="0" fontId="5" fillId="0" borderId="0" xfId="0" applyFont="1" applyFill="1" applyBorder="1" applyAlignment="1">
      <alignment vertical="center"/>
    </xf>
    <xf numFmtId="0" fontId="3" fillId="0" borderId="5" xfId="0" applyFont="1" applyFill="1" applyBorder="1" applyAlignment="1">
      <alignment vertical="center"/>
    </xf>
    <xf numFmtId="176" fontId="3" fillId="3" borderId="5" xfId="0" applyNumberFormat="1" applyFont="1" applyFill="1" applyBorder="1" applyAlignment="1">
      <alignment vertical="center"/>
    </xf>
    <xf numFmtId="176" fontId="3" fillId="3" borderId="5" xfId="0" applyNumberFormat="1" applyFont="1" applyFill="1" applyBorder="1" applyAlignment="1">
      <alignment vertical="center" wrapText="1"/>
    </xf>
    <xf numFmtId="0" fontId="3" fillId="0" borderId="6" xfId="0" applyFont="1" applyFill="1" applyBorder="1" applyAlignment="1">
      <alignment vertical="center"/>
    </xf>
    <xf numFmtId="176" fontId="3" fillId="3" borderId="6" xfId="1" applyNumberFormat="1" applyFont="1" applyFill="1" applyBorder="1" applyAlignment="1">
      <alignment vertical="center"/>
    </xf>
    <xf numFmtId="176" fontId="3" fillId="3" borderId="6" xfId="1" applyNumberFormat="1" applyFont="1" applyFill="1" applyBorder="1" applyAlignment="1">
      <alignment vertical="center" wrapText="1"/>
    </xf>
    <xf numFmtId="176" fontId="3" fillId="3" borderId="5" xfId="1" applyNumberFormat="1" applyFont="1" applyFill="1" applyBorder="1" applyAlignment="1">
      <alignment vertical="center"/>
    </xf>
    <xf numFmtId="176" fontId="3" fillId="3" borderId="5" xfId="1" applyNumberFormat="1" applyFont="1" applyFill="1" applyBorder="1" applyAlignment="1">
      <alignment vertical="center" wrapText="1"/>
    </xf>
    <xf numFmtId="176" fontId="3" fillId="0" borderId="6" xfId="1" applyNumberFormat="1" applyFont="1" applyFill="1" applyBorder="1" applyAlignment="1">
      <alignment vertical="center"/>
    </xf>
    <xf numFmtId="0" fontId="3" fillId="0" borderId="6" xfId="0" applyFont="1" applyFill="1" applyBorder="1" applyAlignment="1">
      <alignment vertical="center" wrapText="1"/>
    </xf>
    <xf numFmtId="0" fontId="3" fillId="0" borderId="1" xfId="0" applyFont="1" applyFill="1" applyBorder="1" applyAlignment="1">
      <alignment vertical="center" wrapText="1"/>
    </xf>
    <xf numFmtId="0" fontId="5" fillId="0" borderId="7" xfId="0" applyFont="1" applyFill="1" applyBorder="1" applyAlignment="1">
      <alignment horizontal="center" vertical="center"/>
    </xf>
    <xf numFmtId="0" fontId="5" fillId="0" borderId="7" xfId="0" applyFont="1" applyFill="1" applyBorder="1" applyAlignment="1">
      <alignment horizontal="center" vertical="center" wrapText="1"/>
    </xf>
    <xf numFmtId="176" fontId="6" fillId="4" borderId="8" xfId="1" applyNumberFormat="1" applyFont="1" applyFill="1" applyBorder="1" applyAlignment="1">
      <alignment vertical="center"/>
    </xf>
    <xf numFmtId="176" fontId="6" fillId="4" borderId="8" xfId="1" applyNumberFormat="1" applyFont="1" applyFill="1" applyBorder="1" applyAlignment="1">
      <alignment vertical="center" wrapText="1"/>
    </xf>
    <xf numFmtId="0" fontId="3" fillId="4" borderId="4" xfId="0" applyFont="1" applyFill="1" applyBorder="1" applyAlignment="1">
      <alignment vertical="center"/>
    </xf>
    <xf numFmtId="0" fontId="3" fillId="4" borderId="3" xfId="0" applyFont="1" applyFill="1" applyBorder="1" applyAlignment="1">
      <alignment vertical="center"/>
    </xf>
    <xf numFmtId="0" fontId="3" fillId="0" borderId="9" xfId="0" applyFont="1" applyFill="1" applyBorder="1" applyAlignment="1">
      <alignment vertical="center"/>
    </xf>
    <xf numFmtId="176" fontId="3" fillId="3" borderId="9" xfId="1" applyNumberFormat="1" applyFont="1" applyFill="1" applyBorder="1" applyAlignment="1">
      <alignment vertical="center"/>
    </xf>
    <xf numFmtId="176" fontId="3" fillId="3" borderId="9" xfId="1" applyNumberFormat="1" applyFont="1" applyFill="1" applyBorder="1" applyAlignment="1">
      <alignment vertical="center" wrapText="1"/>
    </xf>
    <xf numFmtId="176" fontId="6" fillId="5" borderId="8" xfId="1" applyNumberFormat="1" applyFont="1" applyFill="1" applyBorder="1" applyAlignment="1">
      <alignment vertical="center"/>
    </xf>
    <xf numFmtId="176" fontId="6" fillId="5" borderId="8" xfId="1" applyNumberFormat="1" applyFont="1" applyFill="1" applyBorder="1" applyAlignment="1">
      <alignment vertical="center" wrapText="1"/>
    </xf>
    <xf numFmtId="0" fontId="3" fillId="5" borderId="4" xfId="0" applyFont="1" applyFill="1" applyBorder="1" applyAlignment="1">
      <alignment vertical="center"/>
    </xf>
    <xf numFmtId="0" fontId="3" fillId="5" borderId="3" xfId="0" applyFont="1" applyFill="1" applyBorder="1" applyAlignment="1">
      <alignment vertical="center"/>
    </xf>
    <xf numFmtId="176" fontId="6" fillId="6" borderId="8" xfId="1" applyNumberFormat="1" applyFont="1" applyFill="1" applyBorder="1" applyAlignment="1">
      <alignment vertical="center"/>
    </xf>
    <xf numFmtId="176" fontId="6" fillId="6" borderId="8" xfId="1" applyNumberFormat="1" applyFont="1" applyFill="1" applyBorder="1" applyAlignment="1">
      <alignment vertical="center" wrapText="1"/>
    </xf>
    <xf numFmtId="0" fontId="3" fillId="6" borderId="4" xfId="0" applyFont="1" applyFill="1" applyBorder="1" applyAlignment="1">
      <alignment vertical="center"/>
    </xf>
    <xf numFmtId="0" fontId="3" fillId="6" borderId="3" xfId="0" applyFont="1" applyFill="1" applyBorder="1" applyAlignment="1">
      <alignment vertical="center"/>
    </xf>
    <xf numFmtId="176" fontId="6" fillId="2" borderId="7" xfId="1" applyNumberFormat="1" applyFont="1" applyFill="1" applyBorder="1" applyAlignment="1">
      <alignment vertical="center"/>
    </xf>
    <xf numFmtId="176" fontId="6" fillId="2" borderId="7" xfId="1" applyNumberFormat="1" applyFont="1" applyFill="1" applyBorder="1" applyAlignment="1">
      <alignment vertical="center" wrapText="1"/>
    </xf>
    <xf numFmtId="0" fontId="3" fillId="0" borderId="6" xfId="0" applyFont="1" applyFill="1" applyBorder="1" applyAlignment="1">
      <alignment vertical="center"/>
    </xf>
    <xf numFmtId="0" fontId="3" fillId="0" borderId="6" xfId="0" applyFont="1" applyFill="1" applyBorder="1" applyAlignment="1">
      <alignment vertical="center"/>
    </xf>
    <xf numFmtId="176" fontId="3" fillId="3" borderId="6" xfId="1" applyNumberFormat="1" applyFont="1" applyFill="1" applyBorder="1" applyAlignment="1">
      <alignment vertical="center" wrapText="1"/>
    </xf>
    <xf numFmtId="0" fontId="3" fillId="3" borderId="6" xfId="0" applyFont="1" applyFill="1" applyBorder="1" applyAlignment="1">
      <alignment vertical="center"/>
    </xf>
    <xf numFmtId="0" fontId="3" fillId="3" borderId="0" xfId="0" applyFont="1" applyFill="1" applyBorder="1" applyAlignment="1">
      <alignment vertical="center"/>
    </xf>
    <xf numFmtId="0" fontId="3" fillId="0" borderId="6" xfId="0" applyFont="1" applyFill="1" applyBorder="1" applyAlignment="1">
      <alignment vertical="center"/>
    </xf>
    <xf numFmtId="176" fontId="3" fillId="3" borderId="6" xfId="1" applyNumberFormat="1" applyFont="1" applyFill="1" applyBorder="1" applyAlignment="1">
      <alignment vertical="center" wrapText="1"/>
    </xf>
    <xf numFmtId="0" fontId="6" fillId="2" borderId="1" xfId="0" applyFont="1" applyFill="1" applyBorder="1" applyAlignment="1">
      <alignment horizontal="center" vertical="center"/>
    </xf>
    <xf numFmtId="0" fontId="6" fillId="2" borderId="7" xfId="0" applyFont="1" applyFill="1" applyBorder="1" applyAlignment="1">
      <alignment horizontal="center" vertical="center"/>
    </xf>
    <xf numFmtId="0" fontId="6" fillId="4" borderId="2" xfId="0" applyFont="1" applyFill="1" applyBorder="1" applyAlignment="1">
      <alignment vertical="center"/>
    </xf>
    <xf numFmtId="0" fontId="6" fillId="4" borderId="8" xfId="0" applyFont="1" applyFill="1" applyBorder="1" applyAlignment="1">
      <alignment vertical="center"/>
    </xf>
    <xf numFmtId="0" fontId="6" fillId="5" borderId="2" xfId="0" applyFont="1" applyFill="1" applyBorder="1" applyAlignment="1">
      <alignment vertical="center"/>
    </xf>
    <xf numFmtId="0" fontId="6" fillId="5" borderId="8" xfId="0" applyFont="1" applyFill="1" applyBorder="1" applyAlignment="1">
      <alignment vertical="center"/>
    </xf>
    <xf numFmtId="0" fontId="6" fillId="6" borderId="2" xfId="0" applyFont="1" applyFill="1" applyBorder="1" applyAlignment="1">
      <alignment vertical="center"/>
    </xf>
    <xf numFmtId="0" fontId="6" fillId="6" borderId="8" xfId="0" applyFont="1" applyFill="1" applyBorder="1" applyAlignment="1">
      <alignment vertical="center"/>
    </xf>
    <xf numFmtId="0" fontId="3" fillId="3" borderId="6" xfId="0" applyFont="1" applyFill="1" applyBorder="1" applyAlignment="1">
      <alignment vertical="center"/>
    </xf>
  </cellXfs>
  <cellStyles count="2">
    <cellStyle name="桁区切り" xfId="1" builtinId="6"/>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5867400</xdr:colOff>
      <xdr:row>0</xdr:row>
      <xdr:rowOff>66676</xdr:rowOff>
    </xdr:from>
    <xdr:to>
      <xdr:col>4</xdr:col>
      <xdr:colOff>7200900</xdr:colOff>
      <xdr:row>0</xdr:row>
      <xdr:rowOff>390525</xdr:rowOff>
    </xdr:to>
    <xdr:sp macro="" textlink="">
      <xdr:nvSpPr>
        <xdr:cNvPr id="2" name="角丸四角形 1"/>
        <xdr:cNvSpPr/>
      </xdr:nvSpPr>
      <xdr:spPr>
        <a:xfrm>
          <a:off x="13563600" y="66676"/>
          <a:ext cx="1333500" cy="323849"/>
        </a:xfrm>
        <a:prstGeom prst="roundRect">
          <a:avLst/>
        </a:prstGeom>
      </xdr:spPr>
      <xdr:style>
        <a:lnRef idx="2">
          <a:schemeClr val="accent6"/>
        </a:lnRef>
        <a:fillRef idx="1">
          <a:schemeClr val="lt1"/>
        </a:fillRef>
        <a:effectRef idx="0">
          <a:schemeClr val="accent6"/>
        </a:effectRef>
        <a:fontRef idx="minor">
          <a:schemeClr val="dk1"/>
        </a:fontRef>
      </xdr:style>
      <xdr:txBody>
        <a:bodyPr wrap="square" rtlCol="0" anchor="ctr" anchorCtr="0">
          <a:noAutofit/>
        </a:bodyPr>
        <a:lstStyle/>
        <a:p>
          <a:pPr algn="dist">
            <a:spcAft>
              <a:spcPts val="0"/>
            </a:spcAft>
          </a:pPr>
          <a:r>
            <a:rPr lang="ja-JP" sz="1400" kern="100">
              <a:effectLst/>
              <a:ea typeface="HG丸ｺﾞｼｯｸM-PRO"/>
              <a:cs typeface="Times New Roman"/>
            </a:rPr>
            <a:t>資料４－</a:t>
          </a:r>
          <a:r>
            <a:rPr lang="en-US" altLang="ja-JP" sz="1400" kern="100">
              <a:effectLst/>
              <a:latin typeface="HG丸ｺﾞｼｯｸM-PRO" panose="020F0600000000000000" pitchFamily="50" charset="-128"/>
              <a:ea typeface="HG丸ｺﾞｼｯｸM-PRO" panose="020F0600000000000000" pitchFamily="50" charset="-128"/>
              <a:cs typeface="Times New Roman"/>
            </a:rPr>
            <a:t>3</a:t>
          </a:r>
          <a:endParaRPr lang="ja-JP" sz="1050" kern="100">
            <a:effectLst/>
            <a:latin typeface="HG丸ｺﾞｼｯｸM-PRO" panose="020F0600000000000000" pitchFamily="50" charset="-128"/>
            <a:ea typeface="HG丸ｺﾞｼｯｸM-PRO" panose="020F0600000000000000" pitchFamily="50" charset="-128"/>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9"/>
  <sheetViews>
    <sheetView tabSelected="1" view="pageBreakPreview" zoomScaleNormal="100" zoomScaleSheetLayoutView="100" workbookViewId="0">
      <selection activeCell="B10" sqref="B10"/>
    </sheetView>
  </sheetViews>
  <sheetFormatPr defaultRowHeight="12" x14ac:dyDescent="0.15"/>
  <cols>
    <col min="1" max="1" width="2.125" style="1" customWidth="1"/>
    <col min="2" max="2" width="43.625" style="1" customWidth="1"/>
    <col min="3" max="3" width="39.625" style="1" customWidth="1"/>
    <col min="4" max="4" width="15.625" style="1" customWidth="1"/>
    <col min="5" max="5" width="95.625" style="2" customWidth="1"/>
    <col min="6" max="16384" width="9" style="1"/>
  </cols>
  <sheetData>
    <row r="1" spans="1:5" ht="33" customHeight="1" x14ac:dyDescent="0.15">
      <c r="B1" s="4" t="s">
        <v>73</v>
      </c>
    </row>
    <row r="2" spans="1:5" ht="12.75" thickBot="1" x14ac:dyDescent="0.2">
      <c r="D2" s="3" t="s">
        <v>134</v>
      </c>
      <c r="E2" s="3"/>
    </row>
    <row r="3" spans="1:5" ht="27" customHeight="1" thickBot="1" x14ac:dyDescent="0.2">
      <c r="A3" s="16"/>
      <c r="B3" s="17" t="s">
        <v>75</v>
      </c>
      <c r="C3" s="17" t="s">
        <v>74</v>
      </c>
      <c r="D3" s="18" t="s">
        <v>76</v>
      </c>
      <c r="E3" s="18" t="s">
        <v>43</v>
      </c>
    </row>
    <row r="4" spans="1:5" ht="27" customHeight="1" x14ac:dyDescent="0.15">
      <c r="A4" s="45" t="s">
        <v>114</v>
      </c>
      <c r="B4" s="46"/>
      <c r="C4" s="46"/>
      <c r="D4" s="19">
        <f>SUM(D5:D10)</f>
        <v>1009795</v>
      </c>
      <c r="E4" s="20"/>
    </row>
    <row r="5" spans="1:5" ht="27" customHeight="1" x14ac:dyDescent="0.15">
      <c r="A5" s="21"/>
      <c r="B5" s="6" t="s">
        <v>77</v>
      </c>
      <c r="C5" s="6" t="s">
        <v>15</v>
      </c>
      <c r="D5" s="7">
        <f>428750</f>
        <v>428750</v>
      </c>
      <c r="E5" s="8" t="s">
        <v>58</v>
      </c>
    </row>
    <row r="6" spans="1:5" s="40" customFormat="1" ht="27" customHeight="1" x14ac:dyDescent="0.15">
      <c r="A6" s="21"/>
      <c r="B6" s="39" t="s">
        <v>91</v>
      </c>
      <c r="C6" s="39" t="s">
        <v>91</v>
      </c>
      <c r="D6" s="10">
        <v>63996</v>
      </c>
      <c r="E6" s="38" t="s">
        <v>124</v>
      </c>
    </row>
    <row r="7" spans="1:5" ht="27" customHeight="1" x14ac:dyDescent="0.15">
      <c r="A7" s="21"/>
      <c r="B7" s="41" t="s">
        <v>98</v>
      </c>
      <c r="C7" s="9" t="s">
        <v>100</v>
      </c>
      <c r="D7" s="10">
        <v>577</v>
      </c>
      <c r="E7" s="42" t="s">
        <v>117</v>
      </c>
    </row>
    <row r="8" spans="1:5" ht="27" customHeight="1" x14ac:dyDescent="0.15">
      <c r="A8" s="21"/>
      <c r="B8" s="41"/>
      <c r="C8" s="9" t="s">
        <v>99</v>
      </c>
      <c r="D8" s="10">
        <v>472</v>
      </c>
      <c r="E8" s="42"/>
    </row>
    <row r="9" spans="1:5" ht="27" customHeight="1" x14ac:dyDescent="0.15">
      <c r="A9" s="21"/>
      <c r="B9" s="9" t="s">
        <v>39</v>
      </c>
      <c r="C9" s="9" t="s">
        <v>26</v>
      </c>
      <c r="D9" s="10">
        <v>486000</v>
      </c>
      <c r="E9" s="11" t="s">
        <v>59</v>
      </c>
    </row>
    <row r="10" spans="1:5" ht="27" customHeight="1" thickBot="1" x14ac:dyDescent="0.2">
      <c r="A10" s="22"/>
      <c r="B10" s="23" t="s">
        <v>12</v>
      </c>
      <c r="C10" s="23" t="s">
        <v>32</v>
      </c>
      <c r="D10" s="24">
        <v>30000</v>
      </c>
      <c r="E10" s="25" t="s">
        <v>60</v>
      </c>
    </row>
    <row r="11" spans="1:5" ht="27" customHeight="1" x14ac:dyDescent="0.15">
      <c r="A11" s="47" t="s">
        <v>115</v>
      </c>
      <c r="B11" s="48"/>
      <c r="C11" s="48"/>
      <c r="D11" s="26">
        <f>SUM(D12:D34)</f>
        <v>381999</v>
      </c>
      <c r="E11" s="27"/>
    </row>
    <row r="12" spans="1:5" ht="27" customHeight="1" x14ac:dyDescent="0.15">
      <c r="A12" s="28"/>
      <c r="B12" s="6" t="s">
        <v>78</v>
      </c>
      <c r="C12" s="6" t="s">
        <v>16</v>
      </c>
      <c r="D12" s="12">
        <v>124</v>
      </c>
      <c r="E12" s="13" t="s">
        <v>61</v>
      </c>
    </row>
    <row r="13" spans="1:5" ht="27" customHeight="1" x14ac:dyDescent="0.15">
      <c r="A13" s="28"/>
      <c r="B13" s="41" t="s">
        <v>81</v>
      </c>
      <c r="C13" s="9" t="s">
        <v>2</v>
      </c>
      <c r="D13" s="14">
        <v>3450</v>
      </c>
      <c r="E13" s="11" t="s">
        <v>63</v>
      </c>
    </row>
    <row r="14" spans="1:5" ht="27" customHeight="1" x14ac:dyDescent="0.15">
      <c r="A14" s="28"/>
      <c r="B14" s="41"/>
      <c r="C14" s="9" t="s">
        <v>3</v>
      </c>
      <c r="D14" s="14">
        <v>62916</v>
      </c>
      <c r="E14" s="11" t="s">
        <v>64</v>
      </c>
    </row>
    <row r="15" spans="1:5" ht="27" customHeight="1" x14ac:dyDescent="0.15">
      <c r="A15" s="28"/>
      <c r="B15" s="41"/>
      <c r="C15" s="9" t="s">
        <v>21</v>
      </c>
      <c r="D15" s="14">
        <v>30093</v>
      </c>
      <c r="E15" s="11" t="s">
        <v>65</v>
      </c>
    </row>
    <row r="16" spans="1:5" s="40" customFormat="1" ht="27" customHeight="1" x14ac:dyDescent="0.15">
      <c r="A16" s="28"/>
      <c r="B16" s="39" t="s">
        <v>44</v>
      </c>
      <c r="C16" s="39" t="s">
        <v>44</v>
      </c>
      <c r="D16" s="10">
        <v>61987</v>
      </c>
      <c r="E16" s="38" t="s">
        <v>125</v>
      </c>
    </row>
    <row r="17" spans="1:5" s="40" customFormat="1" ht="27" customHeight="1" x14ac:dyDescent="0.15">
      <c r="A17" s="28"/>
      <c r="B17" s="51" t="s">
        <v>92</v>
      </c>
      <c r="C17" s="39" t="s">
        <v>37</v>
      </c>
      <c r="D17" s="10">
        <v>846</v>
      </c>
      <c r="E17" s="38" t="s">
        <v>126</v>
      </c>
    </row>
    <row r="18" spans="1:5" s="40" customFormat="1" ht="27" customHeight="1" x14ac:dyDescent="0.15">
      <c r="A18" s="28"/>
      <c r="B18" s="51"/>
      <c r="C18" s="39" t="s">
        <v>38</v>
      </c>
      <c r="D18" s="10">
        <v>760</v>
      </c>
      <c r="E18" s="38" t="s">
        <v>127</v>
      </c>
    </row>
    <row r="19" spans="1:5" ht="39" customHeight="1" x14ac:dyDescent="0.15">
      <c r="A19" s="28"/>
      <c r="B19" s="37" t="s">
        <v>5</v>
      </c>
      <c r="C19" s="37" t="s">
        <v>5</v>
      </c>
      <c r="D19" s="10">
        <v>939</v>
      </c>
      <c r="E19" s="38" t="s">
        <v>132</v>
      </c>
    </row>
    <row r="20" spans="1:5" ht="51" customHeight="1" x14ac:dyDescent="0.15">
      <c r="A20" s="28"/>
      <c r="B20" s="9" t="s">
        <v>40</v>
      </c>
      <c r="C20" s="9" t="s">
        <v>27</v>
      </c>
      <c r="D20" s="10">
        <v>15209</v>
      </c>
      <c r="E20" s="11" t="s">
        <v>62</v>
      </c>
    </row>
    <row r="21" spans="1:5" ht="39" customHeight="1" x14ac:dyDescent="0.15">
      <c r="A21" s="28"/>
      <c r="B21" s="9" t="s">
        <v>1</v>
      </c>
      <c r="C21" s="9" t="s">
        <v>28</v>
      </c>
      <c r="D21" s="10">
        <v>57095</v>
      </c>
      <c r="E21" s="11" t="s">
        <v>101</v>
      </c>
    </row>
    <row r="22" spans="1:5" ht="27" customHeight="1" x14ac:dyDescent="0.15">
      <c r="A22" s="28"/>
      <c r="B22" s="9" t="s">
        <v>31</v>
      </c>
      <c r="C22" s="9" t="s">
        <v>31</v>
      </c>
      <c r="D22" s="10">
        <v>1601</v>
      </c>
      <c r="E22" s="11" t="s">
        <v>51</v>
      </c>
    </row>
    <row r="23" spans="1:5" ht="39" customHeight="1" x14ac:dyDescent="0.15">
      <c r="A23" s="28"/>
      <c r="B23" s="9" t="s">
        <v>7</v>
      </c>
      <c r="C23" s="9" t="s">
        <v>7</v>
      </c>
      <c r="D23" s="10">
        <v>800</v>
      </c>
      <c r="E23" s="11" t="s">
        <v>50</v>
      </c>
    </row>
    <row r="24" spans="1:5" ht="27" customHeight="1" x14ac:dyDescent="0.15">
      <c r="A24" s="28"/>
      <c r="B24" s="41" t="s">
        <v>0</v>
      </c>
      <c r="C24" s="9" t="s">
        <v>105</v>
      </c>
      <c r="D24" s="10">
        <v>6600</v>
      </c>
      <c r="E24" s="42" t="s">
        <v>66</v>
      </c>
    </row>
    <row r="25" spans="1:5" ht="27" customHeight="1" x14ac:dyDescent="0.15">
      <c r="A25" s="28"/>
      <c r="B25" s="41"/>
      <c r="C25" s="9" t="s">
        <v>106</v>
      </c>
      <c r="D25" s="10">
        <v>15000</v>
      </c>
      <c r="E25" s="42"/>
    </row>
    <row r="26" spans="1:5" ht="27" customHeight="1" x14ac:dyDescent="0.15">
      <c r="A26" s="28"/>
      <c r="B26" s="9" t="s">
        <v>6</v>
      </c>
      <c r="C26" s="9" t="s">
        <v>6</v>
      </c>
      <c r="D26" s="10">
        <v>3370</v>
      </c>
      <c r="E26" s="11" t="s">
        <v>57</v>
      </c>
    </row>
    <row r="27" spans="1:5" ht="27" customHeight="1" x14ac:dyDescent="0.15">
      <c r="A27" s="28"/>
      <c r="B27" s="41" t="s">
        <v>113</v>
      </c>
      <c r="C27" s="9" t="s">
        <v>133</v>
      </c>
      <c r="D27" s="10">
        <v>2040</v>
      </c>
      <c r="E27" s="11" t="s">
        <v>48</v>
      </c>
    </row>
    <row r="28" spans="1:5" ht="39" customHeight="1" x14ac:dyDescent="0.15">
      <c r="A28" s="28"/>
      <c r="B28" s="41"/>
      <c r="C28" s="9" t="s">
        <v>25</v>
      </c>
      <c r="D28" s="10">
        <f>1242*2</f>
        <v>2484</v>
      </c>
      <c r="E28" s="11" t="s">
        <v>118</v>
      </c>
    </row>
    <row r="29" spans="1:5" ht="27" customHeight="1" x14ac:dyDescent="0.15">
      <c r="A29" s="28"/>
      <c r="B29" s="9" t="s">
        <v>111</v>
      </c>
      <c r="C29" s="9" t="s">
        <v>112</v>
      </c>
      <c r="D29" s="10">
        <v>24308</v>
      </c>
      <c r="E29" s="11" t="s">
        <v>47</v>
      </c>
    </row>
    <row r="30" spans="1:5" ht="27" customHeight="1" x14ac:dyDescent="0.15">
      <c r="A30" s="28"/>
      <c r="B30" s="9" t="s">
        <v>108</v>
      </c>
      <c r="C30" s="9" t="s">
        <v>109</v>
      </c>
      <c r="D30" s="10">
        <v>84400</v>
      </c>
      <c r="E30" s="11" t="s">
        <v>110</v>
      </c>
    </row>
    <row r="31" spans="1:5" ht="39" customHeight="1" x14ac:dyDescent="0.15">
      <c r="A31" s="28"/>
      <c r="B31" s="9" t="s">
        <v>41</v>
      </c>
      <c r="C31" s="15" t="s">
        <v>41</v>
      </c>
      <c r="D31" s="10">
        <v>1444</v>
      </c>
      <c r="E31" s="11" t="s">
        <v>119</v>
      </c>
    </row>
    <row r="32" spans="1:5" ht="39" customHeight="1" x14ac:dyDescent="0.15">
      <c r="A32" s="28"/>
      <c r="B32" s="9" t="s">
        <v>42</v>
      </c>
      <c r="C32" s="9" t="s">
        <v>107</v>
      </c>
      <c r="D32" s="10">
        <v>983</v>
      </c>
      <c r="E32" s="11" t="s">
        <v>46</v>
      </c>
    </row>
    <row r="33" spans="1:5" ht="39" customHeight="1" x14ac:dyDescent="0.15">
      <c r="A33" s="28"/>
      <c r="B33" s="9" t="s">
        <v>13</v>
      </c>
      <c r="C33" s="9" t="s">
        <v>24</v>
      </c>
      <c r="D33" s="10">
        <v>2800</v>
      </c>
      <c r="E33" s="11" t="s">
        <v>56</v>
      </c>
    </row>
    <row r="34" spans="1:5" ht="27" customHeight="1" thickBot="1" x14ac:dyDescent="0.2">
      <c r="A34" s="29"/>
      <c r="B34" s="23" t="s">
        <v>14</v>
      </c>
      <c r="C34" s="23" t="s">
        <v>33</v>
      </c>
      <c r="D34" s="24">
        <v>2750</v>
      </c>
      <c r="E34" s="25" t="s">
        <v>49</v>
      </c>
    </row>
    <row r="35" spans="1:5" ht="27" customHeight="1" x14ac:dyDescent="0.15">
      <c r="A35" s="49" t="s">
        <v>116</v>
      </c>
      <c r="B35" s="50"/>
      <c r="C35" s="50"/>
      <c r="D35" s="30">
        <f>SUM(D36:D58)</f>
        <v>2561326</v>
      </c>
      <c r="E35" s="31"/>
    </row>
    <row r="36" spans="1:5" ht="39" customHeight="1" x14ac:dyDescent="0.15">
      <c r="A36" s="32"/>
      <c r="B36" s="6" t="s">
        <v>8</v>
      </c>
      <c r="C36" s="6" t="s">
        <v>17</v>
      </c>
      <c r="D36" s="12">
        <v>16213</v>
      </c>
      <c r="E36" s="13" t="s">
        <v>120</v>
      </c>
    </row>
    <row r="37" spans="1:5" ht="27" customHeight="1" x14ac:dyDescent="0.15">
      <c r="A37" s="32"/>
      <c r="B37" s="9" t="s">
        <v>79</v>
      </c>
      <c r="C37" s="9" t="s">
        <v>18</v>
      </c>
      <c r="D37" s="10">
        <v>34200</v>
      </c>
      <c r="E37" s="11" t="s">
        <v>67</v>
      </c>
    </row>
    <row r="38" spans="1:5" ht="39" customHeight="1" x14ac:dyDescent="0.15">
      <c r="A38" s="32"/>
      <c r="B38" s="9" t="s">
        <v>55</v>
      </c>
      <c r="C38" s="9" t="s">
        <v>19</v>
      </c>
      <c r="D38" s="14">
        <v>105321</v>
      </c>
      <c r="E38" s="11" t="s">
        <v>68</v>
      </c>
    </row>
    <row r="39" spans="1:5" ht="39" customHeight="1" x14ac:dyDescent="0.15">
      <c r="A39" s="32"/>
      <c r="B39" s="9" t="s">
        <v>80</v>
      </c>
      <c r="C39" s="9" t="s">
        <v>20</v>
      </c>
      <c r="D39" s="14">
        <v>348066</v>
      </c>
      <c r="E39" s="11" t="s">
        <v>69</v>
      </c>
    </row>
    <row r="40" spans="1:5" ht="27" customHeight="1" x14ac:dyDescent="0.15">
      <c r="A40" s="32"/>
      <c r="B40" s="41" t="s">
        <v>123</v>
      </c>
      <c r="C40" s="36" t="s">
        <v>22</v>
      </c>
      <c r="D40" s="10">
        <v>882779</v>
      </c>
      <c r="E40" s="42" t="s">
        <v>121</v>
      </c>
    </row>
    <row r="41" spans="1:5" ht="27" customHeight="1" x14ac:dyDescent="0.15">
      <c r="A41" s="32"/>
      <c r="B41" s="41"/>
      <c r="C41" s="36" t="s">
        <v>82</v>
      </c>
      <c r="D41" s="14">
        <v>184</v>
      </c>
      <c r="E41" s="42"/>
    </row>
    <row r="42" spans="1:5" ht="27" customHeight="1" x14ac:dyDescent="0.15">
      <c r="A42" s="32"/>
      <c r="B42" s="9" t="s">
        <v>72</v>
      </c>
      <c r="C42" s="9" t="s">
        <v>23</v>
      </c>
      <c r="D42" s="14">
        <v>356818</v>
      </c>
      <c r="E42" s="42" t="s">
        <v>122</v>
      </c>
    </row>
    <row r="43" spans="1:5" ht="27" customHeight="1" x14ac:dyDescent="0.15">
      <c r="A43" s="32"/>
      <c r="B43" s="9" t="s">
        <v>90</v>
      </c>
      <c r="C43" s="9" t="s">
        <v>90</v>
      </c>
      <c r="D43" s="14">
        <v>20000</v>
      </c>
      <c r="E43" s="42"/>
    </row>
    <row r="44" spans="1:5" ht="27" customHeight="1" x14ac:dyDescent="0.15">
      <c r="A44" s="32"/>
      <c r="B44" s="41" t="s">
        <v>9</v>
      </c>
      <c r="C44" s="9" t="s">
        <v>84</v>
      </c>
      <c r="D44" s="14">
        <v>51807</v>
      </c>
      <c r="E44" s="42" t="s">
        <v>70</v>
      </c>
    </row>
    <row r="45" spans="1:5" ht="27" customHeight="1" x14ac:dyDescent="0.15">
      <c r="A45" s="32"/>
      <c r="B45" s="41"/>
      <c r="C45" s="9" t="s">
        <v>83</v>
      </c>
      <c r="D45" s="14">
        <v>8673</v>
      </c>
      <c r="E45" s="42"/>
    </row>
    <row r="46" spans="1:5" ht="27" customHeight="1" x14ac:dyDescent="0.15">
      <c r="A46" s="32"/>
      <c r="B46" s="41"/>
      <c r="C46" s="9" t="s">
        <v>85</v>
      </c>
      <c r="D46" s="14">
        <v>5653</v>
      </c>
      <c r="E46" s="42"/>
    </row>
    <row r="47" spans="1:5" ht="27" customHeight="1" x14ac:dyDescent="0.15">
      <c r="A47" s="32"/>
      <c r="B47" s="41" t="s">
        <v>86</v>
      </c>
      <c r="C47" s="9" t="s">
        <v>87</v>
      </c>
      <c r="D47" s="14">
        <v>26665</v>
      </c>
      <c r="E47" s="42" t="s">
        <v>89</v>
      </c>
    </row>
    <row r="48" spans="1:5" ht="27" customHeight="1" x14ac:dyDescent="0.15">
      <c r="A48" s="32"/>
      <c r="B48" s="41"/>
      <c r="C48" s="9" t="s">
        <v>88</v>
      </c>
      <c r="D48" s="14">
        <v>6742</v>
      </c>
      <c r="E48" s="42"/>
    </row>
    <row r="49" spans="1:5" s="40" customFormat="1" ht="27" customHeight="1" x14ac:dyDescent="0.15">
      <c r="A49" s="32"/>
      <c r="B49" s="51" t="s">
        <v>93</v>
      </c>
      <c r="C49" s="38" t="s">
        <v>95</v>
      </c>
      <c r="D49" s="39">
        <v>63326</v>
      </c>
      <c r="E49" s="42" t="s">
        <v>94</v>
      </c>
    </row>
    <row r="50" spans="1:5" s="40" customFormat="1" ht="27" customHeight="1" x14ac:dyDescent="0.15">
      <c r="A50" s="32"/>
      <c r="B50" s="51"/>
      <c r="C50" s="38" t="s">
        <v>96</v>
      </c>
      <c r="D50" s="39">
        <v>674</v>
      </c>
      <c r="E50" s="42"/>
    </row>
    <row r="51" spans="1:5" s="40" customFormat="1" ht="27" customHeight="1" x14ac:dyDescent="0.15">
      <c r="A51" s="32"/>
      <c r="B51" s="39" t="s">
        <v>128</v>
      </c>
      <c r="C51" s="39" t="s">
        <v>35</v>
      </c>
      <c r="D51" s="10">
        <v>168091</v>
      </c>
      <c r="E51" s="38" t="s">
        <v>129</v>
      </c>
    </row>
    <row r="52" spans="1:5" s="40" customFormat="1" ht="27" customHeight="1" x14ac:dyDescent="0.15">
      <c r="A52" s="32"/>
      <c r="B52" s="39" t="s">
        <v>130</v>
      </c>
      <c r="C52" s="39" t="s">
        <v>36</v>
      </c>
      <c r="D52" s="10">
        <v>133527</v>
      </c>
      <c r="E52" s="38" t="s">
        <v>131</v>
      </c>
    </row>
    <row r="53" spans="1:5" ht="27" customHeight="1" x14ac:dyDescent="0.15">
      <c r="A53" s="32"/>
      <c r="B53" s="41" t="s">
        <v>97</v>
      </c>
      <c r="C53" s="9" t="s">
        <v>10</v>
      </c>
      <c r="D53" s="10">
        <v>43435</v>
      </c>
      <c r="E53" s="11" t="s">
        <v>52</v>
      </c>
    </row>
    <row r="54" spans="1:5" ht="27" customHeight="1" x14ac:dyDescent="0.15">
      <c r="A54" s="32"/>
      <c r="B54" s="41"/>
      <c r="C54" s="9" t="s">
        <v>4</v>
      </c>
      <c r="D54" s="10">
        <v>168010</v>
      </c>
      <c r="E54" s="11" t="s">
        <v>53</v>
      </c>
    </row>
    <row r="55" spans="1:5" ht="27" customHeight="1" x14ac:dyDescent="0.15">
      <c r="A55" s="32"/>
      <c r="B55" s="9" t="s">
        <v>34</v>
      </c>
      <c r="C55" s="9" t="s">
        <v>34</v>
      </c>
      <c r="D55" s="10">
        <v>105000</v>
      </c>
      <c r="E55" s="11" t="s">
        <v>54</v>
      </c>
    </row>
    <row r="56" spans="1:5" ht="39" customHeight="1" x14ac:dyDescent="0.15">
      <c r="A56" s="32"/>
      <c r="B56" s="9" t="s">
        <v>102</v>
      </c>
      <c r="C56" s="9" t="s">
        <v>29</v>
      </c>
      <c r="D56" s="10">
        <v>2442</v>
      </c>
      <c r="E56" s="11" t="s">
        <v>103</v>
      </c>
    </row>
    <row r="57" spans="1:5" ht="27" customHeight="1" x14ac:dyDescent="0.15">
      <c r="A57" s="32"/>
      <c r="B57" s="9" t="s">
        <v>104</v>
      </c>
      <c r="C57" s="9" t="s">
        <v>30</v>
      </c>
      <c r="D57" s="10">
        <v>11000</v>
      </c>
      <c r="E57" s="11" t="s">
        <v>71</v>
      </c>
    </row>
    <row r="58" spans="1:5" ht="27" customHeight="1" thickBot="1" x14ac:dyDescent="0.2">
      <c r="A58" s="33"/>
      <c r="B58" s="23" t="s">
        <v>113</v>
      </c>
      <c r="C58" s="23" t="s">
        <v>133</v>
      </c>
      <c r="D58" s="24">
        <v>2700</v>
      </c>
      <c r="E58" s="25" t="s">
        <v>45</v>
      </c>
    </row>
    <row r="59" spans="1:5" s="5" customFormat="1" ht="27" customHeight="1" thickBot="1" x14ac:dyDescent="0.2">
      <c r="A59" s="43" t="s">
        <v>11</v>
      </c>
      <c r="B59" s="44"/>
      <c r="C59" s="44"/>
      <c r="D59" s="34">
        <f>SUM(D35,D11,D4)</f>
        <v>3953120</v>
      </c>
      <c r="E59" s="35"/>
    </row>
  </sheetData>
  <mergeCells count="21">
    <mergeCell ref="A59:C59"/>
    <mergeCell ref="E49:E50"/>
    <mergeCell ref="E7:E8"/>
    <mergeCell ref="E24:E25"/>
    <mergeCell ref="A4:C4"/>
    <mergeCell ref="A11:C11"/>
    <mergeCell ref="A35:C35"/>
    <mergeCell ref="B7:B8"/>
    <mergeCell ref="B13:B15"/>
    <mergeCell ref="B17:B18"/>
    <mergeCell ref="B24:B25"/>
    <mergeCell ref="B27:B28"/>
    <mergeCell ref="B40:B41"/>
    <mergeCell ref="B44:B46"/>
    <mergeCell ref="B47:B48"/>
    <mergeCell ref="B49:B50"/>
    <mergeCell ref="B53:B54"/>
    <mergeCell ref="E44:E46"/>
    <mergeCell ref="E40:E41"/>
    <mergeCell ref="E47:E48"/>
    <mergeCell ref="E42:E43"/>
  </mergeCells>
  <phoneticPr fontId="2"/>
  <printOptions horizontalCentered="1"/>
  <pageMargins left="0.59055118110236227" right="0.59055118110236227" top="0.78740157480314965" bottom="0.59055118110236227" header="0.31496062992125984" footer="0.31496062992125984"/>
  <pageSetup paperSize="8" orientation="landscape" r:id="rId1"/>
  <rowBreaks count="2" manualBreakCount="2">
    <brk id="26" max="16383" man="1"/>
    <brk id="51"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8F492603B92714F87F5C9CE5920A085" ma:contentTypeVersion="0" ma:contentTypeDescription="新しいドキュメントを作成します。" ma:contentTypeScope="" ma:versionID="434181a884945da64569af095483fa5d">
  <xsd:schema xmlns:xsd="http://www.w3.org/2001/XMLSchema" xmlns:p="http://schemas.microsoft.com/office/2006/metadata/properties" targetNamespace="http://schemas.microsoft.com/office/2006/metadata/properties" ma:root="true" ma:fieldsID="f4cff559f9a06213828a8956bc5bb22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18CFBE7A-F139-4C26-AF57-A7BC45D35CF0}">
  <ds:schemaRefs>
    <ds:schemaRef ds:uri="http://schemas.microsoft.com/sharepoint/v3/contenttype/forms"/>
  </ds:schemaRefs>
</ds:datastoreItem>
</file>

<file path=customXml/itemProps2.xml><?xml version="1.0" encoding="utf-8"?>
<ds:datastoreItem xmlns:ds="http://schemas.openxmlformats.org/officeDocument/2006/customXml" ds:itemID="{D524BFAD-4253-4F32-905E-7EF2C31223A2}">
  <ds:schemaRefs>
    <ds:schemaRef ds:uri="http://schemas.microsoft.com/office/2006/documentManagement/types"/>
    <ds:schemaRef ds:uri="http://purl.org/dc/dcmitype/"/>
    <ds:schemaRef ds:uri="http://www.w3.org/XML/1998/namespace"/>
    <ds:schemaRef ds:uri="http://purl.org/dc/elements/1.1/"/>
    <ds:schemaRef ds:uri="http://purl.org/dc/term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A551561F-DEE0-45F7-A036-1012E516EC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平成26年度</vt:lpstr>
      <vt:lpstr>平成26年度!Print_Titles</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HOSTNAME</cp:lastModifiedBy>
  <cp:lastPrinted>2015-03-13T09:34:31Z</cp:lastPrinted>
  <dcterms:created xsi:type="dcterms:W3CDTF">2014-08-27T12:54:28Z</dcterms:created>
  <dcterms:modified xsi:type="dcterms:W3CDTF">2015-03-23T06:48:16Z</dcterms:modified>
</cp:coreProperties>
</file>