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'P12'!$A$1:$AJ$52</definedName>
    <definedName name="_xlnm.Print_Area" localSheetId="12">'P13,14'!$A$1:$AJ$76</definedName>
    <definedName name="_xlnm.Print_Area" localSheetId="13">'P15'!$A$1:$AO$59</definedName>
    <definedName name="_xlnm.Print_Area" localSheetId="14">'P16'!$A$1:$AJ$12</definedName>
    <definedName name="_xlnm.Print_Area" localSheetId="15">'P17'!$A$1:$AL$41</definedName>
    <definedName name="_xlnm.Print_Area" localSheetId="16">'P18,19'!$A$1:$AJ$56</definedName>
    <definedName name="_xlnm.Print_Area" localSheetId="1">'P2'!$A$1:$AJ$46</definedName>
    <definedName name="_xlnm.Print_Area" localSheetId="2">'P3'!$A$1:$AJ$37</definedName>
    <definedName name="_xlnm.Print_Area" localSheetId="3">'P4'!$A$1:$AK$39</definedName>
    <definedName name="_xlnm.Print_Area" localSheetId="4">'P5'!$A$1:$AK$39</definedName>
    <definedName name="_xlnm.Print_Area" localSheetId="5">'P6'!$A$1:$AJ$37</definedName>
    <definedName name="_xlnm.Print_Area" localSheetId="6">'P7'!$A$1:$AJ$40</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<sst xmlns="http://schemas.openxmlformats.org/spreadsheetml/2006/main" count="907" uniqueCount="427">
  <si>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</si>
  <si>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</si>
  <si>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</si>
  <si>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</si>
  <si>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</si>
  <si>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</si>
  <si>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</si>
  <si>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</si>
  <si>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</si>
  <si>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</si>
  <si>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</si>
  <si>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</si>
  <si>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</si>
  <si>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</si>
  <si>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</si>
  <si>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</si>
  <si>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</si>
  <si>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</si>
  <si>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</si>
  <si>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</si>
  <si>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</si>
  <si>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</si>
  <si>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</si>
  <si>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</si>
  <si>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</si>
  <si>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</si>
  <si>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</si>
  <si>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</si>
  <si>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</si>
  <si>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</si>
  <si>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</si>
  <si>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</si>
  <si>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</si>
  <si>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</si>
  <si>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</si>
  <si>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</si>
  <si>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</si>
  <si>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</si>
  <si>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</si>
  <si>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</si>
  <si>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</si>
  <si>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</si>
  <si>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</si>
  <si>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</si>
  <si>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</si>
  <si>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</si>
  <si>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</si>
  <si>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</si>
  <si>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</si>
  <si>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</si>
  <si>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</si>
  <si>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</si>
  <si>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</si>
  <si>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</si>
  <si>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</si>
  <si>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</si>
  <si>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</si>
  <si>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</si>
  <si>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</si>
  <si>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</si>
  <si>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</si>
  <si>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</si>
  <si>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</si>
  <si>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</si>
  <si>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</si>
  <si>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</si>
  <si>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</si>
  <si>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</si>
  <si>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</si>
  <si>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</si>
  <si>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</si>
  <si>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</si>
  <si>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</si>
  <si>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</si>
  <si>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</si>
  <si>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</si>
  <si>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</si>
  <si>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</si>
  <si>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</si>
  <si>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</si>
  <si>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</si>
  <si>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</si>
  <si>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</si>
  <si>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</si>
  <si>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</si>
  <si>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</si>
  <si>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</si>
  <si>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</si>
  <si>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</si>
  <si>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</si>
  <si>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</si>
  <si>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</si>
  <si>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</si>
  <si>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</si>
  <si>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</si>
  <si>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</si>
  <si>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</si>
  <si>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</si>
  <si>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</si>
  <si>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</si>
  <si>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</si>
  <si>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</si>
  <si>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</si>
  <si>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</si>
  <si>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</si>
  <si>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</si>
  <si>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</si>
  <si>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</si>
  <si>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</si>
  <si>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</si>
  <si>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</si>
  <si>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</si>
  <si>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</si>
  <si>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</si>
  <si>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</si>
  <si>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</si>
  <si>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</si>
  <si>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</si>
  <si>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</si>
  <si>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</si>
  <si>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</si>
  <si>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</si>
  <si>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</si>
  <si>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</si>
  <si>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</si>
  <si>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</si>
  <si>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</si>
  <si>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</si>
  <si>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</si>
  <si>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</si>
  <si>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</si>
  <si>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</si>
  <si>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</si>
  <si>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</si>
  <si>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</si>
  <si>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</si>
  <si>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</si>
  <si>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</si>
  <si>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</si>
  <si>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</si>
  <si>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</si>
  <si>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</si>
  <si>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</si>
  <si>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</si>
  <si>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</si>
  <si>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</si>
  <si>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</si>
  <si>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</si>
  <si>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</si>
  <si>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</si>
  <si>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</si>
  <si>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</si>
  <si>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</si>
  <si>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</si>
  <si>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</si>
  <si>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</si>
  <si>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</si>
  <si>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</si>
  <si>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</si>
  <si>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</si>
  <si>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</si>
  <si>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</si>
  <si>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</si>
  <si>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</si>
  <si>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</si>
  <si>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</si>
  <si>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</si>
  <si>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</si>
  <si>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</si>
  <si>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</si>
  <si>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</si>
  <si>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</si>
  <si>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</si>
  <si>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</si>
  <si>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</si>
  <si>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</si>
  <si>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</si>
  <si>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</si>
  <si>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</si>
  <si>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</si>
  <si>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</si>
  <si>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</si>
  <si>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</si>
  <si>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</si>
  <si>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</si>
  <si>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</si>
  <si>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</si>
  <si>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</si>
  <si>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</si>
  <si>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</si>
  <si>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</si>
  <si>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</si>
  <si>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</si>
  <si>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</si>
  <si>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</si>
  <si>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</si>
  <si>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</si>
  <si>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</si>
  <si>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</si>
  <si>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</si>
  <si>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</si>
  <si>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</si>
  <si>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</si>
  <si>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</si>
  <si>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</si>
  <si>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</si>
  <si>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</si>
  <si>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</si>
  <si>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</si>
  <si>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</si>
  <si>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</si>
  <si>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</si>
  <si>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</si>
  <si>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</si>
  <si>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</si>
  <si>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</si>
  <si>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</si>
  <si>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</si>
  <si>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</si>
  <si>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</si>
  <si>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</si>
  <si>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</si>
  <si>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</si>
  <si>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</si>
  <si>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</si>
  <si>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</si>
  <si>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</si>
  <si>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</si>
  <si>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</si>
  <si>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</si>
  <si>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</si>
  <si>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</si>
  <si>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</si>
  <si>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</si>
  <si>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</si>
  <si>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</si>
  <si>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</si>
  <si>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</si>
  <si>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</si>
  <si>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</si>
  <si>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</si>
  <si>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</si>
  <si>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</si>
  <si>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</si>
  <si>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</si>
  <si>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</si>
  <si>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</si>
  <si>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</si>
  <si>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</si>
  <si>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</si>
  <si>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</si>
  <si>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</si>
  <si>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</si>
  <si>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</si>
  <si>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</si>
  <si>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</si>
  <si>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</si>
  <si>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</si>
  <si>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</si>
  <si>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</si>
  <si>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</si>
  <si>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</si>
  <si>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</si>
  <si>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</si>
  <si>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</si>
  <si>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</si>
  <si>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</si>
  <si>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</si>
  <si>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</si>
  <si>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</si>
  <si>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</si>
  <si>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</si>
  <si>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</si>
  <si>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</si>
  <si>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</si>
  <si>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</si>
  <si>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</si>
  <si>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</si>
  <si>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</si>
  <si>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</si>
  <si>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</si>
  <si>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</si>
  <si>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</si>
  <si>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</si>
  <si>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</si>
  <si>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</si>
  <si>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</si>
  <si>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</si>
  <si>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</si>
  <si>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</si>
  <si>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</si>
  <si>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</si>
  <si>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</si>
  <si>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</si>
  <si>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</si>
  <si>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</si>
  <si>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</si>
  <si>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</si>
  <si>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</si>
  <si>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</si>
  <si>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</si>
  <si>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</si>
  <si>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</si>
  <si>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</si>
  <si>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</si>
  <si>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</si>
  <si>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</si>
  <si>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</si>
  <si>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</si>
  <si>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</si>
  <si>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</si>
  <si>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</si>
  <si>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</si>
  <si>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</si>
  <si>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</si>
  <si>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</si>
  <si>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</si>
  <si>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</si>
  <si>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</si>
  <si>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</si>
  <si>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</si>
  <si>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</si>
  <si>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</si>
  <si>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</si>
  <si>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</si>
  <si>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</si>
  <si>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</si>
  <si>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４　介護保険サービス利用の状況</t>
  </si>
  <si>
    <t>（１）介護総費用額（年額）の推移</t>
  </si>
  <si>
    <t>（単位：百万円）</t>
  </si>
  <si>
    <t>平成30年度</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</si>
  <si>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</si>
  <si>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</si>
  <si>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</si>
  <si>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</si>
  <si>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</si>
  <si>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</si>
  <si>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</si>
  <si>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</si>
  <si>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</si>
  <si>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令和4年
４月１日</t>
  </si>
  <si>
    <t>令和３年４月１日
指定事業所数</t>
  </si>
  <si>
    <t>令和３年度中
増加数</t>
  </si>
  <si>
    <t>令和３年度中
減少数</t>
  </si>
  <si>
    <t>令和４年４月１日
指定事業所数</t>
  </si>
  <si>
    <t>令和４年
４月１日</t>
  </si>
  <si>
    <t>令和３年度中
増加数</t>
  </si>
  <si>
    <t>令和３年度中
減少数</t>
  </si>
  <si>
    <t>令和４年
４月１日</t>
  </si>
  <si>
    <t>令和
3年度</t>
  </si>
  <si>
    <r>
      <t>【令和３年度実績</t>
    </r>
    <r>
      <rPr>
        <sz val="11"/>
        <color indexed="8"/>
        <rFont val="HG丸ｺﾞｼｯｸM-PRO"/>
        <family val="3"/>
      </rPr>
      <t>】</t>
    </r>
  </si>
  <si>
    <t>平成30年
４月１日</t>
  </si>
  <si>
    <t>平成31年
４月１日</t>
  </si>
  <si>
    <t>令和３年
４月１日</t>
  </si>
  <si>
    <t>令和４年
４月１日</t>
  </si>
  <si>
    <t>② 第８期計画期間の整備状況</t>
  </si>
  <si>
    <t>計画値
（令和３年度）</t>
  </si>
  <si>
    <t>計画値
（令和３年度）</t>
  </si>
  <si>
    <t>令和３年度、介護保険施設については、集団指導は令和3年12月24日～令和4年1月31日、令和4年3月28日～令和4年4月15日にかけてWEBにより実施。実地指導は新型コロナウイルス感染症拡大防止の観点から実施していない。ただし、虐待通報など重大性、緊急性があると判断した場合はその都度実施。</t>
  </si>
  <si>
    <t>平成元年度</t>
  </si>
  <si>
    <t>令和3年度</t>
  </si>
  <si>
    <t>令和3年度
計</t>
  </si>
  <si>
    <t>令和３年度</t>
  </si>
  <si>
    <t>【平成31年度】</t>
  </si>
  <si>
    <t>【令和３年度】</t>
  </si>
  <si>
    <t>・介護保険制度について 令和３年４月版</t>
  </si>
  <si>
    <t>令和4年12月1日現在（単位：件）</t>
  </si>
  <si>
    <t>令和4年
（第25回）</t>
  </si>
  <si>
    <t>令和4年度</t>
  </si>
  <si>
    <t>令和４年１２月１日現在（単位：件）</t>
  </si>
  <si>
    <t>令和４年１２月１日現在（単位：件）</t>
  </si>
  <si>
    <t>令和４年１２月１日現在（単位：件）</t>
  </si>
  <si>
    <t>令和4年12月1日現在（単位：件）</t>
  </si>
  <si>
    <t>令和４年１２月１日現在（単位：人分）</t>
  </si>
  <si>
    <t>令和４年１２月</t>
  </si>
  <si>
    <t>大阪府高齢介護室</t>
  </si>
  <si>
    <t>１　高齢化の状況</t>
  </si>
  <si>
    <t>大阪府の第１号被保険者数・要介護（要支援）認定者数の推移</t>
  </si>
  <si>
    <t>（単位：人）</t>
  </si>
  <si>
    <t>平成12年
４月末</t>
  </si>
  <si>
    <t>令和3年
４月末</t>
  </si>
  <si>
    <t>令和3年
８月末</t>
  </si>
  <si>
    <t>令和4年
４月末</t>
  </si>
  <si>
    <t>令和4年
８月末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</si>
  <si>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</si>
  <si>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</si>
  <si>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</si>
  <si>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</si>
  <si>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</si>
  <si>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令和3年
５月１日</t>
  </si>
  <si>
    <t>令和3年
９月１日</t>
  </si>
  <si>
    <t>令和4年
５月１日</t>
  </si>
  <si>
    <t>令和4年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</si>
  <si>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</si>
  <si>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</si>
  <si>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</si>
  <si>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</si>
  <si>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</si>
  <si>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</si>
  <si>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</si>
  <si>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</si>
  <si>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</si>
  <si>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</si>
  <si>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</si>
  <si>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令和3年
4月</t>
  </si>
  <si>
    <t>令和3年
8月</t>
  </si>
  <si>
    <t>令和4年
4月</t>
  </si>
  <si>
    <t>令和4年
8月</t>
  </si>
  <si>
    <t>（３）給付費（月額）の推移</t>
  </si>
  <si>
    <t>令和3年
４月</t>
  </si>
  <si>
    <t>令和3年
８月</t>
  </si>
  <si>
    <t>令和4年
４月</t>
  </si>
  <si>
    <t>令和4年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</si>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</sst>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hair"/>
      <right style="thin"/>
      <top style="hair"/>
      <bottom>
        <color indexed="63"/>
      </bottom>
    </border>
    <border>
      <left style="thin"/>
      <right style="medium"/>
      <top style="hair"/>
      <bottom>
        <color indexed="63"/>
      </bottom>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hair"/>
      <right style="hair"/>
      <top style="hair"/>
      <bottom>
        <color indexed="63"/>
      </bottom>
    </border>
    <border>
      <left style="thin"/>
      <right style="hair"/>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medium"/>
      <top style="thin"/>
      <bottom style="medium"/>
    </border>
    <border>
      <left style="medium"/>
      <right style="thin"/>
      <top style="thin"/>
      <bottom style="medium"/>
    </border>
    <border>
      <left>
        <color indexed="63"/>
      </left>
      <right style="hair"/>
      <top style="thin"/>
      <bottom style="hair"/>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medium"/>
      <top style="medium"/>
      <bottom style="thin"/>
    </border>
    <border>
      <left>
        <color indexed="63"/>
      </left>
      <right style="thin"/>
      <top style="thin"/>
      <bottom style="medium"/>
    </border>
    <border>
      <left>
        <color indexed="63"/>
      </left>
      <right style="medium"/>
      <top style="thin"/>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color indexed="63"/>
      </right>
      <top style="hair"/>
      <bottom style="medium"/>
    </border>
    <border>
      <left style="double"/>
      <right>
        <color indexed="63"/>
      </right>
      <top style="hair"/>
      <bottom style="hair"/>
    </border>
    <border>
      <left style="double"/>
      <right>
        <color indexed="63"/>
      </right>
      <top style="medium"/>
      <bottom style="thin"/>
    </border>
    <border>
      <left style="double"/>
      <right>
        <color indexed="63"/>
      </right>
      <top style="thin"/>
      <bottom style="hair"/>
    </border>
    <border>
      <left style="medium"/>
      <right>
        <color indexed="63"/>
      </right>
      <top style="thin"/>
      <bottom style="medium"/>
    </border>
    <border>
      <left style="double"/>
      <right>
        <color indexed="63"/>
      </right>
      <top style="hair"/>
      <bottom style="medium"/>
    </border>
    <border>
      <left>
        <color indexed="63"/>
      </left>
      <right style="medium"/>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medium"/>
      <bottom>
        <color indexed="63"/>
      </bottom>
    </border>
    <border>
      <left style="thin"/>
      <right style="medium"/>
      <top>
        <color indexed="63"/>
      </top>
      <bottom style="thin"/>
    </border>
    <border>
      <left style="medium"/>
      <right style="thin"/>
      <top style="medium"/>
      <bottom style="thin"/>
    </border>
    <border>
      <left style="medium"/>
      <right style="thin"/>
      <top style="hair"/>
      <bottom style="thin"/>
    </border>
    <border>
      <left style="medium"/>
      <right style="thin"/>
      <top style="hair"/>
      <bottom style="hair"/>
    </border>
    <border>
      <left style="medium"/>
      <right style="thin"/>
      <top style="thin"/>
      <bottom style="hair"/>
    </border>
    <border>
      <left style="hair"/>
      <right style="hair"/>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hair"/>
      <right style="thin"/>
      <top>
        <color indexed="63"/>
      </top>
      <bottom style="mediu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style="thin"/>
      <top style="hair"/>
      <bottom>
        <color indexed="63"/>
      </bottom>
    </border>
    <border>
      <left style="thin"/>
      <right style="hair"/>
      <top style="hair"/>
      <bottom style="medium"/>
    </border>
    <border>
      <left style="hair"/>
      <right style="hair"/>
      <top style="hair"/>
      <bottom style="medium"/>
    </border>
    <border>
      <left style="hair"/>
      <right style="medium"/>
      <top>
        <color indexed="63"/>
      </top>
      <bottom style="medium"/>
    </border>
    <border>
      <left style="medium"/>
      <right style="hair"/>
      <top style="thin"/>
      <bottom style="thin"/>
    </border>
    <border>
      <left style="hair"/>
      <right style="medium"/>
      <top style="thin"/>
      <bottom style="thin"/>
    </border>
    <border>
      <left style="medium"/>
      <right style="hair"/>
      <top style="hair"/>
      <bottom style="medium"/>
    </border>
    <border>
      <left style="medium"/>
      <right>
        <color indexed="63"/>
      </right>
      <top style="thin"/>
      <bottom style="thin"/>
    </border>
    <border>
      <left style="dotted"/>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thin"/>
      <right style="hair"/>
      <top>
        <color indexed="63"/>
      </top>
      <bottom style="medium"/>
    </border>
    <border>
      <left>
        <color indexed="63"/>
      </left>
      <right style="double"/>
      <top style="hair"/>
      <bottom style="thin"/>
    </border>
    <border>
      <left style="double"/>
      <right>
        <color indexed="63"/>
      </right>
      <top style="hair"/>
      <bottom style="thin"/>
    </border>
    <border>
      <left>
        <color indexed="63"/>
      </left>
      <right style="hair"/>
      <top style="hair"/>
      <bottom style="hair"/>
    </border>
    <border>
      <left>
        <color indexed="63"/>
      </left>
      <right style="double"/>
      <top style="hair"/>
      <bottom style="hair"/>
    </border>
    <border>
      <left>
        <color indexed="63"/>
      </left>
      <right style="double"/>
      <top style="thin"/>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style="hair"/>
    </border>
    <border>
      <left style="double"/>
      <right>
        <color indexed="63"/>
      </right>
      <top>
        <color indexed="63"/>
      </top>
      <bottom style="hair"/>
    </border>
    <border>
      <left style="hair"/>
      <right style="double"/>
      <top style="hair"/>
      <bottom style="thin"/>
    </border>
    <border>
      <left style="hair"/>
      <right style="hair"/>
      <top>
        <color indexed="63"/>
      </top>
      <bottom style="hair"/>
    </border>
    <border>
      <left style="hair"/>
      <right style="thin"/>
      <top>
        <color indexed="63"/>
      </top>
      <bottom style="hair"/>
    </border>
    <border>
      <left style="hair"/>
      <right style="double"/>
      <top style="hair"/>
      <bottom style="hair"/>
    </border>
    <border>
      <left style="thin"/>
      <right style="hair"/>
      <top>
        <color indexed="63"/>
      </top>
      <bottom style="hair"/>
    </border>
    <border>
      <left style="hair"/>
      <right style="double"/>
      <top>
        <color indexed="63"/>
      </top>
      <bottom style="hair"/>
    </border>
    <border>
      <left style="hair"/>
      <right style="double"/>
      <top style="thin"/>
      <bottom style="hair"/>
    </border>
    <border>
      <left style="double"/>
      <right>
        <color indexed="63"/>
      </right>
      <top style="medium"/>
      <bottom>
        <color indexed="63"/>
      </bottom>
    </border>
    <border>
      <left style="double"/>
      <right>
        <color indexed="63"/>
      </right>
      <top>
        <color indexed="63"/>
      </top>
      <bottom style="thin"/>
    </border>
    <border>
      <left>
        <color indexed="63"/>
      </left>
      <right style="hair"/>
      <top style="hair"/>
      <bottom style="medium"/>
    </border>
    <border>
      <left>
        <color indexed="63"/>
      </left>
      <right style="double"/>
      <top style="hair"/>
      <bottom style="medium"/>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double"/>
    </border>
    <border>
      <left>
        <color indexed="63"/>
      </left>
      <right style="medium"/>
      <top style="thin"/>
      <bottom style="double"/>
    </border>
    <border>
      <left style="thin"/>
      <right>
        <color indexed="63"/>
      </right>
      <top style="medium"/>
      <bottom style="medium"/>
    </border>
    <border>
      <left>
        <color indexed="63"/>
      </left>
      <right style="double"/>
      <top style="thin"/>
      <bottom style="thin"/>
    </border>
    <border>
      <left style="double"/>
      <right>
        <color indexed="63"/>
      </right>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tted"/>
      <top>
        <color indexed="63"/>
      </top>
      <bottom style="thin"/>
    </border>
    <border>
      <left style="dotted"/>
      <right style="thin"/>
      <top>
        <color indexed="63"/>
      </top>
      <bottom style="thin"/>
    </border>
    <border>
      <left>
        <color indexed="63"/>
      </left>
      <right style="hair"/>
      <top style="thin"/>
      <bottom style="thin"/>
    </border>
    <border>
      <left style="hair"/>
      <right style="dotted"/>
      <top style="hair"/>
      <bottom style="thin"/>
    </border>
    <border>
      <left style="dotted"/>
      <right style="dotted"/>
      <top style="hair"/>
      <bottom style="thin"/>
    </border>
    <border>
      <left style="dotted"/>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505">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0" fontId="70" fillId="0" borderId="0" xfId="0" applyFont="1" applyBorder="1" applyAlignment="1">
      <alignment horizontal="right" vertical="center"/>
    </xf>
    <xf numFmtId="189" fontId="70" fillId="0" borderId="0" xfId="0" applyNumberFormat="1" applyFont="1" applyBorder="1" applyAlignment="1">
      <alignment horizontal="right" vertical="center"/>
    </xf>
    <xf numFmtId="189" fontId="71" fillId="0" borderId="0" xfId="0" applyNumberFormat="1" applyFont="1" applyBorder="1" applyAlignment="1">
      <alignment horizontal="right" vertical="center"/>
    </xf>
    <xf numFmtId="0" fontId="69" fillId="0" borderId="0" xfId="0" applyFont="1" applyAlignment="1">
      <alignment horizontal="left" vertical="center" indent="2"/>
    </xf>
    <xf numFmtId="38" fontId="72" fillId="0" borderId="0" xfId="0" applyNumberFormat="1" applyFont="1" applyBorder="1" applyAlignment="1">
      <alignment vertical="center"/>
    </xf>
    <xf numFmtId="0" fontId="73" fillId="0" borderId="0" xfId="0" applyFont="1" applyAlignment="1">
      <alignment vertical="center"/>
    </xf>
    <xf numFmtId="0" fontId="74" fillId="0" borderId="10" xfId="0" applyFont="1" applyBorder="1" applyAlignment="1">
      <alignment horizontal="left" vertical="center" indent="1"/>
    </xf>
    <xf numFmtId="0" fontId="74" fillId="0" borderId="11" xfId="0" applyFont="1" applyBorder="1" applyAlignment="1">
      <alignment vertical="center"/>
    </xf>
    <xf numFmtId="0" fontId="74" fillId="0" borderId="12" xfId="0" applyFont="1" applyBorder="1" applyAlignment="1">
      <alignment vertical="center"/>
    </xf>
    <xf numFmtId="0" fontId="75" fillId="0" borderId="0" xfId="0" applyFont="1" applyAlignment="1">
      <alignment vertical="center"/>
    </xf>
    <xf numFmtId="0" fontId="4" fillId="0" borderId="0" xfId="0" applyFont="1" applyAlignment="1">
      <alignment vertical="center"/>
    </xf>
    <xf numFmtId="38" fontId="70" fillId="0" borderId="0" xfId="0" applyNumberFormat="1" applyFont="1" applyAlignment="1">
      <alignment horizontal="right" vertical="center"/>
    </xf>
    <xf numFmtId="0" fontId="74" fillId="0" borderId="0" xfId="0" applyFont="1" applyBorder="1" applyAlignment="1">
      <alignment horizontal="left" vertical="center" indent="1"/>
    </xf>
    <xf numFmtId="0" fontId="70" fillId="33" borderId="0" xfId="0" applyFont="1" applyFill="1" applyAlignment="1">
      <alignment vertical="center"/>
    </xf>
    <xf numFmtId="0" fontId="4" fillId="33" borderId="0" xfId="0" applyFont="1" applyFill="1" applyAlignment="1">
      <alignment vertical="center"/>
    </xf>
    <xf numFmtId="0" fontId="76" fillId="0" borderId="0" xfId="0" applyFont="1" applyAlignment="1">
      <alignment vertical="center"/>
    </xf>
    <xf numFmtId="0" fontId="70" fillId="33" borderId="0" xfId="0" applyFont="1" applyFill="1" applyAlignment="1">
      <alignment horizontal="right" vertical="center"/>
    </xf>
    <xf numFmtId="38" fontId="72" fillId="6" borderId="13" xfId="0" applyNumberFormat="1" applyFont="1" applyFill="1" applyBorder="1" applyAlignment="1">
      <alignment horizontal="center" vertical="center" wrapText="1"/>
    </xf>
    <xf numFmtId="38" fontId="77" fillId="6" borderId="14" xfId="0" applyNumberFormat="1" applyFont="1" applyFill="1" applyBorder="1" applyAlignment="1">
      <alignment horizontal="center" vertical="center" wrapText="1"/>
    </xf>
    <xf numFmtId="38" fontId="77" fillId="6" borderId="15" xfId="0" applyNumberFormat="1" applyFont="1" applyFill="1" applyBorder="1" applyAlignment="1">
      <alignment horizontal="center" vertical="center" wrapText="1"/>
    </xf>
    <xf numFmtId="202" fontId="77" fillId="6" borderId="16" xfId="0" applyNumberFormat="1" applyFont="1" applyFill="1" applyBorder="1" applyAlignment="1">
      <alignment vertical="center"/>
    </xf>
    <xf numFmtId="202" fontId="77" fillId="6" borderId="0" xfId="0" applyNumberFormat="1" applyFont="1" applyFill="1" applyBorder="1" applyAlignment="1">
      <alignment vertical="center"/>
    </xf>
    <xf numFmtId="202" fontId="77" fillId="6" borderId="17" xfId="0" applyNumberFormat="1" applyFont="1" applyFill="1" applyBorder="1" applyAlignment="1">
      <alignment vertical="center"/>
    </xf>
    <xf numFmtId="202" fontId="78" fillId="6" borderId="18" xfId="0" applyNumberFormat="1" applyFont="1" applyFill="1" applyBorder="1" applyAlignment="1">
      <alignment vertical="center"/>
    </xf>
    <xf numFmtId="202" fontId="78" fillId="6" borderId="19" xfId="0" applyNumberFormat="1" applyFont="1" applyFill="1" applyBorder="1" applyAlignment="1">
      <alignment vertical="center"/>
    </xf>
    <xf numFmtId="202" fontId="79" fillId="6" borderId="19" xfId="43" applyNumberFormat="1" applyFont="1" applyFill="1" applyBorder="1" applyAlignment="1">
      <alignment vertical="center"/>
    </xf>
    <xf numFmtId="202" fontId="78" fillId="6" borderId="20"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7" fillId="6" borderId="17" xfId="0" applyNumberFormat="1" applyFont="1" applyFill="1" applyBorder="1" applyAlignment="1">
      <alignment vertical="center"/>
    </xf>
    <xf numFmtId="201" fontId="78" fillId="6" borderId="16" xfId="0" applyNumberFormat="1" applyFont="1" applyFill="1" applyBorder="1" applyAlignment="1">
      <alignment vertical="center"/>
    </xf>
    <xf numFmtId="201" fontId="78" fillId="6" borderId="0" xfId="0" applyNumberFormat="1" applyFont="1" applyFill="1" applyBorder="1" applyAlignment="1">
      <alignment vertical="center"/>
    </xf>
    <xf numFmtId="201" fontId="79" fillId="6" borderId="0" xfId="43" applyNumberFormat="1" applyFont="1" applyFill="1" applyBorder="1" applyAlignment="1">
      <alignment vertical="center"/>
    </xf>
    <xf numFmtId="201" fontId="78" fillId="6" borderId="17" xfId="0" applyNumberFormat="1" applyFont="1" applyFill="1" applyBorder="1" applyAlignment="1">
      <alignment vertical="center"/>
    </xf>
    <xf numFmtId="0" fontId="70" fillId="34" borderId="13"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0" fontId="72" fillId="34" borderId="22" xfId="0" applyFont="1" applyFill="1" applyBorder="1" applyAlignment="1">
      <alignment horizontal="center" vertical="center" wrapText="1"/>
    </xf>
    <xf numFmtId="0" fontId="70" fillId="34" borderId="24" xfId="0" applyFont="1" applyFill="1" applyBorder="1" applyAlignment="1">
      <alignment vertical="center"/>
    </xf>
    <xf numFmtId="0" fontId="72" fillId="34" borderId="25" xfId="0" applyFont="1" applyFill="1" applyBorder="1" applyAlignment="1">
      <alignment vertical="center"/>
    </xf>
    <xf numFmtId="0" fontId="72" fillId="34" borderId="26" xfId="0" applyFont="1" applyFill="1" applyBorder="1" applyAlignment="1">
      <alignment vertical="center"/>
    </xf>
    <xf numFmtId="0" fontId="72" fillId="34" borderId="27" xfId="0" applyFont="1" applyFill="1" applyBorder="1" applyAlignment="1">
      <alignment vertical="center"/>
    </xf>
    <xf numFmtId="0" fontId="72" fillId="34" borderId="23" xfId="0" applyFont="1" applyFill="1" applyBorder="1" applyAlignment="1">
      <alignment horizontal="center" vertical="center" wrapText="1"/>
    </xf>
    <xf numFmtId="0" fontId="72" fillId="34" borderId="16" xfId="0" applyFont="1" applyFill="1" applyBorder="1" applyAlignment="1">
      <alignment vertical="center"/>
    </xf>
    <xf numFmtId="0" fontId="72" fillId="34" borderId="10" xfId="0" applyFont="1" applyFill="1" applyBorder="1" applyAlignment="1">
      <alignment vertical="center"/>
    </xf>
    <xf numFmtId="38" fontId="72" fillId="34" borderId="22" xfId="0" applyNumberFormat="1" applyFont="1" applyFill="1" applyBorder="1" applyAlignment="1">
      <alignment horizontal="center" vertical="center" wrapText="1"/>
    </xf>
    <xf numFmtId="38" fontId="72" fillId="34" borderId="23" xfId="0" applyNumberFormat="1" applyFont="1" applyFill="1" applyBorder="1" applyAlignment="1">
      <alignment horizontal="center" vertical="center" wrapText="1"/>
    </xf>
    <xf numFmtId="0" fontId="72" fillId="34" borderId="26" xfId="0" applyFont="1" applyFill="1" applyBorder="1" applyAlignment="1">
      <alignment horizontal="center" vertical="center" wrapText="1"/>
    </xf>
    <xf numFmtId="38" fontId="72" fillId="34" borderId="26" xfId="0" applyNumberFormat="1" applyFont="1" applyFill="1" applyBorder="1" applyAlignment="1">
      <alignment horizontal="center" vertical="center" wrapText="1"/>
    </xf>
    <xf numFmtId="38" fontId="72" fillId="34" borderId="27" xfId="0" applyNumberFormat="1" applyFont="1" applyFill="1" applyBorder="1" applyAlignment="1">
      <alignment horizontal="center" vertical="center" wrapText="1"/>
    </xf>
    <xf numFmtId="196" fontId="80" fillId="0" borderId="0" xfId="0" applyNumberFormat="1" applyFont="1" applyBorder="1" applyAlignment="1">
      <alignment horizontal="right" vertical="center"/>
    </xf>
    <xf numFmtId="0" fontId="78" fillId="34" borderId="28" xfId="0" applyFont="1" applyFill="1" applyBorder="1" applyAlignment="1">
      <alignment vertical="center" wrapText="1"/>
    </xf>
    <xf numFmtId="0" fontId="78" fillId="34" borderId="29" xfId="0" applyFont="1" applyFill="1" applyBorder="1" applyAlignment="1">
      <alignment vertical="center" wrapText="1"/>
    </xf>
    <xf numFmtId="0" fontId="70" fillId="34" borderId="14" xfId="0" applyFont="1" applyFill="1" applyBorder="1" applyAlignment="1">
      <alignment vertical="center"/>
    </xf>
    <xf numFmtId="38" fontId="72" fillId="0" borderId="13" xfId="0" applyNumberFormat="1" applyFont="1" applyBorder="1" applyAlignment="1">
      <alignment horizontal="center" vertical="center" wrapText="1"/>
    </xf>
    <xf numFmtId="38" fontId="72" fillId="0" borderId="14" xfId="0" applyNumberFormat="1" applyFont="1" applyBorder="1" applyAlignment="1">
      <alignment horizontal="center" vertical="center" wrapText="1"/>
    </xf>
    <xf numFmtId="0" fontId="76" fillId="0" borderId="0" xfId="0" applyFont="1" applyAlignment="1">
      <alignment horizontal="right" vertical="center"/>
    </xf>
    <xf numFmtId="0" fontId="70" fillId="0" borderId="0" xfId="0" applyFont="1" applyFill="1" applyAlignment="1">
      <alignment vertical="center"/>
    </xf>
    <xf numFmtId="38" fontId="72" fillId="0" borderId="30" xfId="0" applyNumberFormat="1" applyFont="1" applyBorder="1" applyAlignment="1">
      <alignment horizontal="center" vertical="center" wrapText="1"/>
    </xf>
    <xf numFmtId="38" fontId="72" fillId="0" borderId="31" xfId="0" applyNumberFormat="1" applyFont="1" applyBorder="1" applyAlignment="1">
      <alignment horizontal="center" vertical="center" wrapText="1"/>
    </xf>
    <xf numFmtId="38" fontId="72" fillId="0" borderId="32" xfId="0" applyNumberFormat="1" applyFont="1" applyBorder="1" applyAlignment="1">
      <alignment horizontal="center" vertical="center" wrapText="1"/>
    </xf>
    <xf numFmtId="0" fontId="77" fillId="0" borderId="33" xfId="0" applyFont="1" applyBorder="1" applyAlignment="1">
      <alignment vertical="center"/>
    </xf>
    <xf numFmtId="0" fontId="77" fillId="33" borderId="33" xfId="0" applyFont="1" applyFill="1" applyBorder="1" applyAlignment="1">
      <alignment vertical="center"/>
    </xf>
    <xf numFmtId="0" fontId="77" fillId="0" borderId="34" xfId="0" applyFont="1" applyFill="1" applyBorder="1" applyAlignment="1">
      <alignment vertical="center"/>
    </xf>
    <xf numFmtId="0" fontId="73" fillId="0" borderId="0" xfId="0" applyFont="1" applyFill="1" applyAlignment="1">
      <alignment vertical="center"/>
    </xf>
    <xf numFmtId="0" fontId="81" fillId="0" borderId="16" xfId="0" applyFont="1" applyFill="1" applyBorder="1" applyAlignment="1">
      <alignment horizontal="right" vertical="center"/>
    </xf>
    <xf numFmtId="0" fontId="81" fillId="0" borderId="0" xfId="0" applyFont="1" applyFill="1" applyBorder="1" applyAlignment="1">
      <alignment horizontal="right" vertical="center"/>
    </xf>
    <xf numFmtId="0" fontId="74" fillId="33" borderId="10" xfId="0" applyFont="1" applyFill="1" applyBorder="1" applyAlignment="1">
      <alignment horizontal="left" vertical="center" indent="1"/>
    </xf>
    <xf numFmtId="0" fontId="74" fillId="33" borderId="11" xfId="0" applyFont="1" applyFill="1" applyBorder="1" applyAlignment="1">
      <alignment vertical="center"/>
    </xf>
    <xf numFmtId="0" fontId="74"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7" fillId="34" borderId="35" xfId="0" applyFont="1" applyFill="1" applyBorder="1" applyAlignment="1">
      <alignment horizontal="center" vertical="center"/>
    </xf>
    <xf numFmtId="0" fontId="81" fillId="0" borderId="11" xfId="0" applyFont="1" applyFill="1" applyBorder="1" applyAlignment="1">
      <alignment vertical="center" wrapText="1" shrinkToFit="1"/>
    </xf>
    <xf numFmtId="201" fontId="82" fillId="0" borderId="11" xfId="0" applyNumberFormat="1" applyFont="1" applyFill="1" applyBorder="1" applyAlignment="1">
      <alignment vertical="center"/>
    </xf>
    <xf numFmtId="38" fontId="72" fillId="0" borderId="21" xfId="0" applyNumberFormat="1" applyFont="1" applyBorder="1" applyAlignment="1">
      <alignment vertical="center"/>
    </xf>
    <xf numFmtId="38" fontId="72" fillId="0" borderId="22" xfId="0" applyNumberFormat="1" applyFont="1" applyBorder="1" applyAlignment="1">
      <alignment vertical="center"/>
    </xf>
    <xf numFmtId="38" fontId="72" fillId="0" borderId="16" xfId="0" applyNumberFormat="1" applyFont="1" applyBorder="1" applyAlignment="1">
      <alignment vertical="center"/>
    </xf>
    <xf numFmtId="38" fontId="72" fillId="0" borderId="25" xfId="0" applyNumberFormat="1" applyFont="1" applyBorder="1" applyAlignment="1">
      <alignment vertical="center"/>
    </xf>
    <xf numFmtId="38" fontId="72" fillId="0" borderId="26" xfId="0" applyNumberFormat="1" applyFont="1" applyBorder="1" applyAlignment="1">
      <alignment vertical="center"/>
    </xf>
    <xf numFmtId="0" fontId="70" fillId="0" borderId="11" xfId="0" applyFont="1" applyFill="1" applyBorder="1" applyAlignment="1">
      <alignment vertical="center"/>
    </xf>
    <xf numFmtId="38" fontId="70" fillId="33" borderId="0" xfId="0" applyNumberFormat="1" applyFont="1" applyFill="1" applyAlignment="1">
      <alignment horizontal="right" vertical="center"/>
    </xf>
    <xf numFmtId="38" fontId="72" fillId="33" borderId="21" xfId="0" applyNumberFormat="1" applyFont="1" applyFill="1" applyBorder="1" applyAlignment="1">
      <alignment vertical="center"/>
    </xf>
    <xf numFmtId="38" fontId="72" fillId="33" borderId="22" xfId="0" applyNumberFormat="1" applyFont="1" applyFill="1" applyBorder="1" applyAlignment="1">
      <alignment vertical="center"/>
    </xf>
    <xf numFmtId="38" fontId="72" fillId="33" borderId="16" xfId="0" applyNumberFormat="1" applyFont="1" applyFill="1" applyBorder="1" applyAlignment="1">
      <alignment vertical="center"/>
    </xf>
    <xf numFmtId="38" fontId="72" fillId="33" borderId="0" xfId="0" applyNumberFormat="1" applyFont="1" applyFill="1" applyBorder="1" applyAlignment="1">
      <alignment vertical="center"/>
    </xf>
    <xf numFmtId="38" fontId="72" fillId="33" borderId="25" xfId="0" applyNumberFormat="1" applyFont="1" applyFill="1" applyBorder="1" applyAlignment="1">
      <alignment vertical="center"/>
    </xf>
    <xf numFmtId="38" fontId="72" fillId="33" borderId="26" xfId="0" applyNumberFormat="1" applyFont="1" applyFill="1" applyBorder="1" applyAlignment="1">
      <alignment vertical="center"/>
    </xf>
    <xf numFmtId="38" fontId="72" fillId="0" borderId="21" xfId="0" applyNumberFormat="1" applyFont="1" applyFill="1" applyBorder="1" applyAlignment="1">
      <alignment horizontal="center" vertical="center" wrapText="1"/>
    </xf>
    <xf numFmtId="38" fontId="72" fillId="0" borderId="23" xfId="0" applyNumberFormat="1" applyFont="1" applyFill="1" applyBorder="1" applyAlignment="1">
      <alignment horizontal="center" vertical="center" wrapText="1"/>
    </xf>
    <xf numFmtId="0" fontId="78" fillId="0" borderId="0" xfId="0" applyFont="1" applyBorder="1" applyAlignment="1">
      <alignment horizontal="center" vertical="center"/>
    </xf>
    <xf numFmtId="0" fontId="70" fillId="0" borderId="0" xfId="0" applyFont="1" applyAlignment="1">
      <alignment vertical="center" wrapText="1"/>
    </xf>
    <xf numFmtId="0" fontId="77" fillId="0" borderId="0" xfId="0" applyFont="1" applyBorder="1" applyAlignment="1">
      <alignment horizontal="center" vertical="center"/>
    </xf>
    <xf numFmtId="0" fontId="72" fillId="34" borderId="14" xfId="0" applyFont="1" applyFill="1" applyBorder="1" applyAlignment="1">
      <alignment vertical="center"/>
    </xf>
    <xf numFmtId="0" fontId="72" fillId="34" borderId="15" xfId="0" applyFont="1" applyFill="1" applyBorder="1" applyAlignment="1">
      <alignment vertical="center"/>
    </xf>
    <xf numFmtId="0" fontId="73" fillId="34" borderId="16" xfId="0" applyFont="1" applyFill="1" applyBorder="1" applyAlignment="1">
      <alignment vertical="center"/>
    </xf>
    <xf numFmtId="0" fontId="73" fillId="34" borderId="36" xfId="0" applyFont="1" applyFill="1" applyBorder="1" applyAlignment="1">
      <alignment vertical="center"/>
    </xf>
    <xf numFmtId="0" fontId="70" fillId="0" borderId="17" xfId="0" applyFont="1" applyBorder="1" applyAlignment="1">
      <alignment vertical="center"/>
    </xf>
    <xf numFmtId="0" fontId="72" fillId="34" borderId="37" xfId="0" applyFont="1" applyFill="1" applyBorder="1" applyAlignment="1">
      <alignment vertical="center"/>
    </xf>
    <xf numFmtId="0" fontId="72" fillId="34" borderId="38" xfId="0" applyFont="1" applyFill="1" applyBorder="1" applyAlignment="1">
      <alignment vertical="center"/>
    </xf>
    <xf numFmtId="0" fontId="77" fillId="0" borderId="17" xfId="0" applyFont="1" applyBorder="1" applyAlignment="1">
      <alignment vertical="center"/>
    </xf>
    <xf numFmtId="201" fontId="83" fillId="0" borderId="35" xfId="0" applyNumberFormat="1" applyFont="1" applyBorder="1" applyAlignment="1">
      <alignment vertical="center"/>
    </xf>
    <xf numFmtId="201" fontId="83" fillId="0" borderId="39" xfId="0" applyNumberFormat="1"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38" fontId="72" fillId="6" borderId="14" xfId="0" applyNumberFormat="1" applyFont="1" applyFill="1" applyBorder="1" applyAlignment="1">
      <alignment horizontal="center" vertical="center" wrapText="1"/>
    </xf>
    <xf numFmtId="0" fontId="77" fillId="0" borderId="41" xfId="0" applyFont="1" applyBorder="1" applyAlignment="1">
      <alignment vertical="center"/>
    </xf>
    <xf numFmtId="201" fontId="83" fillId="0" borderId="42" xfId="0" applyNumberFormat="1" applyFont="1" applyBorder="1" applyAlignment="1">
      <alignment vertical="center"/>
    </xf>
    <xf numFmtId="0" fontId="77" fillId="0" borderId="0" xfId="0" applyFont="1" applyBorder="1" applyAlignment="1">
      <alignment vertical="center"/>
    </xf>
    <xf numFmtId="201" fontId="83" fillId="33" borderId="42" xfId="0" applyNumberFormat="1" applyFont="1" applyFill="1" applyBorder="1" applyAlignment="1">
      <alignment vertical="center"/>
    </xf>
    <xf numFmtId="0" fontId="0" fillId="0" borderId="0" xfId="0" applyAlignment="1">
      <alignment vertical="center"/>
    </xf>
    <xf numFmtId="0" fontId="70" fillId="0" borderId="0" xfId="0" applyFont="1" applyAlignment="1">
      <alignment horizontal="right" vertical="center"/>
    </xf>
    <xf numFmtId="0" fontId="70" fillId="0" borderId="0" xfId="0" applyFont="1" applyAlignment="1">
      <alignment vertical="center"/>
    </xf>
    <xf numFmtId="0" fontId="70" fillId="0" borderId="0" xfId="0" applyFont="1" applyAlignment="1">
      <alignment horizontal="right"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76"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38" fontId="72" fillId="0" borderId="23" xfId="0" applyNumberFormat="1" applyFont="1" applyBorder="1" applyAlignment="1">
      <alignment horizontal="center" vertical="center" wrapText="1"/>
    </xf>
    <xf numFmtId="38" fontId="72" fillId="0" borderId="21" xfId="0" applyNumberFormat="1" applyFont="1" applyBorder="1" applyAlignment="1">
      <alignment horizontal="center" vertical="center" wrapText="1"/>
    </xf>
    <xf numFmtId="0" fontId="76" fillId="0" borderId="0" xfId="0" applyFont="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7" fillId="0" borderId="34" xfId="0" applyFont="1" applyFill="1" applyBorder="1" applyAlignment="1">
      <alignment vertical="center"/>
    </xf>
    <xf numFmtId="201" fontId="83" fillId="0" borderId="39" xfId="0" applyNumberFormat="1" applyFont="1" applyFill="1" applyBorder="1" applyAlignment="1">
      <alignment vertical="center"/>
    </xf>
    <xf numFmtId="0" fontId="77" fillId="0" borderId="23" xfId="0" applyFont="1" applyBorder="1" applyAlignment="1">
      <alignment horizontal="center" vertical="center" wrapText="1"/>
    </xf>
    <xf numFmtId="0" fontId="76" fillId="0" borderId="0" xfId="0" applyFont="1" applyFill="1" applyAlignment="1">
      <alignment horizontal="right" vertical="center"/>
    </xf>
    <xf numFmtId="0" fontId="76"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vertical="center"/>
    </xf>
    <xf numFmtId="0" fontId="72" fillId="0" borderId="22"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0" fillId="0" borderId="0" xfId="0" applyFill="1" applyAlignment="1">
      <alignment vertical="center"/>
    </xf>
    <xf numFmtId="0" fontId="72" fillId="0" borderId="13" xfId="0" applyFont="1" applyFill="1" applyBorder="1" applyAlignment="1">
      <alignment vertical="center" wrapText="1"/>
    </xf>
    <xf numFmtId="0" fontId="72" fillId="0" borderId="14" xfId="0" applyFont="1" applyFill="1" applyBorder="1" applyAlignment="1">
      <alignment vertical="center" wrapText="1"/>
    </xf>
    <xf numFmtId="0" fontId="70" fillId="0" borderId="0" xfId="0" applyFont="1" applyFill="1" applyAlignment="1">
      <alignment horizontal="left" vertical="center"/>
    </xf>
    <xf numFmtId="38" fontId="72" fillId="0" borderId="22" xfId="0" applyNumberFormat="1" applyFont="1" applyBorder="1" applyAlignment="1">
      <alignment horizontal="center" vertical="center" wrapText="1"/>
    </xf>
    <xf numFmtId="38" fontId="72" fillId="0" borderId="25" xfId="0" applyNumberFormat="1" applyFont="1" applyBorder="1" applyAlignment="1">
      <alignment horizontal="center" vertical="center" wrapText="1"/>
    </xf>
    <xf numFmtId="38" fontId="72" fillId="0" borderId="26" xfId="0" applyNumberFormat="1" applyFont="1" applyBorder="1" applyAlignment="1">
      <alignment horizontal="center" vertical="center" wrapText="1"/>
    </xf>
    <xf numFmtId="38" fontId="72" fillId="0" borderId="27" xfId="0" applyNumberFormat="1" applyFont="1" applyBorder="1" applyAlignment="1">
      <alignment horizontal="center" vertical="center" wrapText="1"/>
    </xf>
    <xf numFmtId="201" fontId="83" fillId="0" borderId="0" xfId="0" applyNumberFormat="1" applyFont="1" applyBorder="1" applyAlignment="1">
      <alignment horizontal="right" vertical="center"/>
    </xf>
    <xf numFmtId="0" fontId="77" fillId="34" borderId="16" xfId="0" applyFont="1" applyFill="1" applyBorder="1" applyAlignment="1">
      <alignment vertical="center"/>
    </xf>
    <xf numFmtId="0" fontId="77" fillId="34" borderId="10" xfId="0" applyFont="1" applyFill="1" applyBorder="1" applyAlignment="1">
      <alignment vertical="center"/>
    </xf>
    <xf numFmtId="201" fontId="82" fillId="0" borderId="0" xfId="0" applyNumberFormat="1" applyFont="1" applyFill="1" applyBorder="1" applyAlignment="1">
      <alignment vertical="center"/>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38" fontId="77" fillId="0" borderId="22" xfId="0" applyNumberFormat="1" applyFont="1" applyBorder="1" applyAlignment="1">
      <alignment horizontal="center" vertical="center" wrapText="1"/>
    </xf>
    <xf numFmtId="0" fontId="70" fillId="0" borderId="0" xfId="0" applyFont="1" applyBorder="1" applyAlignment="1">
      <alignment vertical="center"/>
    </xf>
    <xf numFmtId="0" fontId="77" fillId="34" borderId="43"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44" xfId="0" applyFont="1" applyFill="1" applyBorder="1" applyAlignment="1">
      <alignment horizontal="center" vertical="center" wrapText="1"/>
    </xf>
    <xf numFmtId="0" fontId="77" fillId="34" borderId="45" xfId="0" applyFont="1" applyFill="1" applyBorder="1" applyAlignment="1">
      <alignment vertical="center"/>
    </xf>
    <xf numFmtId="0" fontId="77" fillId="34" borderId="35" xfId="0" applyFont="1" applyFill="1" applyBorder="1" applyAlignment="1">
      <alignment vertical="center"/>
    </xf>
    <xf numFmtId="0" fontId="77" fillId="34" borderId="46" xfId="0" applyFont="1" applyFill="1" applyBorder="1" applyAlignment="1">
      <alignment vertical="center"/>
    </xf>
    <xf numFmtId="0" fontId="77" fillId="34" borderId="47" xfId="0" applyFont="1" applyFill="1" applyBorder="1" applyAlignment="1">
      <alignment vertical="center"/>
    </xf>
    <xf numFmtId="0" fontId="77" fillId="34" borderId="48" xfId="0" applyFont="1" applyFill="1" applyBorder="1" applyAlignment="1">
      <alignment vertical="center"/>
    </xf>
    <xf numFmtId="0" fontId="77" fillId="34" borderId="49" xfId="0" applyFont="1" applyFill="1" applyBorder="1" applyAlignment="1">
      <alignment vertical="center"/>
    </xf>
    <xf numFmtId="201" fontId="83" fillId="0" borderId="41" xfId="0" applyNumberFormat="1" applyFont="1" applyBorder="1" applyAlignment="1">
      <alignment horizontal="right" vertical="center"/>
    </xf>
    <xf numFmtId="201" fontId="83" fillId="0" borderId="35"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46" xfId="0" applyNumberFormat="1" applyFont="1" applyBorder="1" applyAlignment="1">
      <alignment horizontal="right" vertical="center"/>
    </xf>
    <xf numFmtId="201" fontId="84" fillId="0" borderId="50" xfId="0" applyNumberFormat="1" applyFont="1" applyBorder="1" applyAlignment="1">
      <alignment horizontal="right" vertical="center"/>
    </xf>
    <xf numFmtId="215" fontId="83" fillId="0" borderId="51" xfId="0" applyNumberFormat="1" applyFont="1" applyBorder="1" applyAlignment="1">
      <alignment horizontal="right" vertical="center"/>
    </xf>
    <xf numFmtId="215" fontId="83" fillId="0" borderId="48" xfId="0" applyNumberFormat="1" applyFont="1" applyBorder="1" applyAlignment="1">
      <alignment horizontal="right" vertical="center"/>
    </xf>
    <xf numFmtId="215" fontId="83" fillId="0" borderId="49" xfId="0" applyNumberFormat="1" applyFont="1" applyBorder="1" applyAlignment="1">
      <alignment horizontal="right" vertical="center"/>
    </xf>
    <xf numFmtId="215" fontId="84" fillId="0" borderId="51" xfId="0" applyNumberFormat="1" applyFont="1" applyBorder="1" applyAlignment="1">
      <alignment horizontal="right" vertical="center"/>
    </xf>
    <xf numFmtId="215" fontId="84" fillId="0" borderId="48" xfId="0" applyNumberFormat="1" applyFont="1" applyBorder="1" applyAlignment="1">
      <alignment horizontal="right" vertical="center"/>
    </xf>
    <xf numFmtId="215" fontId="84" fillId="0" borderId="49" xfId="0" applyNumberFormat="1" applyFont="1" applyBorder="1" applyAlignment="1">
      <alignment horizontal="right" vertical="center"/>
    </xf>
    <xf numFmtId="215" fontId="84" fillId="0" borderId="52" xfId="0" applyNumberFormat="1" applyFont="1" applyBorder="1" applyAlignment="1">
      <alignment horizontal="right" vertical="center"/>
    </xf>
    <xf numFmtId="0" fontId="77" fillId="34" borderId="53" xfId="0" applyFont="1" applyFill="1" applyBorder="1" applyAlignment="1">
      <alignment vertical="center" wrapText="1"/>
    </xf>
    <xf numFmtId="0" fontId="77" fillId="34" borderId="54" xfId="0" applyFont="1" applyFill="1" applyBorder="1" applyAlignment="1">
      <alignment vertical="center" wrapText="1"/>
    </xf>
    <xf numFmtId="0" fontId="77" fillId="34" borderId="55" xfId="0" applyFont="1" applyFill="1" applyBorder="1" applyAlignment="1">
      <alignment vertical="center" wrapText="1"/>
    </xf>
    <xf numFmtId="0" fontId="77" fillId="34" borderId="16" xfId="0" applyFont="1" applyFill="1" applyBorder="1" applyAlignment="1">
      <alignment vertical="center" wrapText="1"/>
    </xf>
    <xf numFmtId="0" fontId="77" fillId="34" borderId="0" xfId="0" applyFont="1" applyFill="1" applyBorder="1" applyAlignment="1">
      <alignment vertical="center" wrapText="1"/>
    </xf>
    <xf numFmtId="0" fontId="77" fillId="34" borderId="17" xfId="0" applyFont="1" applyFill="1" applyBorder="1" applyAlignment="1">
      <alignment vertical="center" wrapText="1"/>
    </xf>
    <xf numFmtId="201" fontId="83" fillId="0" borderId="56"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7" xfId="0" applyNumberFormat="1" applyFont="1" applyBorder="1" applyAlignment="1">
      <alignment horizontal="right" vertical="center"/>
    </xf>
    <xf numFmtId="201" fontId="83" fillId="0" borderId="54" xfId="0" applyNumberFormat="1" applyFont="1" applyBorder="1" applyAlignment="1">
      <alignment horizontal="right" vertical="center"/>
    </xf>
    <xf numFmtId="201" fontId="83" fillId="0" borderId="55" xfId="0" applyNumberFormat="1" applyFont="1" applyBorder="1" applyAlignment="1">
      <alignment horizontal="right" vertical="center"/>
    </xf>
    <xf numFmtId="201" fontId="84" fillId="0" borderId="57" xfId="0" applyNumberFormat="1" applyFont="1" applyBorder="1" applyAlignment="1">
      <alignment horizontal="right" vertical="center"/>
    </xf>
    <xf numFmtId="201" fontId="84" fillId="0" borderId="54" xfId="0" applyNumberFormat="1" applyFont="1" applyBorder="1" applyAlignment="1">
      <alignment horizontal="right" vertical="center"/>
    </xf>
    <xf numFmtId="201" fontId="84" fillId="0" borderId="55"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40"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58"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58"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4" fillId="0" borderId="0" xfId="0" applyNumberFormat="1" applyFont="1" applyBorder="1" applyAlignment="1">
      <alignment horizontal="right" vertical="center"/>
    </xf>
    <xf numFmtId="215" fontId="84" fillId="0" borderId="40" xfId="0" applyNumberFormat="1" applyFont="1" applyBorder="1" applyAlignment="1">
      <alignment horizontal="right" vertical="center"/>
    </xf>
    <xf numFmtId="0" fontId="77" fillId="34" borderId="41" xfId="0" applyFont="1" applyFill="1" applyBorder="1" applyAlignment="1">
      <alignment vertical="center" wrapText="1"/>
    </xf>
    <xf numFmtId="0" fontId="77" fillId="34" borderId="35" xfId="0" applyFont="1" applyFill="1" applyBorder="1" applyAlignment="1">
      <alignment vertical="center" wrapText="1"/>
    </xf>
    <xf numFmtId="0" fontId="77" fillId="34" borderId="46" xfId="0" applyFont="1" applyFill="1" applyBorder="1" applyAlignment="1">
      <alignment vertical="center" wrapText="1"/>
    </xf>
    <xf numFmtId="0" fontId="77" fillId="34" borderId="59" xfId="0" applyFont="1" applyFill="1" applyBorder="1" applyAlignment="1">
      <alignment vertical="center" wrapText="1"/>
    </xf>
    <xf numFmtId="0" fontId="77" fillId="34" borderId="11" xfId="0" applyFont="1" applyFill="1" applyBorder="1" applyAlignment="1">
      <alignment vertical="center" wrapText="1"/>
    </xf>
    <xf numFmtId="0" fontId="77" fillId="34" borderId="60" xfId="0" applyFont="1" applyFill="1" applyBorder="1" applyAlignment="1">
      <alignment vertical="center" wrapText="1"/>
    </xf>
    <xf numFmtId="215" fontId="83" fillId="0" borderId="59"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60" xfId="0" applyNumberFormat="1" applyFont="1" applyBorder="1" applyAlignment="1">
      <alignment horizontal="right" vertical="center"/>
    </xf>
    <xf numFmtId="215" fontId="84" fillId="0" borderId="59"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60"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7" fillId="34" borderId="61" xfId="0" applyFont="1" applyFill="1" applyBorder="1" applyAlignment="1">
      <alignment horizontal="center" vertical="center" wrapText="1"/>
    </xf>
    <xf numFmtId="0" fontId="77" fillId="34" borderId="37" xfId="0" applyFont="1" applyFill="1" applyBorder="1" applyAlignment="1">
      <alignment horizontal="center" vertical="center" wrapText="1"/>
    </xf>
    <xf numFmtId="0" fontId="77" fillId="34" borderId="38" xfId="0" applyFont="1" applyFill="1" applyBorder="1" applyAlignment="1">
      <alignment horizontal="center" vertical="center" wrapText="1"/>
    </xf>
    <xf numFmtId="0" fontId="77" fillId="34" borderId="37" xfId="0" applyFont="1" applyFill="1" applyBorder="1" applyAlignment="1">
      <alignment vertical="center"/>
    </xf>
    <xf numFmtId="0" fontId="77" fillId="34" borderId="38" xfId="0" applyFont="1" applyFill="1" applyBorder="1" applyAlignment="1">
      <alignment vertical="center"/>
    </xf>
    <xf numFmtId="201" fontId="83" fillId="0" borderId="61"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38" xfId="0" applyNumberFormat="1" applyFont="1" applyBorder="1" applyAlignment="1">
      <alignment horizontal="right" vertical="center"/>
    </xf>
    <xf numFmtId="201" fontId="83" fillId="0" borderId="61" xfId="0" applyNumberFormat="1" applyFont="1" applyBorder="1" applyAlignment="1">
      <alignment horizontal="center" vertical="center"/>
    </xf>
    <xf numFmtId="201" fontId="83" fillId="0" borderId="37" xfId="0" applyNumberFormat="1" applyFont="1" applyBorder="1" applyAlignment="1">
      <alignment horizontal="center" vertical="center"/>
    </xf>
    <xf numFmtId="201" fontId="83" fillId="0" borderId="38" xfId="0" applyNumberFormat="1" applyFont="1" applyBorder="1" applyAlignment="1">
      <alignment horizontal="center" vertical="center"/>
    </xf>
    <xf numFmtId="196" fontId="83" fillId="0" borderId="58"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61" xfId="0" applyNumberFormat="1" applyFont="1" applyBorder="1" applyAlignment="1">
      <alignment horizontal="center" vertical="center"/>
    </xf>
    <xf numFmtId="196" fontId="83" fillId="0" borderId="37" xfId="0" applyNumberFormat="1" applyFont="1" applyBorder="1" applyAlignment="1">
      <alignment horizontal="center" vertical="center"/>
    </xf>
    <xf numFmtId="196" fontId="83" fillId="0" borderId="38" xfId="0" applyNumberFormat="1" applyFont="1" applyBorder="1" applyAlignment="1">
      <alignment horizontal="center" vertical="center"/>
    </xf>
    <xf numFmtId="217" fontId="84" fillId="0" borderId="62" xfId="0" applyNumberFormat="1" applyFont="1" applyBorder="1" applyAlignment="1">
      <alignment horizontal="right" vertical="center" wrapText="1"/>
    </xf>
    <xf numFmtId="217" fontId="84" fillId="0" borderId="63" xfId="0" applyNumberFormat="1" applyFont="1" applyBorder="1" applyAlignment="1">
      <alignment horizontal="right" vertical="center" wrapText="1"/>
    </xf>
    <xf numFmtId="217" fontId="84" fillId="0" borderId="64" xfId="0" applyNumberFormat="1" applyFont="1" applyBorder="1" applyAlignment="1">
      <alignment horizontal="right" vertical="center" wrapText="1"/>
    </xf>
    <xf numFmtId="217" fontId="84" fillId="0" borderId="65" xfId="0" applyNumberFormat="1" applyFont="1" applyBorder="1" applyAlignment="1">
      <alignment horizontal="right" vertical="center" wrapText="1"/>
    </xf>
    <xf numFmtId="217" fontId="84" fillId="0" borderId="66" xfId="0" applyNumberFormat="1" applyFont="1" applyBorder="1" applyAlignment="1">
      <alignment horizontal="right" vertical="center" wrapText="1"/>
    </xf>
    <xf numFmtId="217" fontId="84" fillId="0" borderId="67" xfId="0" applyNumberFormat="1" applyFont="1" applyBorder="1" applyAlignment="1">
      <alignment horizontal="right" vertical="center" wrapText="1"/>
    </xf>
    <xf numFmtId="216" fontId="83" fillId="0" borderId="68" xfId="0" applyNumberFormat="1" applyFont="1" applyBorder="1" applyAlignment="1">
      <alignment horizontal="right" vertical="center"/>
    </xf>
    <xf numFmtId="216" fontId="83" fillId="0" borderId="59"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60" xfId="0" applyNumberFormat="1" applyFont="1" applyBorder="1" applyAlignment="1">
      <alignment horizontal="right" vertical="center"/>
    </xf>
    <xf numFmtId="216" fontId="84" fillId="0" borderId="68" xfId="0" applyNumberFormat="1" applyFont="1" applyBorder="1" applyAlignment="1">
      <alignment horizontal="right" vertical="center"/>
    </xf>
    <xf numFmtId="216" fontId="84" fillId="0" borderId="59" xfId="0" applyNumberFormat="1" applyFont="1" applyBorder="1" applyAlignment="1">
      <alignment horizontal="right" vertical="center"/>
    </xf>
    <xf numFmtId="0" fontId="77" fillId="34" borderId="69" xfId="0" applyFont="1" applyFill="1" applyBorder="1" applyAlignment="1">
      <alignment vertical="center"/>
    </xf>
    <xf numFmtId="0" fontId="77" fillId="34" borderId="63" xfId="0" applyFont="1" applyFill="1" applyBorder="1" applyAlignment="1">
      <alignment vertical="center"/>
    </xf>
    <xf numFmtId="0" fontId="77" fillId="34" borderId="70" xfId="0" applyFont="1" applyFill="1" applyBorder="1" applyAlignment="1">
      <alignment vertical="center"/>
    </xf>
    <xf numFmtId="0" fontId="77" fillId="34" borderId="71" xfId="0" applyFont="1" applyFill="1" applyBorder="1" applyAlignment="1">
      <alignment vertical="center"/>
    </xf>
    <xf numFmtId="0" fontId="77" fillId="34" borderId="66" xfId="0" applyFont="1" applyFill="1" applyBorder="1" applyAlignment="1">
      <alignment vertical="center"/>
    </xf>
    <xf numFmtId="0" fontId="77" fillId="34" borderId="72" xfId="0" applyFont="1" applyFill="1" applyBorder="1" applyAlignment="1">
      <alignmen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4" fillId="0" borderId="73" xfId="0" applyNumberFormat="1" applyFont="1" applyBorder="1" applyAlignment="1">
      <alignment horizontal="right" vertical="center"/>
    </xf>
    <xf numFmtId="201" fontId="84" fillId="0" borderId="74" xfId="0" applyNumberFormat="1" applyFont="1" applyBorder="1" applyAlignment="1">
      <alignment horizontal="right" vertical="center"/>
    </xf>
    <xf numFmtId="216" fontId="83" fillId="0" borderId="77" xfId="0" applyNumberFormat="1" applyFont="1" applyBorder="1" applyAlignment="1">
      <alignment horizontal="right" vertical="center"/>
    </xf>
    <xf numFmtId="216" fontId="83" fillId="0" borderId="78"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77" xfId="0" applyNumberFormat="1" applyFont="1" applyBorder="1" applyAlignment="1">
      <alignment horizontal="right" vertical="center"/>
    </xf>
    <xf numFmtId="216" fontId="84" fillId="0" borderId="78" xfId="0" applyNumberFormat="1" applyFont="1" applyBorder="1" applyAlignment="1">
      <alignment horizontal="right" vertical="center"/>
    </xf>
    <xf numFmtId="217" fontId="83" fillId="0" borderId="62" xfId="0" applyNumberFormat="1" applyFont="1" applyBorder="1" applyAlignment="1">
      <alignment horizontal="right" vertical="center" wrapText="1"/>
    </xf>
    <xf numFmtId="217" fontId="83" fillId="0" borderId="63" xfId="0" applyNumberFormat="1" applyFont="1" applyBorder="1" applyAlignment="1">
      <alignment horizontal="right" vertical="center" wrapText="1"/>
    </xf>
    <xf numFmtId="217" fontId="83" fillId="0" borderId="64" xfId="0" applyNumberFormat="1" applyFont="1" applyBorder="1" applyAlignment="1">
      <alignment horizontal="right" vertical="center" wrapText="1"/>
    </xf>
    <xf numFmtId="201" fontId="83" fillId="0" borderId="78"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01" fontId="83" fillId="0" borderId="69" xfId="0" applyNumberFormat="1" applyFont="1" applyBorder="1" applyAlignment="1">
      <alignment horizontal="right" vertical="center"/>
    </xf>
    <xf numFmtId="201" fontId="83" fillId="0" borderId="63" xfId="0" applyNumberFormat="1" applyFont="1" applyBorder="1" applyAlignment="1">
      <alignment horizontal="right" vertical="center"/>
    </xf>
    <xf numFmtId="201" fontId="83" fillId="0" borderId="70"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0" fontId="77" fillId="34" borderId="82" xfId="0" applyFont="1" applyFill="1" applyBorder="1" applyAlignment="1">
      <alignment vertical="center"/>
    </xf>
    <xf numFmtId="0" fontId="77" fillId="34" borderId="80" xfId="0" applyFont="1" applyFill="1" applyBorder="1" applyAlignment="1">
      <alignment vertical="center"/>
    </xf>
    <xf numFmtId="0" fontId="77" fillId="34" borderId="83" xfId="0" applyFont="1" applyFill="1" applyBorder="1" applyAlignment="1">
      <alignment vertical="center"/>
    </xf>
    <xf numFmtId="201" fontId="83" fillId="0" borderId="82" xfId="0" applyNumberFormat="1" applyFont="1" applyBorder="1" applyAlignment="1">
      <alignment horizontal="right" vertical="center"/>
    </xf>
    <xf numFmtId="201" fontId="83" fillId="0" borderId="80"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4" fillId="0" borderId="84" xfId="0" applyNumberFormat="1" applyFont="1" applyBorder="1" applyAlignment="1">
      <alignment horizontal="right" vertical="center"/>
    </xf>
    <xf numFmtId="217" fontId="84" fillId="0" borderId="85" xfId="0" applyNumberFormat="1" applyFont="1" applyBorder="1" applyAlignment="1">
      <alignment vertical="center" wrapText="1"/>
    </xf>
    <xf numFmtId="217" fontId="84" fillId="0" borderId="35" xfId="0" applyNumberFormat="1" applyFont="1" applyBorder="1" applyAlignment="1">
      <alignment vertical="center" wrapText="1"/>
    </xf>
    <xf numFmtId="217" fontId="84" fillId="0" borderId="50" xfId="0" applyNumberFormat="1" applyFont="1" applyBorder="1" applyAlignment="1">
      <alignment vertical="center" wrapText="1"/>
    </xf>
    <xf numFmtId="217" fontId="84" fillId="0" borderId="86"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87" xfId="0" applyNumberFormat="1" applyFont="1" applyBorder="1" applyAlignment="1">
      <alignment vertical="center" wrapText="1"/>
    </xf>
    <xf numFmtId="216" fontId="83" fillId="0" borderId="88" xfId="0" applyNumberFormat="1" applyFont="1" applyBorder="1" applyAlignment="1">
      <alignment vertical="center"/>
    </xf>
    <xf numFmtId="216" fontId="83" fillId="0" borderId="58"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6" xfId="0" applyNumberFormat="1" applyFont="1" applyBorder="1" applyAlignment="1">
      <alignment vertical="center"/>
    </xf>
    <xf numFmtId="0" fontId="77" fillId="34" borderId="16" xfId="0" applyFont="1" applyFill="1" applyBorder="1" applyAlignment="1">
      <alignment vertical="center"/>
    </xf>
    <xf numFmtId="0" fontId="77" fillId="34" borderId="0" xfId="0" applyFont="1" applyFill="1" applyBorder="1" applyAlignment="1">
      <alignment vertical="center"/>
    </xf>
    <xf numFmtId="0" fontId="77" fillId="34" borderId="17" xfId="0" applyFont="1" applyFill="1" applyBorder="1" applyAlignment="1">
      <alignment vertical="center"/>
    </xf>
    <xf numFmtId="201" fontId="83" fillId="0" borderId="88" xfId="0" applyNumberFormat="1" applyFont="1" applyBorder="1" applyAlignment="1">
      <alignment vertical="center"/>
    </xf>
    <xf numFmtId="201" fontId="83" fillId="0" borderId="41" xfId="0" applyNumberFormat="1" applyFont="1" applyBorder="1" applyAlignment="1">
      <alignment vertical="center"/>
    </xf>
    <xf numFmtId="201" fontId="83" fillId="0" borderId="35" xfId="0" applyNumberFormat="1" applyFont="1" applyBorder="1" applyAlignment="1">
      <alignment vertical="center"/>
    </xf>
    <xf numFmtId="201" fontId="83" fillId="0" borderId="46" xfId="0" applyNumberFormat="1" applyFont="1" applyBorder="1" applyAlignment="1">
      <alignment vertical="center"/>
    </xf>
    <xf numFmtId="201" fontId="84" fillId="0" borderId="88" xfId="0" applyNumberFormat="1" applyFont="1" applyBorder="1" applyAlignment="1">
      <alignment vertical="center"/>
    </xf>
    <xf numFmtId="201" fontId="84" fillId="0" borderId="56" xfId="0" applyNumberFormat="1" applyFont="1" applyBorder="1" applyAlignment="1">
      <alignment vertical="center"/>
    </xf>
    <xf numFmtId="0" fontId="77" fillId="34" borderId="89" xfId="0" applyFont="1" applyFill="1" applyBorder="1" applyAlignment="1">
      <alignment horizontal="center" vertical="center" wrapText="1"/>
    </xf>
    <xf numFmtId="0" fontId="77" fillId="34" borderId="90" xfId="0" applyFont="1" applyFill="1" applyBorder="1" applyAlignment="1">
      <alignment horizontal="center" vertical="center" wrapText="1"/>
    </xf>
    <xf numFmtId="0" fontId="77" fillId="34" borderId="91" xfId="0" applyFont="1" applyFill="1" applyBorder="1" applyAlignment="1">
      <alignment horizontal="center" vertical="center" wrapText="1"/>
    </xf>
    <xf numFmtId="0" fontId="77" fillId="34" borderId="22" xfId="0" applyFont="1" applyFill="1" applyBorder="1" applyAlignment="1">
      <alignment horizontal="center" vertical="center" wrapText="1"/>
    </xf>
    <xf numFmtId="0" fontId="77" fillId="34" borderId="23" xfId="0" applyFont="1" applyFill="1" applyBorder="1" applyAlignment="1">
      <alignment horizontal="center" vertical="center" wrapText="1"/>
    </xf>
    <xf numFmtId="0" fontId="77" fillId="34" borderId="58"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77" fillId="34" borderId="27" xfId="0" applyFont="1" applyFill="1" applyBorder="1" applyAlignment="1">
      <alignment horizontal="center" vertical="center" wrapText="1"/>
    </xf>
    <xf numFmtId="0" fontId="85" fillId="34" borderId="92" xfId="0" applyFont="1" applyFill="1" applyBorder="1" applyAlignment="1">
      <alignment horizontal="center" vertical="center" wrapText="1" shrinkToFit="1"/>
    </xf>
    <xf numFmtId="0" fontId="85" fillId="34" borderId="93" xfId="0" applyFont="1" applyFill="1" applyBorder="1" applyAlignment="1">
      <alignment horizontal="center" vertical="center" wrapText="1" shrinkToFit="1"/>
    </xf>
    <xf numFmtId="0" fontId="85" fillId="34" borderId="94" xfId="0" applyFont="1" applyFill="1" applyBorder="1" applyAlignment="1">
      <alignment horizontal="center" vertical="center" wrapText="1" shrinkToFit="1"/>
    </xf>
    <xf numFmtId="216" fontId="82" fillId="0" borderId="95" xfId="0" applyNumberFormat="1" applyFont="1" applyBorder="1" applyAlignment="1">
      <alignment horizontal="right" vertical="center"/>
    </xf>
    <xf numFmtId="216" fontId="82" fillId="0" borderId="60"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2" fillId="0" borderId="96"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2" fillId="0" borderId="97" xfId="0" applyNumberFormat="1" applyFont="1" applyBorder="1" applyAlignment="1">
      <alignment horizontal="right" vertical="center"/>
    </xf>
    <xf numFmtId="180" fontId="82" fillId="0" borderId="17" xfId="0" applyNumberFormat="1" applyFont="1" applyBorder="1" applyAlignment="1">
      <alignment horizontal="right" vertical="center"/>
    </xf>
    <xf numFmtId="201" fontId="84" fillId="0" borderId="56" xfId="0" applyNumberFormat="1" applyFont="1" applyBorder="1" applyAlignment="1">
      <alignment horizontal="right" vertical="center"/>
    </xf>
    <xf numFmtId="180" fontId="82" fillId="0" borderId="98"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40" xfId="0" applyNumberFormat="1" applyFont="1" applyBorder="1" applyAlignment="1">
      <alignment horizontal="right" vertical="center" wrapText="1"/>
    </xf>
    <xf numFmtId="216" fontId="82" fillId="0" borderId="99" xfId="0" applyNumberFormat="1" applyFont="1" applyBorder="1" applyAlignment="1">
      <alignment horizontal="right" vertical="center"/>
    </xf>
    <xf numFmtId="216" fontId="82"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2" fillId="0" borderId="100" xfId="0" applyNumberFormat="1" applyFont="1" applyBorder="1" applyAlignment="1">
      <alignment horizontal="right" vertical="center"/>
    </xf>
    <xf numFmtId="0" fontId="87" fillId="34" borderId="69" xfId="0" applyFont="1" applyFill="1" applyBorder="1" applyAlignment="1">
      <alignment vertical="center" wrapText="1"/>
    </xf>
    <xf numFmtId="0" fontId="87" fillId="34" borderId="63" xfId="0" applyFont="1" applyFill="1" applyBorder="1" applyAlignment="1">
      <alignment vertical="center" wrapText="1"/>
    </xf>
    <xf numFmtId="0" fontId="87" fillId="34" borderId="70" xfId="0" applyFont="1" applyFill="1" applyBorder="1" applyAlignment="1">
      <alignment vertical="center" wrapText="1"/>
    </xf>
    <xf numFmtId="0" fontId="87" fillId="34" borderId="71" xfId="0" applyFont="1" applyFill="1" applyBorder="1" applyAlignment="1">
      <alignment vertical="center" wrapText="1"/>
    </xf>
    <xf numFmtId="0" fontId="87" fillId="34" borderId="66" xfId="0" applyFont="1" applyFill="1" applyBorder="1" applyAlignment="1">
      <alignment vertical="center" wrapText="1"/>
    </xf>
    <xf numFmtId="0" fontId="87" fillId="34" borderId="72" xfId="0" applyFont="1" applyFill="1" applyBorder="1" applyAlignment="1">
      <alignment vertical="center" wrapText="1"/>
    </xf>
    <xf numFmtId="201" fontId="84" fillId="0" borderId="75" xfId="0" applyNumberFormat="1" applyFont="1" applyBorder="1" applyAlignment="1">
      <alignment horizontal="right" vertical="center"/>
    </xf>
    <xf numFmtId="180" fontId="82" fillId="0" borderId="101" xfId="0" applyNumberFormat="1" applyFont="1" applyBorder="1" applyAlignment="1">
      <alignment horizontal="right" vertical="center"/>
    </xf>
    <xf numFmtId="180" fontId="82" fillId="0" borderId="76" xfId="0" applyNumberFormat="1" applyFont="1" applyBorder="1" applyAlignment="1">
      <alignment horizontal="right" vertical="center"/>
    </xf>
    <xf numFmtId="180" fontId="82" fillId="0" borderId="102" xfId="0" applyNumberFormat="1" applyFont="1" applyBorder="1" applyAlignment="1">
      <alignment horizontal="right" vertical="center"/>
    </xf>
    <xf numFmtId="180" fontId="82" fillId="0" borderId="75" xfId="0" applyNumberFormat="1" applyFont="1" applyBorder="1" applyAlignment="1">
      <alignment horizontal="right" vertical="center" wrapText="1"/>
    </xf>
    <xf numFmtId="180" fontId="82" fillId="0" borderId="103" xfId="0" applyNumberFormat="1" applyFont="1" applyBorder="1" applyAlignment="1">
      <alignment horizontal="right" vertical="center" wrapText="1"/>
    </xf>
    <xf numFmtId="180" fontId="82" fillId="0" borderId="19" xfId="0" applyNumberFormat="1" applyFont="1" applyBorder="1" applyAlignment="1">
      <alignment horizontal="right" vertical="center" wrapText="1"/>
    </xf>
    <xf numFmtId="180" fontId="82" fillId="0" borderId="104" xfId="0" applyNumberFormat="1" applyFont="1" applyBorder="1" applyAlignment="1">
      <alignment horizontal="right" vertical="center" wrapText="1"/>
    </xf>
    <xf numFmtId="216" fontId="86" fillId="0" borderId="19" xfId="0" applyNumberFormat="1" applyFont="1" applyBorder="1" applyAlignment="1">
      <alignment horizontal="right" vertical="center" wrapText="1"/>
    </xf>
    <xf numFmtId="216" fontId="86" fillId="0" borderId="104" xfId="0" applyNumberFormat="1" applyFont="1" applyBorder="1" applyAlignment="1">
      <alignment horizontal="right" vertical="center" wrapText="1"/>
    </xf>
    <xf numFmtId="180" fontId="82" fillId="0" borderId="85" xfId="0" applyNumberFormat="1" applyFont="1" applyBorder="1" applyAlignment="1">
      <alignment horizontal="right" vertical="center"/>
    </xf>
    <xf numFmtId="180" fontId="82" fillId="0" borderId="46" xfId="0" applyNumberFormat="1" applyFont="1" applyBorder="1" applyAlignment="1">
      <alignment horizontal="right" vertical="center"/>
    </xf>
    <xf numFmtId="180" fontId="82" fillId="0" borderId="105" xfId="0" applyNumberFormat="1" applyFont="1" applyBorder="1" applyAlignment="1">
      <alignment horizontal="right" vertical="center"/>
    </xf>
    <xf numFmtId="180" fontId="86" fillId="0" borderId="35" xfId="0" applyNumberFormat="1" applyFont="1" applyBorder="1" applyAlignment="1">
      <alignment horizontal="right" vertical="center" wrapText="1"/>
    </xf>
    <xf numFmtId="180" fontId="86" fillId="0" borderId="50" xfId="0" applyNumberFormat="1" applyFont="1" applyBorder="1" applyAlignment="1">
      <alignment horizontal="right" vertical="center" wrapText="1"/>
    </xf>
    <xf numFmtId="216" fontId="83" fillId="0" borderId="58"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2" fillId="0" borderId="86" xfId="0" applyNumberFormat="1" applyFont="1" applyBorder="1" applyAlignment="1">
      <alignment horizontal="right" vertical="center"/>
    </xf>
    <xf numFmtId="216" fontId="82" fillId="0" borderId="106"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87" xfId="0" applyNumberFormat="1" applyFont="1" applyBorder="1" applyAlignment="1">
      <alignment horizontal="right" vertical="center" wrapText="1"/>
    </xf>
    <xf numFmtId="0" fontId="87" fillId="34" borderId="82" xfId="0" applyFont="1" applyFill="1" applyBorder="1" applyAlignment="1">
      <alignment vertical="center" wrapText="1"/>
    </xf>
    <xf numFmtId="0" fontId="87" fillId="34" borderId="80" xfId="0" applyFont="1" applyFill="1" applyBorder="1" applyAlignment="1">
      <alignment vertical="center" wrapText="1"/>
    </xf>
    <xf numFmtId="0" fontId="87" fillId="34" borderId="83" xfId="0" applyFont="1" applyFill="1" applyBorder="1" applyAlignment="1">
      <alignment vertical="center" wrapText="1"/>
    </xf>
    <xf numFmtId="216" fontId="83" fillId="0" borderId="27" xfId="0" applyNumberFormat="1" applyFont="1" applyBorder="1" applyAlignment="1">
      <alignment horizontal="right" vertical="center"/>
    </xf>
    <xf numFmtId="200" fontId="82" fillId="0" borderId="86" xfId="0" applyNumberFormat="1" applyFont="1" applyBorder="1" applyAlignment="1">
      <alignment horizontal="right" vertical="center"/>
    </xf>
    <xf numFmtId="200" fontId="82" fillId="0" borderId="27" xfId="0" applyNumberFormat="1" applyFont="1" applyBorder="1" applyAlignment="1">
      <alignment horizontal="right" vertical="center"/>
    </xf>
    <xf numFmtId="216" fontId="82" fillId="0" borderId="27" xfId="0" applyNumberFormat="1" applyFont="1" applyBorder="1" applyAlignment="1">
      <alignment horizontal="right" vertical="center"/>
    </xf>
    <xf numFmtId="0" fontId="85" fillId="34" borderId="92" xfId="0" applyFont="1" applyFill="1" applyBorder="1" applyAlignment="1">
      <alignment horizontal="center" vertical="center" wrapText="1"/>
    </xf>
    <xf numFmtId="0" fontId="85" fillId="34" borderId="107" xfId="0" applyFont="1" applyFill="1" applyBorder="1" applyAlignment="1">
      <alignment horizontal="center" vertical="center" wrapText="1"/>
    </xf>
    <xf numFmtId="0" fontId="85" fillId="34" borderId="108" xfId="0" applyFont="1" applyFill="1" applyBorder="1" applyAlignment="1">
      <alignment horizontal="center" vertical="center" wrapText="1" shrinkToFit="1"/>
    </xf>
    <xf numFmtId="0" fontId="85" fillId="34" borderId="109" xfId="0" applyFont="1" applyFill="1" applyBorder="1" applyAlignment="1">
      <alignment horizontal="center" vertical="center" wrapText="1" shrinkToFit="1"/>
    </xf>
    <xf numFmtId="38" fontId="77" fillId="34" borderId="91" xfId="0" applyNumberFormat="1" applyFont="1" applyFill="1" applyBorder="1" applyAlignment="1">
      <alignment horizontal="center" vertical="center" wrapText="1"/>
    </xf>
    <xf numFmtId="0" fontId="85" fillId="34" borderId="110" xfId="0" applyFont="1" applyFill="1" applyBorder="1" applyAlignment="1">
      <alignment horizontal="center" vertical="center" wrapText="1"/>
    </xf>
    <xf numFmtId="38" fontId="77" fillId="0" borderId="0" xfId="0" applyNumberFormat="1" applyFont="1" applyBorder="1" applyAlignment="1">
      <alignment horizontal="center" vertical="center" wrapText="1"/>
    </xf>
    <xf numFmtId="196" fontId="80" fillId="0" borderId="111" xfId="0" applyNumberFormat="1" applyFont="1" applyBorder="1" applyAlignment="1">
      <alignment horizontal="right" vertical="center"/>
    </xf>
    <xf numFmtId="196" fontId="80" fillId="0" borderId="112" xfId="0" applyNumberFormat="1" applyFont="1" applyBorder="1" applyAlignment="1">
      <alignment horizontal="right" vertical="center"/>
    </xf>
    <xf numFmtId="201" fontId="80" fillId="0" borderId="113" xfId="0" applyNumberFormat="1" applyFont="1" applyBorder="1" applyAlignment="1">
      <alignment horizontal="right" vertical="center"/>
    </xf>
    <xf numFmtId="201" fontId="80" fillId="0" borderId="111" xfId="0" applyNumberFormat="1" applyFont="1" applyBorder="1" applyAlignment="1">
      <alignment horizontal="right" vertical="center"/>
    </xf>
    <xf numFmtId="201" fontId="80" fillId="0" borderId="92" xfId="0" applyNumberFormat="1" applyFont="1" applyBorder="1" applyAlignment="1">
      <alignment horizontal="right" vertical="center"/>
    </xf>
    <xf numFmtId="196" fontId="80" fillId="0" borderId="114" xfId="0" applyNumberFormat="1" applyFont="1" applyBorder="1" applyAlignment="1">
      <alignment horizontal="right" vertical="center"/>
    </xf>
    <xf numFmtId="196" fontId="80" fillId="0" borderId="115" xfId="0" applyNumberFormat="1" applyFont="1" applyBorder="1" applyAlignment="1">
      <alignment horizontal="right" vertical="center"/>
    </xf>
    <xf numFmtId="196" fontId="80" fillId="0" borderId="116" xfId="0" applyNumberFormat="1" applyFont="1" applyBorder="1" applyAlignment="1">
      <alignment horizontal="right" vertical="center"/>
    </xf>
    <xf numFmtId="196" fontId="80" fillId="0" borderId="117" xfId="0" applyNumberFormat="1" applyFont="1" applyBorder="1" applyAlignment="1">
      <alignment horizontal="right" vertical="center"/>
    </xf>
    <xf numFmtId="196" fontId="80" fillId="0" borderId="73" xfId="0" applyNumberFormat="1" applyFont="1" applyBorder="1" applyAlignment="1">
      <alignment horizontal="right" vertical="center"/>
    </xf>
    <xf numFmtId="196" fontId="80" fillId="0" borderId="118" xfId="0" applyNumberFormat="1" applyFont="1" applyBorder="1" applyAlignment="1">
      <alignment horizontal="right" vertical="center"/>
    </xf>
    <xf numFmtId="196" fontId="80" fillId="0" borderId="119" xfId="0" applyNumberFormat="1" applyFont="1" applyBorder="1" applyAlignment="1">
      <alignment horizontal="right" vertical="center"/>
    </xf>
    <xf numFmtId="196" fontId="80" fillId="0" borderId="120" xfId="0" applyNumberFormat="1" applyFont="1" applyBorder="1" applyAlignment="1">
      <alignment horizontal="right" vertical="center"/>
    </xf>
    <xf numFmtId="201" fontId="80" fillId="0" borderId="121" xfId="0" applyNumberFormat="1" applyFont="1" applyBorder="1" applyAlignment="1">
      <alignment horizontal="right" vertical="center"/>
    </xf>
    <xf numFmtId="201" fontId="80" fillId="0" borderId="119" xfId="0" applyNumberFormat="1" applyFont="1" applyBorder="1" applyAlignment="1">
      <alignment horizontal="right" vertical="center"/>
    </xf>
    <xf numFmtId="201" fontId="80" fillId="0" borderId="79" xfId="0" applyNumberFormat="1" applyFont="1" applyBorder="1" applyAlignment="1">
      <alignment horizontal="right" vertical="center"/>
    </xf>
    <xf numFmtId="201" fontId="80" fillId="0" borderId="122" xfId="0" applyNumberFormat="1" applyFont="1" applyBorder="1" applyAlignment="1">
      <alignment horizontal="right" vertical="center"/>
    </xf>
    <xf numFmtId="196" fontId="80" fillId="0" borderId="122" xfId="0" applyNumberFormat="1" applyFont="1" applyBorder="1" applyAlignment="1">
      <alignment horizontal="right" vertical="center"/>
    </xf>
    <xf numFmtId="196" fontId="80" fillId="0" borderId="123" xfId="0" applyNumberFormat="1" applyFont="1" applyBorder="1" applyAlignment="1">
      <alignment horizontal="right" vertical="center"/>
    </xf>
    <xf numFmtId="201" fontId="80" fillId="0" borderId="124" xfId="0" applyNumberFormat="1" applyFont="1" applyBorder="1" applyAlignment="1">
      <alignment horizontal="right" vertical="center"/>
    </xf>
    <xf numFmtId="201" fontId="80" fillId="0" borderId="125" xfId="0" applyNumberFormat="1" applyFont="1" applyBorder="1" applyAlignment="1">
      <alignment horizontal="right" vertical="center"/>
    </xf>
    <xf numFmtId="196" fontId="80" fillId="0" borderId="126" xfId="0" applyNumberFormat="1" applyFont="1" applyBorder="1" applyAlignment="1">
      <alignment horizontal="right" vertical="center"/>
    </xf>
    <xf numFmtId="196" fontId="80" fillId="0" borderId="34" xfId="0" applyNumberFormat="1" applyFont="1" applyBorder="1" applyAlignment="1">
      <alignment horizontal="right" vertical="center"/>
    </xf>
    <xf numFmtId="196" fontId="80" fillId="0" borderId="127" xfId="0" applyNumberFormat="1" applyFont="1" applyBorder="1" applyAlignment="1">
      <alignment horizontal="right" vertical="center"/>
    </xf>
    <xf numFmtId="201" fontId="80" fillId="0" borderId="128" xfId="0" applyNumberFormat="1" applyFont="1" applyBorder="1" applyAlignment="1">
      <alignment horizontal="right" vertical="center"/>
    </xf>
    <xf numFmtId="201" fontId="80" fillId="0" borderId="127" xfId="0" applyNumberFormat="1" applyFont="1" applyBorder="1" applyAlignment="1">
      <alignment horizontal="right" vertical="center"/>
    </xf>
    <xf numFmtId="201" fontId="80" fillId="0" borderId="101" xfId="0" applyNumberFormat="1" applyFont="1" applyBorder="1" applyAlignment="1">
      <alignment horizontal="right" vertical="center"/>
    </xf>
    <xf numFmtId="196" fontId="80" fillId="0" borderId="74" xfId="0" applyNumberFormat="1" applyFont="1" applyBorder="1" applyAlignment="1">
      <alignment horizontal="right" vertical="center"/>
    </xf>
    <xf numFmtId="0" fontId="78" fillId="34" borderId="73" xfId="0" applyFont="1" applyFill="1" applyBorder="1" applyAlignment="1">
      <alignment vertical="center" wrapText="1"/>
    </xf>
    <xf numFmtId="201" fontId="80" fillId="0" borderId="129" xfId="0" applyNumberFormat="1" applyFont="1" applyBorder="1" applyAlignment="1">
      <alignment horizontal="right" vertical="center"/>
    </xf>
    <xf numFmtId="196" fontId="80" fillId="0" borderId="129" xfId="0" applyNumberFormat="1" applyFont="1" applyBorder="1" applyAlignment="1">
      <alignment horizontal="right" vertical="center"/>
    </xf>
    <xf numFmtId="196" fontId="80" fillId="0" borderId="130" xfId="0" applyNumberFormat="1" applyFont="1" applyBorder="1" applyAlignment="1">
      <alignment horizontal="right" vertical="center"/>
    </xf>
    <xf numFmtId="201" fontId="80" fillId="0" borderId="131" xfId="0" applyNumberFormat="1" applyFont="1" applyBorder="1" applyAlignment="1">
      <alignment horizontal="right" vertical="center"/>
    </xf>
    <xf numFmtId="201" fontId="80" fillId="0" borderId="62" xfId="0" applyNumberFormat="1" applyFont="1" applyBorder="1" applyAlignment="1">
      <alignment horizontal="right" vertical="center"/>
    </xf>
    <xf numFmtId="196" fontId="80" fillId="0" borderId="132" xfId="0" applyNumberFormat="1" applyFont="1" applyBorder="1" applyAlignment="1">
      <alignment horizontal="right" vertical="center"/>
    </xf>
    <xf numFmtId="196" fontId="80" fillId="0" borderId="69" xfId="0" applyNumberFormat="1" applyFont="1" applyBorder="1" applyAlignment="1">
      <alignment horizontal="right" vertical="center"/>
    </xf>
    <xf numFmtId="196" fontId="80" fillId="0" borderId="133" xfId="0" applyNumberFormat="1" applyFont="1" applyBorder="1" applyAlignment="1">
      <alignment horizontal="right" vertical="center"/>
    </xf>
    <xf numFmtId="196" fontId="80" fillId="0" borderId="134" xfId="0" applyNumberFormat="1" applyFont="1" applyBorder="1" applyAlignment="1">
      <alignment horizontal="right" vertical="center"/>
    </xf>
    <xf numFmtId="196" fontId="80" fillId="0" borderId="82" xfId="0" applyNumberFormat="1" applyFont="1" applyBorder="1" applyAlignment="1">
      <alignment horizontal="right" vertical="center"/>
    </xf>
    <xf numFmtId="196" fontId="80" fillId="0" borderId="135" xfId="0" applyNumberFormat="1" applyFont="1" applyBorder="1" applyAlignment="1">
      <alignment horizontal="right" vertical="center"/>
    </xf>
    <xf numFmtId="0" fontId="78" fillId="34" borderId="132" xfId="0" applyFont="1" applyFill="1" applyBorder="1" applyAlignment="1">
      <alignment vertical="center" wrapText="1"/>
    </xf>
    <xf numFmtId="0" fontId="78" fillId="34" borderId="134" xfId="0" applyFont="1" applyFill="1" applyBorder="1" applyAlignment="1">
      <alignment vertical="center" wrapText="1"/>
    </xf>
    <xf numFmtId="201" fontId="80" fillId="0" borderId="136" xfId="0" applyNumberFormat="1" applyFont="1" applyBorder="1" applyAlignment="1">
      <alignment horizontal="right" vertical="center"/>
    </xf>
    <xf numFmtId="196" fontId="80" fillId="0" borderId="136" xfId="0" applyNumberFormat="1" applyFont="1" applyBorder="1" applyAlignment="1">
      <alignment horizontal="right" vertical="center"/>
    </xf>
    <xf numFmtId="196" fontId="80" fillId="0" borderId="137" xfId="0" applyNumberFormat="1" applyFont="1" applyBorder="1" applyAlignment="1">
      <alignment horizontal="right" vertical="center"/>
    </xf>
    <xf numFmtId="201" fontId="80" fillId="0" borderId="138" xfId="0" applyNumberFormat="1" applyFont="1" applyBorder="1" applyAlignment="1">
      <alignment horizontal="right" vertical="center"/>
    </xf>
    <xf numFmtId="201" fontId="80" fillId="0" borderId="139" xfId="0" applyNumberFormat="1" applyFont="1" applyBorder="1" applyAlignment="1">
      <alignment horizontal="right" vertical="center"/>
    </xf>
    <xf numFmtId="196" fontId="80" fillId="0" borderId="140" xfId="0" applyNumberFormat="1" applyFont="1" applyBorder="1" applyAlignment="1">
      <alignment horizontal="right" vertical="center"/>
    </xf>
    <xf numFmtId="196" fontId="80" fillId="0" borderId="61" xfId="0" applyNumberFormat="1" applyFont="1" applyBorder="1" applyAlignment="1">
      <alignment horizontal="right" vertical="center"/>
    </xf>
    <xf numFmtId="196" fontId="80" fillId="0" borderId="141" xfId="0" applyNumberFormat="1" applyFont="1" applyBorder="1" applyAlignment="1">
      <alignment horizontal="right" vertical="center"/>
    </xf>
    <xf numFmtId="0" fontId="78" fillId="34" borderId="142" xfId="0" applyFont="1" applyFill="1" applyBorder="1" applyAlignment="1">
      <alignment vertical="center" wrapText="1"/>
    </xf>
    <xf numFmtId="0" fontId="78" fillId="34" borderId="140" xfId="0" applyFont="1" applyFill="1" applyBorder="1" applyAlignment="1">
      <alignment vertical="center" wrapText="1"/>
    </xf>
    <xf numFmtId="0" fontId="78" fillId="34" borderId="143" xfId="0" applyFont="1" applyFill="1" applyBorder="1" applyAlignment="1">
      <alignment vertical="center" wrapText="1"/>
    </xf>
    <xf numFmtId="0" fontId="78" fillId="34" borderId="114" xfId="0" applyFont="1" applyFill="1" applyBorder="1" applyAlignment="1">
      <alignment vertical="center" wrapText="1"/>
    </xf>
    <xf numFmtId="0" fontId="78" fillId="34" borderId="144" xfId="0" applyFont="1" applyFill="1" applyBorder="1" applyAlignment="1">
      <alignment horizontal="center" vertical="center" wrapText="1"/>
    </xf>
    <xf numFmtId="0" fontId="78" fillId="34" borderId="145" xfId="0" applyFont="1" applyFill="1" applyBorder="1" applyAlignment="1">
      <alignment horizontal="center" vertical="center" wrapText="1"/>
    </xf>
    <xf numFmtId="0" fontId="78" fillId="34" borderId="146" xfId="0" applyFont="1" applyFill="1" applyBorder="1" applyAlignment="1">
      <alignment horizontal="center" vertical="center" wrapText="1"/>
    </xf>
    <xf numFmtId="0" fontId="78" fillId="34" borderId="147" xfId="0" applyFont="1" applyFill="1" applyBorder="1" applyAlignment="1">
      <alignment horizontal="center" vertical="center" wrapText="1"/>
    </xf>
    <xf numFmtId="0" fontId="78" fillId="34" borderId="145" xfId="0" applyFont="1" applyFill="1" applyBorder="1" applyAlignment="1">
      <alignment horizontal="center" vertical="center"/>
    </xf>
    <xf numFmtId="0" fontId="78" fillId="34" borderId="85" xfId="0" applyFont="1" applyFill="1" applyBorder="1" applyAlignment="1">
      <alignment horizontal="center" vertical="center"/>
    </xf>
    <xf numFmtId="0" fontId="78" fillId="34" borderId="147" xfId="0" applyFont="1" applyFill="1" applyBorder="1" applyAlignment="1">
      <alignment horizontal="center" vertical="center"/>
    </xf>
    <xf numFmtId="0" fontId="78" fillId="34" borderId="86" xfId="0" applyFont="1" applyFill="1" applyBorder="1" applyAlignment="1">
      <alignment horizontal="center" vertical="center"/>
    </xf>
    <xf numFmtId="0" fontId="78" fillId="34" borderId="35" xfId="0" applyFont="1" applyFill="1" applyBorder="1" applyAlignment="1">
      <alignment horizontal="center" vertical="center"/>
    </xf>
    <xf numFmtId="0" fontId="78" fillId="34" borderId="50" xfId="0" applyFont="1" applyFill="1" applyBorder="1" applyAlignment="1">
      <alignment horizontal="center" vertical="center"/>
    </xf>
    <xf numFmtId="0" fontId="78" fillId="34" borderId="26" xfId="0" applyFont="1" applyFill="1" applyBorder="1" applyAlignment="1">
      <alignment horizontal="center" vertical="center"/>
    </xf>
    <xf numFmtId="0" fontId="78" fillId="34" borderId="87" xfId="0" applyFont="1" applyFill="1" applyBorder="1" applyAlignment="1">
      <alignment horizontal="center" vertical="center"/>
    </xf>
    <xf numFmtId="0" fontId="85" fillId="34" borderId="93" xfId="0" applyFont="1" applyFill="1" applyBorder="1" applyAlignment="1">
      <alignment horizontal="center" vertical="center"/>
    </xf>
    <xf numFmtId="0" fontId="85" fillId="34" borderId="107" xfId="0" applyFont="1" applyFill="1" applyBorder="1" applyAlignment="1">
      <alignment horizontal="center" vertical="center"/>
    </xf>
    <xf numFmtId="0" fontId="72" fillId="34" borderId="21" xfId="0" applyFont="1" applyFill="1" applyBorder="1" applyAlignment="1">
      <alignment horizontal="center" vertical="center"/>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16"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7" xfId="0" applyFont="1" applyFill="1" applyBorder="1" applyAlignment="1">
      <alignment horizontal="center" vertical="center"/>
    </xf>
    <xf numFmtId="0" fontId="72" fillId="34" borderId="25" xfId="0"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27" xfId="0" applyFont="1" applyFill="1" applyBorder="1" applyAlignment="1">
      <alignment horizontal="center" vertical="center"/>
    </xf>
    <xf numFmtId="0" fontId="77" fillId="34" borderId="43" xfId="0" applyFont="1" applyFill="1" applyBorder="1" applyAlignment="1">
      <alignment horizontal="center" vertical="center"/>
    </xf>
    <xf numFmtId="0" fontId="77" fillId="34" borderId="14" xfId="0" applyFont="1" applyFill="1" applyBorder="1" applyAlignment="1">
      <alignment horizontal="center" vertical="center"/>
    </xf>
    <xf numFmtId="0" fontId="77" fillId="34" borderId="15" xfId="0" applyFont="1" applyFill="1" applyBorder="1" applyAlignment="1">
      <alignment horizontal="center" vertical="center"/>
    </xf>
    <xf numFmtId="38" fontId="77" fillId="34" borderId="43" xfId="0" applyNumberFormat="1" applyFont="1" applyFill="1" applyBorder="1" applyAlignment="1">
      <alignment horizontal="center" vertical="center"/>
    </xf>
    <xf numFmtId="0" fontId="77" fillId="34" borderId="44" xfId="0" applyFont="1" applyFill="1" applyBorder="1" applyAlignment="1">
      <alignment horizontal="center" vertical="center"/>
    </xf>
    <xf numFmtId="0" fontId="78" fillId="34" borderId="148" xfId="0" applyFont="1" applyFill="1" applyBorder="1" applyAlignment="1">
      <alignment horizontal="center" vertical="center"/>
    </xf>
    <xf numFmtId="0" fontId="78" fillId="34" borderId="149" xfId="0" applyFont="1" applyFill="1" applyBorder="1" applyAlignment="1">
      <alignment horizontal="center" vertical="center"/>
    </xf>
    <xf numFmtId="0" fontId="77" fillId="34" borderId="10" xfId="0" applyFont="1" applyFill="1" applyBorder="1" applyAlignment="1">
      <alignment vertical="center"/>
    </xf>
    <xf numFmtId="0" fontId="77" fillId="34" borderId="11" xfId="0" applyFont="1" applyFill="1" applyBorder="1" applyAlignment="1">
      <alignment vertical="center"/>
    </xf>
    <xf numFmtId="0" fontId="77" fillId="34" borderId="60" xfId="0" applyFont="1" applyFill="1" applyBorder="1" applyAlignment="1">
      <alignment vertical="center"/>
    </xf>
    <xf numFmtId="201" fontId="83" fillId="0" borderId="59"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95"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7" fillId="34" borderId="150" xfId="0" applyFont="1" applyFill="1" applyBorder="1" applyAlignment="1">
      <alignment vertical="center"/>
    </xf>
    <xf numFmtId="0" fontId="77" fillId="34" borderId="93" xfId="0" applyFont="1" applyFill="1" applyBorder="1" applyAlignment="1">
      <alignment vertical="center"/>
    </xf>
    <xf numFmtId="0" fontId="77" fillId="34" borderId="110" xfId="0" applyFont="1" applyFill="1" applyBorder="1" applyAlignment="1">
      <alignment vertical="center"/>
    </xf>
    <xf numFmtId="201" fontId="83" fillId="0" borderId="115" xfId="0" applyNumberFormat="1" applyFont="1" applyBorder="1" applyAlignment="1">
      <alignment horizontal="right" vertical="center"/>
    </xf>
    <xf numFmtId="201" fontId="83" fillId="0" borderId="93" xfId="0" applyNumberFormat="1" applyFont="1" applyBorder="1" applyAlignment="1">
      <alignment horizontal="right" vertical="center"/>
    </xf>
    <xf numFmtId="201" fontId="83" fillId="0" borderId="110" xfId="0" applyNumberFormat="1" applyFont="1" applyBorder="1" applyAlignment="1">
      <alignment horizontal="right" vertical="center"/>
    </xf>
    <xf numFmtId="196" fontId="83" fillId="0" borderId="92" xfId="0" applyNumberFormat="1" applyFont="1" applyBorder="1" applyAlignment="1">
      <alignment horizontal="right" vertical="center"/>
    </xf>
    <xf numFmtId="196" fontId="83" fillId="0" borderId="93" xfId="0" applyNumberFormat="1" applyFont="1" applyBorder="1" applyAlignment="1">
      <alignment horizontal="right" vertical="center"/>
    </xf>
    <xf numFmtId="196" fontId="83" fillId="0" borderId="94" xfId="0" applyNumberFormat="1" applyFont="1" applyBorder="1" applyAlignment="1">
      <alignment horizontal="right" vertical="center"/>
    </xf>
    <xf numFmtId="196" fontId="83" fillId="0" borderId="79" xfId="0" applyNumberFormat="1" applyFont="1" applyBorder="1" applyAlignment="1">
      <alignment horizontal="right" vertical="center"/>
    </xf>
    <xf numFmtId="196" fontId="83" fillId="0" borderId="80" xfId="0" applyNumberFormat="1" applyFont="1" applyBorder="1" applyAlignment="1">
      <alignment horizontal="right" vertical="center"/>
    </xf>
    <xf numFmtId="196" fontId="83" fillId="0" borderId="81" xfId="0" applyNumberFormat="1" applyFont="1" applyBorder="1" applyAlignment="1">
      <alignment horizontal="right" vertical="center"/>
    </xf>
    <xf numFmtId="0" fontId="77" fillId="34" borderId="151" xfId="0" applyFont="1" applyFill="1" applyBorder="1" applyAlignment="1">
      <alignment vertical="center"/>
    </xf>
    <xf numFmtId="196" fontId="83" fillId="0" borderId="62" xfId="0" applyNumberFormat="1" applyFont="1" applyBorder="1" applyAlignment="1">
      <alignment horizontal="right" vertical="center"/>
    </xf>
    <xf numFmtId="196" fontId="83" fillId="0" borderId="63" xfId="0" applyNumberFormat="1" applyFont="1" applyBorder="1" applyAlignment="1">
      <alignment horizontal="right" vertical="center"/>
    </xf>
    <xf numFmtId="196" fontId="83" fillId="0" borderId="64" xfId="0" applyNumberFormat="1" applyFont="1" applyBorder="1" applyAlignment="1">
      <alignment horizontal="right" vertical="center"/>
    </xf>
    <xf numFmtId="38" fontId="77" fillId="34" borderId="89" xfId="0" applyNumberFormat="1" applyFont="1" applyFill="1" applyBorder="1" applyAlignment="1">
      <alignment horizontal="center" vertical="center" wrapText="1"/>
    </xf>
    <xf numFmtId="38" fontId="77" fillId="34" borderId="90" xfId="0" applyNumberFormat="1" applyFont="1" applyFill="1" applyBorder="1" applyAlignment="1">
      <alignment horizontal="center" vertical="center" wrapText="1"/>
    </xf>
    <xf numFmtId="38" fontId="77" fillId="34" borderId="22" xfId="0" applyNumberFormat="1" applyFont="1" applyFill="1" applyBorder="1" applyAlignment="1">
      <alignment horizontal="center" vertical="center" wrapText="1"/>
    </xf>
    <xf numFmtId="38" fontId="77" fillId="34" borderId="23" xfId="0" applyNumberFormat="1" applyFont="1" applyFill="1" applyBorder="1" applyAlignment="1">
      <alignment horizontal="center" vertical="center" wrapText="1"/>
    </xf>
    <xf numFmtId="38" fontId="77" fillId="34" borderId="58" xfId="0" applyNumberFormat="1" applyFont="1" applyFill="1" applyBorder="1" applyAlignment="1">
      <alignment horizontal="center" vertical="center" wrapText="1"/>
    </xf>
    <xf numFmtId="38" fontId="77" fillId="34" borderId="26" xfId="0" applyNumberFormat="1" applyFont="1" applyFill="1" applyBorder="1" applyAlignment="1">
      <alignment horizontal="center" vertical="center" wrapText="1"/>
    </xf>
    <xf numFmtId="38" fontId="77" fillId="34" borderId="27" xfId="0" applyNumberFormat="1" applyFont="1" applyFill="1" applyBorder="1" applyAlignment="1">
      <alignment horizontal="center" vertical="center" wrapText="1"/>
    </xf>
    <xf numFmtId="38" fontId="78" fillId="34" borderId="92" xfId="0" applyNumberFormat="1" applyFont="1" applyFill="1" applyBorder="1" applyAlignment="1">
      <alignment horizontal="center" vertical="center" wrapText="1" shrinkToFit="1"/>
    </xf>
    <xf numFmtId="0" fontId="78" fillId="34" borderId="93" xfId="0" applyFont="1" applyFill="1" applyBorder="1" applyAlignment="1">
      <alignment horizontal="center" vertical="center" wrapText="1" shrinkToFit="1"/>
    </xf>
    <xf numFmtId="0" fontId="78" fillId="34" borderId="94" xfId="0" applyFont="1" applyFill="1" applyBorder="1" applyAlignment="1">
      <alignment horizontal="center" vertical="center" wrapText="1" shrinkToFit="1"/>
    </xf>
    <xf numFmtId="0" fontId="77" fillId="34" borderId="152" xfId="0" applyFont="1" applyFill="1" applyBorder="1" applyAlignment="1">
      <alignment vertical="center"/>
    </xf>
    <xf numFmtId="196" fontId="80" fillId="0" borderId="153" xfId="0" applyNumberFormat="1" applyFont="1" applyBorder="1" applyAlignment="1">
      <alignment horizontal="right" vertical="center"/>
    </xf>
    <xf numFmtId="0" fontId="70" fillId="0" borderId="0" xfId="0" applyFont="1" applyAlignment="1">
      <alignment vertical="center" wrapText="1"/>
    </xf>
    <xf numFmtId="0" fontId="72" fillId="34" borderId="154" xfId="0" applyFont="1" applyFill="1" applyBorder="1" applyAlignment="1">
      <alignment vertical="center" wrapText="1"/>
    </xf>
    <xf numFmtId="0" fontId="72" fillId="34" borderId="126" xfId="0" applyFont="1" applyFill="1" applyBorder="1" applyAlignment="1">
      <alignment vertical="center" wrapText="1"/>
    </xf>
    <xf numFmtId="216" fontId="83" fillId="0" borderId="96" xfId="0" applyNumberFormat="1" applyFont="1" applyBorder="1" applyAlignment="1">
      <alignment horizontal="right" vertical="center"/>
    </xf>
    <xf numFmtId="0" fontId="87" fillId="34" borderId="56" xfId="0" applyFont="1" applyFill="1" applyBorder="1" applyAlignment="1">
      <alignment vertical="center" wrapText="1"/>
    </xf>
    <xf numFmtId="0" fontId="87" fillId="34" borderId="0" xfId="0" applyFont="1" applyFill="1" applyBorder="1" applyAlignment="1">
      <alignment vertical="center" wrapText="1"/>
    </xf>
    <xf numFmtId="0" fontId="87" fillId="34" borderId="59" xfId="0" applyFont="1" applyFill="1" applyBorder="1" applyAlignment="1">
      <alignment vertical="center" wrapText="1"/>
    </xf>
    <xf numFmtId="0" fontId="87" fillId="34" borderId="11" xfId="0" applyFont="1" applyFill="1" applyBorder="1" applyAlignment="1">
      <alignment vertical="center" wrapText="1"/>
    </xf>
    <xf numFmtId="201" fontId="83" fillId="0" borderId="102"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180" fontId="82" fillId="0" borderId="40" xfId="0" applyNumberFormat="1" applyFont="1" applyBorder="1" applyAlignment="1">
      <alignment horizontal="right" vertical="center" wrapText="1"/>
    </xf>
    <xf numFmtId="216" fontId="83" fillId="0" borderId="100" xfId="0" applyNumberFormat="1" applyFont="1" applyBorder="1" applyAlignment="1">
      <alignment horizontal="right" vertical="center"/>
    </xf>
    <xf numFmtId="0" fontId="87" fillId="34" borderId="78" xfId="0" applyFont="1" applyFill="1" applyBorder="1" applyAlignment="1">
      <alignment vertical="center" wrapText="1"/>
    </xf>
    <xf numFmtId="0" fontId="87" fillId="34" borderId="19" xfId="0" applyFont="1" applyFill="1" applyBorder="1" applyAlignment="1">
      <alignment vertical="center" wrapText="1"/>
    </xf>
    <xf numFmtId="200" fontId="82" fillId="0" borderId="106"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5" xfId="0" applyFont="1" applyFill="1" applyBorder="1" applyAlignment="1">
      <alignment vertical="center" wrapText="1"/>
    </xf>
    <xf numFmtId="201" fontId="83" fillId="0" borderId="105" xfId="0" applyNumberFormat="1" applyFont="1" applyBorder="1" applyAlignment="1">
      <alignment horizontal="right" vertical="center"/>
    </xf>
    <xf numFmtId="216" fontId="83" fillId="0" borderId="106" xfId="0" applyNumberFormat="1" applyFont="1" applyBorder="1" applyAlignment="1">
      <alignment horizontal="right" vertical="center"/>
    </xf>
    <xf numFmtId="180" fontId="82" fillId="0" borderId="79" xfId="0" applyNumberFormat="1" applyFont="1" applyBorder="1" applyAlignment="1">
      <alignment horizontal="right" vertical="center"/>
    </xf>
    <xf numFmtId="180" fontId="82" fillId="0" borderId="83" xfId="0" applyNumberFormat="1" applyFont="1" applyBorder="1" applyAlignment="1">
      <alignment horizontal="right" vertical="center"/>
    </xf>
    <xf numFmtId="201" fontId="84" fillId="0" borderId="82" xfId="0" applyNumberFormat="1" applyFont="1" applyBorder="1" applyAlignment="1">
      <alignment horizontal="right" vertical="center"/>
    </xf>
    <xf numFmtId="201" fontId="84" fillId="0" borderId="80" xfId="0" applyNumberFormat="1" applyFont="1" applyBorder="1" applyAlignment="1">
      <alignment horizontal="right" vertical="center"/>
    </xf>
    <xf numFmtId="180" fontId="82" fillId="0" borderId="155" xfId="0" applyNumberFormat="1" applyFont="1" applyBorder="1" applyAlignment="1">
      <alignment horizontal="right" vertical="center"/>
    </xf>
    <xf numFmtId="180" fontId="86" fillId="0" borderId="80" xfId="0" applyNumberFormat="1" applyFont="1" applyBorder="1" applyAlignment="1">
      <alignment horizontal="right" vertical="center" wrapText="1"/>
    </xf>
    <xf numFmtId="180" fontId="86" fillId="0" borderId="81" xfId="0" applyNumberFormat="1" applyFont="1" applyBorder="1" applyAlignment="1">
      <alignment horizontal="right" vertical="center" wrapText="1"/>
    </xf>
    <xf numFmtId="180" fontId="82" fillId="0" borderId="99" xfId="0" applyNumberFormat="1" applyFont="1" applyBorder="1" applyAlignment="1">
      <alignment horizontal="right" vertical="center"/>
    </xf>
    <xf numFmtId="180" fontId="82" fillId="0" borderId="20" xfId="0" applyNumberFormat="1" applyFont="1" applyBorder="1" applyAlignment="1">
      <alignment horizontal="right" vertical="center"/>
    </xf>
    <xf numFmtId="201" fontId="84" fillId="0" borderId="78"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2" fillId="0" borderId="100" xfId="0" applyNumberFormat="1" applyFont="1" applyBorder="1" applyAlignment="1">
      <alignment horizontal="right" vertical="center"/>
    </xf>
    <xf numFmtId="201" fontId="83" fillId="0" borderId="60" xfId="0" applyNumberFormat="1" applyFont="1" applyBorder="1" applyAlignment="1">
      <alignment horizontal="right" vertical="center"/>
    </xf>
    <xf numFmtId="180" fontId="82" fillId="0" borderId="95" xfId="0" applyNumberFormat="1" applyFont="1" applyBorder="1" applyAlignment="1">
      <alignment horizontal="right" vertical="center"/>
    </xf>
    <xf numFmtId="180" fontId="82" fillId="0" borderId="60" xfId="0" applyNumberFormat="1" applyFont="1" applyBorder="1" applyAlignment="1">
      <alignment horizontal="right" vertical="center"/>
    </xf>
    <xf numFmtId="201" fontId="84" fillId="0" borderId="59"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2" fillId="0" borderId="96"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1" fillId="34" borderId="156" xfId="0" applyNumberFormat="1" applyFont="1" applyFill="1" applyBorder="1" applyAlignment="1">
      <alignment horizontal="center" vertical="center" wrapText="1"/>
    </xf>
    <xf numFmtId="0" fontId="77" fillId="34" borderId="157" xfId="0" applyFont="1" applyFill="1" applyBorder="1" applyAlignment="1">
      <alignment horizontal="center" vertical="center" shrinkToFit="1"/>
    </xf>
    <xf numFmtId="0" fontId="77" fillId="34" borderId="158" xfId="0" applyFont="1" applyFill="1" applyBorder="1" applyAlignment="1">
      <alignment horizontal="center" vertical="center" shrinkToFit="1"/>
    </xf>
    <xf numFmtId="201" fontId="70" fillId="0" borderId="159" xfId="0" applyNumberFormat="1" applyFont="1" applyBorder="1" applyAlignment="1">
      <alignment vertical="center"/>
    </xf>
    <xf numFmtId="0" fontId="77" fillId="34" borderId="160" xfId="0" applyFont="1" applyFill="1" applyBorder="1" applyAlignment="1">
      <alignment horizontal="center" vertical="center" shrinkToFit="1"/>
    </xf>
    <xf numFmtId="0" fontId="77" fillId="34" borderId="161" xfId="0" applyFont="1" applyFill="1" applyBorder="1" applyAlignment="1">
      <alignment horizontal="center" vertical="center" shrinkToFit="1"/>
    </xf>
    <xf numFmtId="201" fontId="70" fillId="0" borderId="162" xfId="0" applyNumberFormat="1" applyFont="1" applyBorder="1" applyAlignment="1">
      <alignment vertical="center"/>
    </xf>
    <xf numFmtId="0" fontId="77" fillId="0" borderId="4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56" xfId="0" applyFont="1" applyFill="1" applyBorder="1" applyAlignment="1">
      <alignment horizontal="center" vertical="center" wrapText="1"/>
    </xf>
    <xf numFmtId="0" fontId="77" fillId="0" borderId="156" xfId="0" applyFont="1" applyFill="1" applyBorder="1" applyAlignment="1">
      <alignment horizontal="center" vertical="center"/>
    </xf>
    <xf numFmtId="0" fontId="77" fillId="0" borderId="163" xfId="0" applyFont="1" applyFill="1" applyBorder="1" applyAlignment="1">
      <alignment horizontal="center" vertical="center"/>
    </xf>
    <xf numFmtId="201" fontId="83" fillId="0" borderId="34" xfId="0" applyNumberFormat="1" applyFont="1" applyFill="1" applyBorder="1" applyAlignment="1">
      <alignment horizontal="right" vertical="center"/>
    </xf>
    <xf numFmtId="201" fontId="83" fillId="0" borderId="39" xfId="0" applyNumberFormat="1" applyFont="1" applyFill="1" applyBorder="1" applyAlignment="1">
      <alignment horizontal="right" vertical="center"/>
    </xf>
    <xf numFmtId="201" fontId="83" fillId="0" borderId="164" xfId="0" applyNumberFormat="1" applyFont="1" applyFill="1" applyBorder="1" applyAlignment="1">
      <alignment horizontal="right" vertical="center"/>
    </xf>
    <xf numFmtId="201" fontId="83" fillId="0" borderId="165" xfId="0" applyNumberFormat="1" applyFont="1" applyFill="1" applyBorder="1" applyAlignment="1">
      <alignment horizontal="right" vertical="center"/>
    </xf>
    <xf numFmtId="201" fontId="82" fillId="0" borderId="0" xfId="0" applyNumberFormat="1" applyFont="1" applyFill="1" applyBorder="1" applyAlignment="1">
      <alignment vertical="center"/>
    </xf>
    <xf numFmtId="201" fontId="82" fillId="0" borderId="34" xfId="0" applyNumberFormat="1" applyFont="1" applyFill="1" applyBorder="1" applyAlignment="1">
      <alignment vertical="center"/>
    </xf>
    <xf numFmtId="201" fontId="82" fillId="0" borderId="39" xfId="0" applyNumberFormat="1" applyFont="1" applyFill="1" applyBorder="1" applyAlignment="1">
      <alignment vertical="center"/>
    </xf>
    <xf numFmtId="201" fontId="82" fillId="0" borderId="164" xfId="0" applyNumberFormat="1" applyFont="1" applyFill="1" applyBorder="1" applyAlignment="1">
      <alignment vertical="center"/>
    </xf>
    <xf numFmtId="201" fontId="82" fillId="0" borderId="115" xfId="0" applyNumberFormat="1" applyFont="1" applyFill="1" applyBorder="1" applyAlignment="1">
      <alignment vertical="center"/>
    </xf>
    <xf numFmtId="201" fontId="82" fillId="0" borderId="93" xfId="0" applyNumberFormat="1" applyFont="1" applyFill="1" applyBorder="1" applyAlignment="1">
      <alignment vertical="center"/>
    </xf>
    <xf numFmtId="201" fontId="82" fillId="0" borderId="69" xfId="0" applyNumberFormat="1" applyFont="1" applyFill="1" applyBorder="1" applyAlignment="1">
      <alignment vertical="center"/>
    </xf>
    <xf numFmtId="201" fontId="82" fillId="0" borderId="63" xfId="0" applyNumberFormat="1" applyFont="1" applyFill="1" applyBorder="1" applyAlignment="1">
      <alignment vertical="center"/>
    </xf>
    <xf numFmtId="0" fontId="81" fillId="0" borderId="30" xfId="0" applyFont="1" applyFill="1" applyBorder="1" applyAlignment="1">
      <alignment vertical="center" wrapText="1"/>
    </xf>
    <xf numFmtId="0" fontId="81" fillId="0" borderId="31" xfId="0" applyFont="1" applyFill="1" applyBorder="1" applyAlignment="1">
      <alignment vertical="center" wrapText="1"/>
    </xf>
    <xf numFmtId="0" fontId="81" fillId="0" borderId="166" xfId="0" applyFont="1" applyFill="1" applyBorder="1" applyAlignment="1">
      <alignment vertical="center" wrapText="1"/>
    </xf>
    <xf numFmtId="201" fontId="82" fillId="0" borderId="167" xfId="0" applyNumberFormat="1" applyFont="1" applyFill="1" applyBorder="1" applyAlignment="1">
      <alignment vertical="center"/>
    </xf>
    <xf numFmtId="201" fontId="82" fillId="0" borderId="31" xfId="0" applyNumberFormat="1" applyFont="1" applyFill="1" applyBorder="1" applyAlignment="1">
      <alignment vertical="center"/>
    </xf>
    <xf numFmtId="201" fontId="82" fillId="0" borderId="168" xfId="0" applyNumberFormat="1" applyFont="1" applyFill="1" applyBorder="1" applyAlignment="1">
      <alignment vertical="center"/>
    </xf>
    <xf numFmtId="201" fontId="82" fillId="0" borderId="165" xfId="0" applyNumberFormat="1" applyFont="1" applyFill="1" applyBorder="1" applyAlignment="1">
      <alignment vertical="center"/>
    </xf>
    <xf numFmtId="201" fontId="81" fillId="0" borderId="115" xfId="0" applyNumberFormat="1" applyFont="1" applyFill="1" applyBorder="1" applyAlignment="1">
      <alignment vertical="center" wrapText="1"/>
    </xf>
    <xf numFmtId="201" fontId="81" fillId="0" borderId="93" xfId="0" applyNumberFormat="1" applyFont="1" applyFill="1" applyBorder="1" applyAlignment="1">
      <alignment vertical="center" wrapText="1"/>
    </xf>
    <xf numFmtId="201" fontId="82" fillId="0" borderId="110" xfId="0" applyNumberFormat="1" applyFont="1" applyFill="1" applyBorder="1" applyAlignment="1">
      <alignment vertical="center"/>
    </xf>
    <xf numFmtId="201" fontId="82" fillId="0" borderId="64" xfId="0" applyNumberFormat="1" applyFont="1" applyFill="1" applyBorder="1" applyAlignment="1">
      <alignment vertical="center"/>
    </xf>
    <xf numFmtId="201" fontId="81" fillId="0" borderId="69" xfId="0" applyNumberFormat="1" applyFont="1" applyFill="1" applyBorder="1" applyAlignment="1">
      <alignment vertical="center" wrapText="1"/>
    </xf>
    <xf numFmtId="201" fontId="81" fillId="0" borderId="63" xfId="0" applyNumberFormat="1" applyFont="1" applyFill="1" applyBorder="1" applyAlignment="1">
      <alignment vertical="center" wrapText="1"/>
    </xf>
    <xf numFmtId="201" fontId="82" fillId="0" borderId="70" xfId="0" applyNumberFormat="1" applyFont="1" applyFill="1" applyBorder="1" applyAlignment="1">
      <alignment vertical="center"/>
    </xf>
    <xf numFmtId="201" fontId="82" fillId="0" borderId="82" xfId="0" applyNumberFormat="1" applyFont="1" applyFill="1" applyBorder="1" applyAlignment="1">
      <alignment vertical="center"/>
    </xf>
    <xf numFmtId="201" fontId="82" fillId="0" borderId="80" xfId="0" applyNumberFormat="1" applyFont="1" applyFill="1" applyBorder="1" applyAlignment="1">
      <alignment vertical="center"/>
    </xf>
    <xf numFmtId="201" fontId="82" fillId="0" borderId="83" xfId="0" applyNumberFormat="1" applyFont="1" applyFill="1" applyBorder="1" applyAlignment="1">
      <alignment vertical="center"/>
    </xf>
    <xf numFmtId="0" fontId="81" fillId="0" borderId="45" xfId="0" applyFont="1" applyFill="1" applyBorder="1" applyAlignment="1">
      <alignment vertical="center" wrapText="1" shrinkToFit="1"/>
    </xf>
    <xf numFmtId="0" fontId="81" fillId="0" borderId="35" xfId="0" applyFont="1" applyFill="1" applyBorder="1" applyAlignment="1">
      <alignment vertical="center" wrapText="1" shrinkToFit="1"/>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5" xfId="0" applyFont="1" applyFill="1" applyBorder="1" applyAlignment="1">
      <alignment vertical="center" wrapText="1" shrinkToFit="1"/>
    </xf>
    <xf numFmtId="0" fontId="81" fillId="0" borderId="26" xfId="0" applyFont="1" applyFill="1" applyBorder="1" applyAlignment="1">
      <alignment vertical="center" wrapText="1" shrinkToFit="1"/>
    </xf>
    <xf numFmtId="201" fontId="81" fillId="0" borderId="61" xfId="0" applyNumberFormat="1" applyFont="1" applyFill="1" applyBorder="1" applyAlignment="1">
      <alignment vertical="center" wrapText="1"/>
    </xf>
    <xf numFmtId="201" fontId="81" fillId="0" borderId="37" xfId="0" applyNumberFormat="1" applyFont="1" applyFill="1" applyBorder="1" applyAlignment="1">
      <alignment vertical="center" wrapText="1"/>
    </xf>
    <xf numFmtId="201" fontId="82" fillId="0" borderId="61" xfId="0" applyNumberFormat="1" applyFont="1" applyFill="1" applyBorder="1" applyAlignment="1">
      <alignment vertical="center"/>
    </xf>
    <xf numFmtId="201" fontId="82" fillId="0" borderId="37" xfId="0" applyNumberFormat="1" applyFont="1" applyFill="1" applyBorder="1" applyAlignment="1">
      <alignment vertical="center"/>
    </xf>
    <xf numFmtId="201" fontId="82" fillId="0" borderId="38" xfId="0" applyNumberFormat="1" applyFont="1" applyFill="1" applyBorder="1" applyAlignment="1">
      <alignment vertical="center"/>
    </xf>
    <xf numFmtId="201" fontId="81" fillId="0" borderId="82" xfId="0" applyNumberFormat="1" applyFont="1" applyFill="1" applyBorder="1" applyAlignment="1">
      <alignment vertical="center" wrapText="1"/>
    </xf>
    <xf numFmtId="201" fontId="81" fillId="0" borderId="80" xfId="0" applyNumberFormat="1" applyFont="1" applyFill="1" applyBorder="1" applyAlignment="1">
      <alignment vertical="center" wrapText="1"/>
    </xf>
    <xf numFmtId="38" fontId="81" fillId="34" borderId="43" xfId="0" applyNumberFormat="1" applyFont="1" applyFill="1" applyBorder="1" applyAlignment="1">
      <alignment horizontal="center" vertical="center" wrapText="1"/>
    </xf>
    <xf numFmtId="38" fontId="81" fillId="34" borderId="14" xfId="0" applyNumberFormat="1" applyFont="1" applyFill="1" applyBorder="1" applyAlignment="1">
      <alignment horizontal="center" vertical="center" wrapText="1"/>
    </xf>
    <xf numFmtId="38" fontId="81" fillId="34" borderId="44" xfId="0" applyNumberFormat="1" applyFont="1" applyFill="1" applyBorder="1" applyAlignment="1">
      <alignment horizontal="center" vertical="center" wrapText="1"/>
    </xf>
    <xf numFmtId="38" fontId="81" fillId="0" borderId="0" xfId="0" applyNumberFormat="1" applyFont="1" applyFill="1" applyBorder="1" applyAlignment="1">
      <alignment horizontal="center" vertical="center" wrapText="1"/>
    </xf>
    <xf numFmtId="0" fontId="72" fillId="34" borderId="13" xfId="0" applyFont="1" applyFill="1" applyBorder="1" applyAlignment="1">
      <alignment horizontal="center" vertical="center"/>
    </xf>
    <xf numFmtId="0" fontId="72" fillId="34" borderId="14" xfId="0" applyFont="1" applyFill="1" applyBorder="1" applyAlignment="1">
      <alignment horizontal="center" vertical="center"/>
    </xf>
    <xf numFmtId="38" fontId="81" fillId="34" borderId="15" xfId="0" applyNumberFormat="1" applyFont="1" applyFill="1" applyBorder="1" applyAlignment="1">
      <alignment horizontal="center" vertical="center" wrapText="1"/>
    </xf>
    <xf numFmtId="201" fontId="82" fillId="0" borderId="71" xfId="0" applyNumberFormat="1" applyFont="1" applyFill="1" applyBorder="1" applyAlignment="1">
      <alignment vertical="center"/>
    </xf>
    <xf numFmtId="201" fontId="82" fillId="0" borderId="66" xfId="0" applyNumberFormat="1" applyFont="1" applyFill="1" applyBorder="1" applyAlignment="1">
      <alignment vertical="center"/>
    </xf>
    <xf numFmtId="201" fontId="82" fillId="0" borderId="72" xfId="0" applyNumberFormat="1" applyFont="1" applyFill="1" applyBorder="1" applyAlignment="1">
      <alignment vertical="center"/>
    </xf>
    <xf numFmtId="201" fontId="82" fillId="0" borderId="74" xfId="0" applyNumberFormat="1" applyFont="1" applyFill="1" applyBorder="1" applyAlignment="1">
      <alignment vertical="center"/>
    </xf>
    <xf numFmtId="201" fontId="82" fillId="0" borderId="75" xfId="0" applyNumberFormat="1" applyFont="1" applyFill="1" applyBorder="1" applyAlignment="1">
      <alignment vertical="center"/>
    </xf>
    <xf numFmtId="201" fontId="82" fillId="0" borderId="76" xfId="0" applyNumberFormat="1" applyFont="1" applyFill="1" applyBorder="1" applyAlignment="1">
      <alignment vertical="center"/>
    </xf>
    <xf numFmtId="201" fontId="82" fillId="0" borderId="67" xfId="0" applyNumberFormat="1" applyFont="1" applyFill="1" applyBorder="1" applyAlignment="1">
      <alignment vertical="center"/>
    </xf>
    <xf numFmtId="201" fontId="81" fillId="0" borderId="70" xfId="0" applyNumberFormat="1" applyFont="1" applyFill="1" applyBorder="1" applyAlignment="1">
      <alignment vertical="center" wrapText="1"/>
    </xf>
    <xf numFmtId="0" fontId="81" fillId="34" borderId="43" xfId="0" applyFont="1" applyFill="1" applyBorder="1" applyAlignment="1">
      <alignment horizontal="center" vertical="center" wrapText="1"/>
    </xf>
    <xf numFmtId="0" fontId="81" fillId="34" borderId="14"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44" xfId="0" applyFont="1" applyFill="1" applyBorder="1" applyAlignment="1">
      <alignment horizontal="center" vertical="center" wrapText="1"/>
    </xf>
    <xf numFmtId="201" fontId="82" fillId="0" borderId="81" xfId="0" applyNumberFormat="1" applyFont="1" applyFill="1" applyBorder="1" applyAlignment="1">
      <alignment vertical="center"/>
    </xf>
    <xf numFmtId="201" fontId="82" fillId="0" borderId="82" xfId="0" applyNumberFormat="1" applyFont="1" applyBorder="1" applyAlignment="1">
      <alignment vertical="center"/>
    </xf>
    <xf numFmtId="201" fontId="82" fillId="0" borderId="80" xfId="0" applyNumberFormat="1" applyFont="1" applyBorder="1" applyAlignment="1">
      <alignment vertical="center"/>
    </xf>
    <xf numFmtId="201" fontId="82" fillId="0" borderId="69" xfId="0" applyNumberFormat="1" applyFont="1" applyBorder="1" applyAlignment="1">
      <alignment vertical="center"/>
    </xf>
    <xf numFmtId="201" fontId="82" fillId="0" borderId="63" xfId="0" applyNumberFormat="1" applyFont="1" applyBorder="1" applyAlignment="1">
      <alignment vertical="center"/>
    </xf>
    <xf numFmtId="201" fontId="82" fillId="0" borderId="132" xfId="0" applyNumberFormat="1" applyFont="1" applyFill="1" applyBorder="1" applyAlignment="1">
      <alignment vertical="center"/>
    </xf>
    <xf numFmtId="201" fontId="82" fillId="0" borderId="134" xfId="0" applyNumberFormat="1" applyFont="1" applyFill="1" applyBorder="1" applyAlignment="1">
      <alignment vertical="center"/>
    </xf>
    <xf numFmtId="201" fontId="81" fillId="0" borderId="38" xfId="0" applyNumberFormat="1" applyFont="1" applyFill="1" applyBorder="1" applyAlignment="1">
      <alignment vertical="center" wrapText="1"/>
    </xf>
    <xf numFmtId="201" fontId="82" fillId="0" borderId="140" xfId="0" applyNumberFormat="1" applyFont="1" applyFill="1" applyBorder="1" applyAlignment="1">
      <alignment vertical="center"/>
    </xf>
    <xf numFmtId="0" fontId="81" fillId="0" borderId="151" xfId="0" applyFont="1" applyFill="1" applyBorder="1" applyAlignment="1">
      <alignment vertical="center" wrapText="1" shrinkToFit="1"/>
    </xf>
    <xf numFmtId="0" fontId="81" fillId="0" borderId="63" xfId="0" applyFont="1" applyFill="1" applyBorder="1" applyAlignment="1">
      <alignment vertical="center" wrapText="1" shrinkToFit="1"/>
    </xf>
    <xf numFmtId="0" fontId="81" fillId="0" borderId="152" xfId="0" applyFont="1" applyFill="1" applyBorder="1" applyAlignment="1">
      <alignment vertical="center" wrapText="1" shrinkToFit="1"/>
    </xf>
    <xf numFmtId="0" fontId="81" fillId="0" borderId="80" xfId="0" applyFont="1" applyFill="1" applyBorder="1" applyAlignment="1">
      <alignment vertical="center" wrapText="1" shrinkToFit="1"/>
    </xf>
    <xf numFmtId="0" fontId="81" fillId="34" borderId="13" xfId="0" applyFont="1" applyFill="1" applyBorder="1" applyAlignment="1">
      <alignment horizontal="right" vertical="center"/>
    </xf>
    <xf numFmtId="0" fontId="81" fillId="34" borderId="14" xfId="0" applyFont="1" applyFill="1" applyBorder="1" applyAlignment="1">
      <alignment horizontal="right" vertical="center"/>
    </xf>
    <xf numFmtId="201" fontId="82" fillId="0" borderId="16" xfId="0" applyNumberFormat="1" applyFont="1" applyFill="1" applyBorder="1" applyAlignment="1">
      <alignment vertical="center"/>
    </xf>
    <xf numFmtId="0" fontId="81" fillId="0" borderId="169" xfId="0" applyFont="1" applyFill="1" applyBorder="1" applyAlignment="1">
      <alignment vertical="center" wrapText="1" shrinkToFit="1"/>
    </xf>
    <xf numFmtId="0" fontId="81" fillId="0" borderId="66" xfId="0" applyFont="1" applyFill="1" applyBorder="1" applyAlignment="1">
      <alignment vertical="center" wrapText="1" shrinkToFit="1"/>
    </xf>
    <xf numFmtId="38" fontId="81" fillId="0" borderId="16" xfId="0" applyNumberFormat="1" applyFont="1" applyFill="1" applyBorder="1" applyAlignment="1">
      <alignment horizontal="center" vertical="center" wrapText="1"/>
    </xf>
    <xf numFmtId="201" fontId="11" fillId="0" borderId="170" xfId="0" applyNumberFormat="1" applyFont="1" applyFill="1" applyBorder="1" applyAlignment="1">
      <alignment vertical="center"/>
    </xf>
    <xf numFmtId="201" fontId="11" fillId="0" borderId="63" xfId="0" applyNumberFormat="1" applyFont="1" applyFill="1" applyBorder="1" applyAlignment="1">
      <alignment vertical="center"/>
    </xf>
    <xf numFmtId="201" fontId="11" fillId="0" borderId="64" xfId="0" applyNumberFormat="1" applyFont="1" applyFill="1" applyBorder="1" applyAlignment="1">
      <alignment vertical="center"/>
    </xf>
    <xf numFmtId="201" fontId="11" fillId="0" borderId="82"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83" xfId="0" applyNumberFormat="1" applyFont="1" applyFill="1" applyBorder="1" applyAlignment="1">
      <alignment vertical="center"/>
    </xf>
    <xf numFmtId="201" fontId="11" fillId="0" borderId="69" xfId="0" applyNumberFormat="1" applyFont="1" applyFill="1" applyBorder="1" applyAlignment="1">
      <alignment vertical="center"/>
    </xf>
    <xf numFmtId="201" fontId="11" fillId="0" borderId="70" xfId="0" applyNumberFormat="1" applyFont="1" applyFill="1" applyBorder="1" applyAlignment="1">
      <alignment vertical="center"/>
    </xf>
    <xf numFmtId="201" fontId="11" fillId="0" borderId="81" xfId="0" applyNumberFormat="1" applyFont="1" applyFill="1" applyBorder="1" applyAlignment="1">
      <alignment vertical="center"/>
    </xf>
    <xf numFmtId="0" fontId="81" fillId="34" borderId="171" xfId="0" applyFont="1" applyFill="1" applyBorder="1" applyAlignment="1">
      <alignment horizontal="center" vertical="center" wrapText="1"/>
    </xf>
    <xf numFmtId="201" fontId="11" fillId="0" borderId="172" xfId="0" applyNumberFormat="1" applyFont="1" applyFill="1" applyBorder="1" applyAlignment="1">
      <alignment vertical="center"/>
    </xf>
    <xf numFmtId="201" fontId="82" fillId="0" borderId="71" xfId="0" applyNumberFormat="1" applyFont="1" applyBorder="1" applyAlignment="1">
      <alignment vertical="center"/>
    </xf>
    <xf numFmtId="201" fontId="82" fillId="0" borderId="66" xfId="0" applyNumberFormat="1" applyFont="1" applyBorder="1" applyAlignment="1">
      <alignment vertical="center"/>
    </xf>
    <xf numFmtId="0" fontId="81" fillId="0" borderId="169" xfId="0" applyFont="1" applyBorder="1" applyAlignment="1">
      <alignment vertical="center" wrapText="1" shrinkToFit="1"/>
    </xf>
    <xf numFmtId="0" fontId="81" fillId="0" borderId="66" xfId="0" applyFont="1" applyBorder="1" applyAlignment="1">
      <alignment vertical="center" wrapText="1" shrinkToFit="1"/>
    </xf>
    <xf numFmtId="201" fontId="82" fillId="0" borderId="72" xfId="0" applyNumberFormat="1" applyFont="1" applyBorder="1" applyAlignment="1">
      <alignment vertical="center"/>
    </xf>
    <xf numFmtId="0" fontId="81" fillId="0" borderId="151" xfId="0" applyFont="1" applyBorder="1" applyAlignment="1">
      <alignment vertical="center" wrapText="1" shrinkToFit="1"/>
    </xf>
    <xf numFmtId="0" fontId="81" fillId="0" borderId="63" xfId="0" applyFont="1" applyBorder="1" applyAlignment="1">
      <alignment vertical="center" wrapText="1" shrinkToFit="1"/>
    </xf>
    <xf numFmtId="201" fontId="82" fillId="0" borderId="70" xfId="0" applyNumberFormat="1" applyFont="1" applyBorder="1" applyAlignment="1">
      <alignment vertical="center"/>
    </xf>
    <xf numFmtId="0" fontId="81" fillId="0" borderId="152" xfId="0" applyFont="1" applyBorder="1" applyAlignment="1">
      <alignment vertical="center" wrapText="1" shrinkToFit="1"/>
    </xf>
    <xf numFmtId="0" fontId="81" fillId="0" borderId="80" xfId="0" applyFont="1" applyBorder="1" applyAlignment="1">
      <alignment vertical="center" wrapText="1" shrinkToFit="1"/>
    </xf>
    <xf numFmtId="201" fontId="82" fillId="0" borderId="83" xfId="0" applyNumberFormat="1" applyFont="1" applyBorder="1" applyAlignment="1">
      <alignment vertical="center"/>
    </xf>
    <xf numFmtId="38" fontId="77" fillId="0" borderId="21" xfId="0" applyNumberFormat="1" applyFont="1" applyFill="1" applyBorder="1" applyAlignment="1">
      <alignment horizontal="center" vertical="center" wrapText="1"/>
    </xf>
    <xf numFmtId="38" fontId="77" fillId="0" borderId="22" xfId="0" applyNumberFormat="1" applyFont="1" applyFill="1" applyBorder="1" applyAlignment="1">
      <alignment horizontal="center" vertical="center" wrapText="1"/>
    </xf>
    <xf numFmtId="38" fontId="77" fillId="0" borderId="23" xfId="0" applyNumberFormat="1" applyFont="1" applyFill="1" applyBorder="1" applyAlignment="1">
      <alignment horizontal="center" vertical="center" wrapText="1"/>
    </xf>
    <xf numFmtId="38" fontId="77" fillId="0" borderId="25" xfId="0" applyNumberFormat="1" applyFont="1" applyFill="1" applyBorder="1" applyAlignment="1">
      <alignment horizontal="center" vertical="center" wrapText="1"/>
    </xf>
    <xf numFmtId="38" fontId="77" fillId="0" borderId="26" xfId="0" applyNumberFormat="1" applyFont="1" applyFill="1" applyBorder="1" applyAlignment="1">
      <alignment horizontal="center" vertical="center" wrapText="1"/>
    </xf>
    <xf numFmtId="38" fontId="77" fillId="0" borderId="27" xfId="0" applyNumberFormat="1" applyFont="1" applyFill="1" applyBorder="1" applyAlignment="1">
      <alignment horizontal="center" vertical="center" wrapText="1"/>
    </xf>
    <xf numFmtId="38" fontId="77" fillId="0" borderId="89" xfId="0" applyNumberFormat="1" applyFont="1" applyFill="1" applyBorder="1" applyAlignment="1">
      <alignment horizontal="center" vertical="center" wrapText="1"/>
    </xf>
    <xf numFmtId="0" fontId="77" fillId="0" borderId="89" xfId="0" applyFont="1" applyFill="1" applyBorder="1" applyAlignment="1">
      <alignment horizontal="center" vertical="center" wrapText="1"/>
    </xf>
    <xf numFmtId="0" fontId="77" fillId="0" borderId="90" xfId="0" applyFont="1" applyFill="1" applyBorder="1" applyAlignment="1">
      <alignment horizontal="center" vertical="center" wrapText="1"/>
    </xf>
    <xf numFmtId="0" fontId="77" fillId="0" borderId="91" xfId="0" applyFont="1" applyFill="1" applyBorder="1" applyAlignment="1">
      <alignment horizontal="center" vertical="center" wrapText="1"/>
    </xf>
    <xf numFmtId="0" fontId="77" fillId="0" borderId="58" xfId="0" applyFont="1" applyFill="1" applyBorder="1" applyAlignment="1">
      <alignment horizontal="center" vertical="center" wrapText="1"/>
    </xf>
    <xf numFmtId="201" fontId="8" fillId="0" borderId="126" xfId="0" applyNumberFormat="1" applyFont="1" applyFill="1" applyBorder="1" applyAlignment="1">
      <alignment horizontal="right" vertical="center"/>
    </xf>
    <xf numFmtId="201" fontId="83" fillId="0" borderId="173" xfId="0" applyNumberFormat="1" applyFont="1" applyFill="1" applyBorder="1" applyAlignment="1">
      <alignment horizontal="right" vertical="center"/>
    </xf>
    <xf numFmtId="201" fontId="83" fillId="0" borderId="126" xfId="0" applyNumberFormat="1" applyFont="1" applyFill="1" applyBorder="1" applyAlignment="1">
      <alignment horizontal="right" vertical="center"/>
    </xf>
    <xf numFmtId="201" fontId="8" fillId="0" borderId="34"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201" fontId="82" fillId="0" borderId="126" xfId="0" applyNumberFormat="1" applyFont="1" applyFill="1" applyBorder="1" applyAlignment="1">
      <alignment vertical="center"/>
    </xf>
    <xf numFmtId="201" fontId="11" fillId="0" borderId="71" xfId="0" applyNumberFormat="1" applyFont="1" applyFill="1" applyBorder="1" applyAlignment="1">
      <alignment vertical="center"/>
    </xf>
    <xf numFmtId="201" fontId="11" fillId="0" borderId="66"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67" xfId="0" applyNumberFormat="1" applyFont="1" applyFill="1" applyBorder="1" applyAlignment="1">
      <alignment vertical="center"/>
    </xf>
    <xf numFmtId="201" fontId="11" fillId="0" borderId="174" xfId="0" applyNumberFormat="1" applyFont="1" applyFill="1" applyBorder="1" applyAlignment="1">
      <alignment vertical="center"/>
    </xf>
    <xf numFmtId="0" fontId="81" fillId="0" borderId="173" xfId="0" applyFont="1" applyFill="1" applyBorder="1" applyAlignment="1">
      <alignment vertical="center" wrapText="1" shrinkToFit="1"/>
    </xf>
    <xf numFmtId="0" fontId="81" fillId="0" borderId="39" xfId="0" applyFont="1" applyFill="1" applyBorder="1" applyAlignment="1">
      <alignment vertical="center" wrapText="1" shrinkToFit="1"/>
    </xf>
    <xf numFmtId="0" fontId="81" fillId="0" borderId="164" xfId="0" applyFont="1" applyFill="1" applyBorder="1" applyAlignment="1">
      <alignment vertical="center" wrapText="1" shrinkToFit="1"/>
    </xf>
    <xf numFmtId="0" fontId="72" fillId="34" borderId="15" xfId="0" applyFont="1" applyFill="1" applyBorder="1" applyAlignment="1">
      <alignment horizontal="center" vertical="center"/>
    </xf>
    <xf numFmtId="201" fontId="82" fillId="0" borderId="175" xfId="0" applyNumberFormat="1" applyFont="1" applyFill="1" applyBorder="1" applyAlignment="1">
      <alignment vertical="center"/>
    </xf>
    <xf numFmtId="201" fontId="82" fillId="0" borderId="176" xfId="0" applyNumberFormat="1" applyFont="1" applyFill="1" applyBorder="1" applyAlignment="1">
      <alignment vertical="center"/>
    </xf>
    <xf numFmtId="201" fontId="82" fillId="0" borderId="177" xfId="0" applyNumberFormat="1" applyFont="1" applyFill="1" applyBorder="1" applyAlignment="1">
      <alignment vertical="center"/>
    </xf>
    <xf numFmtId="201" fontId="82" fillId="0" borderId="178" xfId="0" applyNumberFormat="1" applyFont="1" applyFill="1" applyBorder="1" applyAlignment="1">
      <alignment vertical="center"/>
    </xf>
    <xf numFmtId="201" fontId="82" fillId="0" borderId="179" xfId="0" applyNumberFormat="1" applyFont="1" applyFill="1" applyBorder="1" applyAlignment="1">
      <alignment vertical="center"/>
    </xf>
    <xf numFmtId="201" fontId="82" fillId="0" borderId="180" xfId="0" applyNumberFormat="1" applyFont="1" applyFill="1" applyBorder="1" applyAlignment="1">
      <alignment vertical="center"/>
    </xf>
    <xf numFmtId="201" fontId="82" fillId="0" borderId="181" xfId="0" applyNumberFormat="1" applyFont="1" applyFill="1" applyBorder="1" applyAlignment="1">
      <alignment vertical="center"/>
    </xf>
    <xf numFmtId="201" fontId="82" fillId="0" borderId="182" xfId="0" applyNumberFormat="1" applyFont="1" applyFill="1" applyBorder="1" applyAlignment="1">
      <alignment vertical="center"/>
    </xf>
    <xf numFmtId="201" fontId="82" fillId="0" borderId="183" xfId="0" applyNumberFormat="1" applyFont="1" applyFill="1" applyBorder="1" applyAlignment="1">
      <alignment vertical="center"/>
    </xf>
    <xf numFmtId="201" fontId="82" fillId="0" borderId="184" xfId="0" applyNumberFormat="1" applyFont="1" applyFill="1" applyBorder="1" applyAlignment="1">
      <alignment vertical="center"/>
    </xf>
    <xf numFmtId="201" fontId="81" fillId="0" borderId="110" xfId="0" applyNumberFormat="1" applyFont="1" applyFill="1" applyBorder="1" applyAlignment="1">
      <alignment vertical="center" wrapText="1"/>
    </xf>
    <xf numFmtId="201" fontId="82" fillId="0" borderId="114" xfId="0" applyNumberFormat="1" applyFont="1" applyFill="1" applyBorder="1" applyAlignment="1">
      <alignment vertical="center"/>
    </xf>
    <xf numFmtId="201" fontId="82" fillId="0" borderId="94" xfId="0" applyNumberFormat="1" applyFont="1" applyFill="1" applyBorder="1" applyAlignment="1">
      <alignment vertical="center"/>
    </xf>
    <xf numFmtId="201" fontId="81" fillId="0" borderId="83" xfId="0" applyNumberFormat="1" applyFont="1" applyFill="1" applyBorder="1" applyAlignment="1">
      <alignment vertical="center" wrapText="1"/>
    </xf>
    <xf numFmtId="0" fontId="77" fillId="0" borderId="185"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186" xfId="0" applyFont="1" applyFill="1" applyBorder="1" applyAlignment="1">
      <alignment horizontal="center" vertical="center" wrapText="1"/>
    </xf>
    <xf numFmtId="201" fontId="8" fillId="0" borderId="164" xfId="0" applyNumberFormat="1" applyFont="1" applyFill="1" applyBorder="1" applyAlignment="1">
      <alignment horizontal="right" vertical="center"/>
    </xf>
    <xf numFmtId="201" fontId="8" fillId="0" borderId="153" xfId="0" applyNumberFormat="1" applyFont="1" applyFill="1" applyBorder="1" applyAlignment="1">
      <alignment horizontal="right" vertical="center"/>
    </xf>
    <xf numFmtId="0" fontId="81" fillId="0" borderId="0" xfId="0" applyFont="1" applyFill="1" applyBorder="1" applyAlignment="1">
      <alignment horizontal="center" vertical="center" wrapText="1"/>
    </xf>
    <xf numFmtId="201" fontId="11" fillId="0" borderId="0" xfId="0" applyNumberFormat="1" applyFont="1" applyFill="1" applyBorder="1" applyAlignment="1">
      <alignment vertical="center"/>
    </xf>
    <xf numFmtId="201" fontId="83" fillId="0" borderId="34" xfId="0" applyNumberFormat="1" applyFont="1" applyFill="1" applyBorder="1" applyAlignment="1">
      <alignment vertical="center"/>
    </xf>
    <xf numFmtId="201" fontId="83" fillId="0" borderId="39" xfId="0" applyNumberFormat="1" applyFont="1" applyFill="1" applyBorder="1" applyAlignment="1">
      <alignment vertical="center"/>
    </xf>
    <xf numFmtId="201" fontId="83" fillId="0" borderId="164" xfId="0" applyNumberFormat="1" applyFont="1" applyFill="1" applyBorder="1" applyAlignment="1">
      <alignment vertical="center"/>
    </xf>
    <xf numFmtId="201" fontId="83" fillId="0" borderId="165" xfId="0" applyNumberFormat="1" applyFont="1" applyFill="1" applyBorder="1" applyAlignment="1">
      <alignment vertical="center"/>
    </xf>
    <xf numFmtId="201" fontId="83" fillId="0" borderId="173" xfId="0" applyNumberFormat="1" applyFont="1" applyFill="1" applyBorder="1" applyAlignment="1">
      <alignment vertical="center"/>
    </xf>
    <xf numFmtId="0" fontId="0" fillId="0" borderId="39" xfId="0" applyFill="1" applyBorder="1" applyAlignment="1">
      <alignment vertical="center"/>
    </xf>
    <xf numFmtId="0" fontId="0" fillId="0" borderId="164" xfId="0" applyFill="1" applyBorder="1" applyAlignment="1">
      <alignment vertical="center"/>
    </xf>
    <xf numFmtId="0" fontId="77" fillId="0" borderId="187" xfId="0" applyFont="1" applyFill="1" applyBorder="1" applyAlignment="1">
      <alignment horizontal="center" vertical="center" wrapText="1"/>
    </xf>
    <xf numFmtId="201" fontId="83" fillId="0" borderId="115" xfId="0" applyNumberFormat="1" applyFont="1" applyFill="1" applyBorder="1" applyAlignment="1">
      <alignment horizontal="right" vertical="center"/>
    </xf>
    <xf numFmtId="201" fontId="83" fillId="0" borderId="93" xfId="0" applyNumberFormat="1" applyFont="1" applyFill="1" applyBorder="1" applyAlignment="1">
      <alignment horizontal="right" vertical="center"/>
    </xf>
    <xf numFmtId="201" fontId="83" fillId="0" borderId="110" xfId="0" applyNumberFormat="1" applyFont="1" applyFill="1" applyBorder="1" applyAlignment="1">
      <alignment horizontal="right" vertical="center"/>
    </xf>
    <xf numFmtId="0" fontId="77" fillId="0" borderId="154" xfId="0" applyFont="1" applyFill="1" applyBorder="1" applyAlignment="1">
      <alignment vertical="center" wrapText="1"/>
    </xf>
    <xf numFmtId="0" fontId="77" fillId="0" borderId="126" xfId="0" applyFont="1" applyFill="1" applyBorder="1" applyAlignment="1">
      <alignment vertical="center" wrapText="1"/>
    </xf>
    <xf numFmtId="0" fontId="77" fillId="0" borderId="188" xfId="0" applyFont="1" applyFill="1" applyBorder="1" applyAlignment="1">
      <alignment vertical="center" wrapText="1"/>
    </xf>
    <xf numFmtId="0" fontId="77" fillId="0" borderId="114" xfId="0" applyFont="1" applyFill="1" applyBorder="1" applyAlignment="1">
      <alignment vertical="center" wrapText="1"/>
    </xf>
    <xf numFmtId="201" fontId="83" fillId="0" borderId="114" xfId="0" applyNumberFormat="1" applyFont="1" applyFill="1" applyBorder="1" applyAlignment="1">
      <alignment horizontal="right" vertical="center"/>
    </xf>
    <xf numFmtId="201" fontId="83" fillId="0" borderId="69" xfId="0" applyNumberFormat="1" applyFont="1" applyFill="1" applyBorder="1" applyAlignment="1">
      <alignment horizontal="right" vertical="center"/>
    </xf>
    <xf numFmtId="201" fontId="83" fillId="0" borderId="63" xfId="0" applyNumberFormat="1" applyFont="1" applyFill="1" applyBorder="1" applyAlignment="1">
      <alignment horizontal="right" vertical="center"/>
    </xf>
    <xf numFmtId="201" fontId="83" fillId="0" borderId="70" xfId="0" applyNumberFormat="1" applyFont="1" applyFill="1" applyBorder="1" applyAlignment="1">
      <alignment horizontal="right" vertical="center"/>
    </xf>
    <xf numFmtId="0" fontId="77" fillId="0" borderId="189" xfId="0" applyFont="1" applyFill="1" applyBorder="1" applyAlignment="1">
      <alignment vertical="center" wrapText="1"/>
    </xf>
    <xf numFmtId="0" fontId="77" fillId="0" borderId="132" xfId="0" applyFont="1" applyFill="1" applyBorder="1" applyAlignment="1">
      <alignment vertical="center" wrapText="1"/>
    </xf>
    <xf numFmtId="201" fontId="83" fillId="0" borderId="132" xfId="0" applyNumberFormat="1" applyFont="1" applyFill="1" applyBorder="1" applyAlignment="1">
      <alignment horizontal="right" vertical="center"/>
    </xf>
    <xf numFmtId="201" fontId="83" fillId="0" borderId="134"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201" fontId="83" fillId="0" borderId="83" xfId="0" applyNumberFormat="1" applyFont="1" applyFill="1" applyBorder="1" applyAlignment="1">
      <alignment horizontal="right" vertical="center"/>
    </xf>
    <xf numFmtId="38" fontId="77" fillId="0" borderId="91" xfId="0" applyNumberFormat="1" applyFont="1" applyFill="1" applyBorder="1" applyAlignment="1">
      <alignment horizontal="center" vertical="center" wrapText="1"/>
    </xf>
    <xf numFmtId="38" fontId="77" fillId="0" borderId="58" xfId="0" applyNumberFormat="1"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190" xfId="0" applyFont="1" applyFill="1" applyBorder="1" applyAlignment="1">
      <alignment vertical="center" wrapText="1"/>
    </xf>
    <xf numFmtId="0" fontId="77" fillId="0" borderId="134" xfId="0" applyFont="1" applyFill="1" applyBorder="1" applyAlignment="1">
      <alignment vertical="center" wrapText="1"/>
    </xf>
    <xf numFmtId="0" fontId="77" fillId="0" borderId="24" xfId="0" applyFont="1" applyFill="1" applyBorder="1" applyAlignment="1">
      <alignment horizontal="center" vertical="center" wrapText="1"/>
    </xf>
    <xf numFmtId="0" fontId="77" fillId="0" borderId="87" xfId="0" applyFont="1" applyFill="1" applyBorder="1" applyAlignment="1">
      <alignment horizontal="center" vertical="center" wrapText="1"/>
    </xf>
    <xf numFmtId="201" fontId="83" fillId="0" borderId="81" xfId="0" applyNumberFormat="1" applyFont="1" applyFill="1" applyBorder="1" applyAlignment="1">
      <alignment horizontal="right" vertical="center"/>
    </xf>
    <xf numFmtId="201" fontId="83" fillId="0" borderId="64" xfId="0" applyNumberFormat="1" applyFont="1" applyFill="1" applyBorder="1" applyAlignment="1">
      <alignment horizontal="right" vertical="center"/>
    </xf>
    <xf numFmtId="201" fontId="83" fillId="0" borderId="94" xfId="0" applyNumberFormat="1" applyFont="1" applyFill="1" applyBorder="1" applyAlignment="1">
      <alignment horizontal="right" vertical="center"/>
    </xf>
    <xf numFmtId="201" fontId="88" fillId="0" borderId="69" xfId="0" applyNumberFormat="1" applyFont="1" applyFill="1" applyBorder="1" applyAlignment="1">
      <alignment horizontal="center" vertical="center"/>
    </xf>
    <xf numFmtId="201" fontId="88" fillId="0" borderId="63" xfId="0" applyNumberFormat="1" applyFont="1" applyFill="1" applyBorder="1" applyAlignment="1">
      <alignment horizontal="center" vertical="center"/>
    </xf>
    <xf numFmtId="201" fontId="88" fillId="0" borderId="70" xfId="0" applyNumberFormat="1" applyFont="1" applyFill="1" applyBorder="1" applyAlignment="1">
      <alignment horizontal="center" vertical="center"/>
    </xf>
    <xf numFmtId="0" fontId="77" fillId="0" borderId="150" xfId="0" applyFont="1" applyFill="1" applyBorder="1" applyAlignment="1">
      <alignment vertical="center" wrapText="1"/>
    </xf>
    <xf numFmtId="0" fontId="77" fillId="0" borderId="93" xfId="0" applyFont="1" applyFill="1" applyBorder="1" applyAlignment="1">
      <alignment vertical="center" wrapText="1"/>
    </xf>
    <xf numFmtId="0" fontId="77" fillId="0" borderId="110" xfId="0" applyFont="1" applyFill="1" applyBorder="1" applyAlignment="1">
      <alignment vertical="center" wrapText="1"/>
    </xf>
    <xf numFmtId="201" fontId="88" fillId="0" borderId="115" xfId="0" applyNumberFormat="1" applyFont="1" applyFill="1" applyBorder="1" applyAlignment="1">
      <alignment horizontal="right" vertical="center"/>
    </xf>
    <xf numFmtId="201" fontId="88" fillId="0" borderId="93" xfId="0" applyNumberFormat="1" applyFont="1" applyFill="1" applyBorder="1" applyAlignment="1">
      <alignment horizontal="right" vertical="center"/>
    </xf>
    <xf numFmtId="201" fontId="88" fillId="0" borderId="110" xfId="0" applyNumberFormat="1" applyFont="1" applyFill="1" applyBorder="1" applyAlignment="1">
      <alignment horizontal="right" vertical="center"/>
    </xf>
    <xf numFmtId="201" fontId="88" fillId="0" borderId="115" xfId="0" applyNumberFormat="1" applyFont="1" applyFill="1" applyBorder="1" applyAlignment="1">
      <alignment horizontal="center" vertical="center"/>
    </xf>
    <xf numFmtId="201" fontId="88" fillId="0" borderId="93" xfId="0" applyNumberFormat="1" applyFont="1" applyFill="1" applyBorder="1" applyAlignment="1">
      <alignment horizontal="center" vertical="center"/>
    </xf>
    <xf numFmtId="201" fontId="88" fillId="0" borderId="110" xfId="0" applyNumberFormat="1" applyFont="1" applyFill="1" applyBorder="1" applyAlignment="1">
      <alignment horizontal="center" vertical="center"/>
    </xf>
    <xf numFmtId="0" fontId="85" fillId="0" borderId="151" xfId="0" applyFont="1" applyFill="1" applyBorder="1" applyAlignment="1">
      <alignment vertical="center" wrapText="1"/>
    </xf>
    <xf numFmtId="0" fontId="85" fillId="0" borderId="63" xfId="0" applyFont="1" applyFill="1" applyBorder="1" applyAlignment="1">
      <alignment vertical="center" wrapText="1"/>
    </xf>
    <xf numFmtId="0" fontId="85" fillId="0" borderId="70" xfId="0" applyFont="1" applyFill="1" applyBorder="1" applyAlignment="1">
      <alignment vertical="center" wrapText="1"/>
    </xf>
    <xf numFmtId="201" fontId="88" fillId="0" borderId="69" xfId="0" applyNumberFormat="1" applyFont="1" applyFill="1" applyBorder="1" applyAlignment="1">
      <alignment horizontal="right" vertical="center"/>
    </xf>
    <xf numFmtId="201" fontId="88" fillId="0" borderId="63" xfId="0" applyNumberFormat="1" applyFont="1" applyFill="1" applyBorder="1" applyAlignment="1">
      <alignment horizontal="right" vertical="center"/>
    </xf>
    <xf numFmtId="201" fontId="88" fillId="0" borderId="70"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111" xfId="0" applyNumberFormat="1" applyFont="1" applyFill="1" applyBorder="1" applyAlignment="1">
      <alignment horizontal="right" vertical="center"/>
    </xf>
    <xf numFmtId="201" fontId="82" fillId="0" borderId="145" xfId="0" applyNumberFormat="1" applyFont="1" applyFill="1" applyBorder="1" applyAlignment="1">
      <alignment horizontal="right" vertical="center"/>
    </xf>
    <xf numFmtId="201" fontId="82" fillId="0" borderId="191" xfId="0" applyNumberFormat="1" applyFont="1" applyFill="1" applyBorder="1" applyAlignment="1">
      <alignment horizontal="right" vertical="center"/>
    </xf>
    <xf numFmtId="202" fontId="82" fillId="0" borderId="58" xfId="0" applyNumberFormat="1" applyFont="1" applyFill="1" applyBorder="1" applyAlignment="1">
      <alignment horizontal="right" vertical="center"/>
    </xf>
    <xf numFmtId="202" fontId="82" fillId="0" borderId="87" xfId="0" applyNumberFormat="1" applyFont="1" applyFill="1" applyBorder="1" applyAlignment="1">
      <alignment horizontal="right" vertical="center"/>
    </xf>
    <xf numFmtId="201" fontId="82" fillId="0" borderId="41" xfId="0" applyNumberFormat="1" applyFont="1" applyFill="1" applyBorder="1" applyAlignment="1">
      <alignment horizontal="right" vertical="center"/>
    </xf>
    <xf numFmtId="201" fontId="82" fillId="0" borderId="50" xfId="0" applyNumberFormat="1" applyFont="1" applyFill="1" applyBorder="1" applyAlignment="1">
      <alignment horizontal="right" vertical="center"/>
    </xf>
    <xf numFmtId="38" fontId="78" fillId="0" borderId="43" xfId="0" applyNumberFormat="1" applyFont="1" applyFill="1" applyBorder="1" applyAlignment="1">
      <alignment horizontal="center" vertical="center" wrapText="1"/>
    </xf>
    <xf numFmtId="38" fontId="78" fillId="0" borderId="14" xfId="0" applyNumberFormat="1" applyFont="1" applyFill="1" applyBorder="1" applyAlignment="1">
      <alignment horizontal="center" vertical="center" wrapText="1"/>
    </xf>
    <xf numFmtId="0" fontId="77" fillId="0" borderId="151" xfId="0" applyFont="1" applyFill="1" applyBorder="1" applyAlignment="1">
      <alignment vertical="center" wrapText="1"/>
    </xf>
    <xf numFmtId="0" fontId="77" fillId="0" borderId="63" xfId="0" applyFont="1" applyFill="1" applyBorder="1" applyAlignment="1">
      <alignment vertical="center" wrapText="1"/>
    </xf>
    <xf numFmtId="0" fontId="77" fillId="0" borderId="70" xfId="0" applyFont="1" applyFill="1" applyBorder="1" applyAlignment="1">
      <alignment vertical="center" wrapText="1"/>
    </xf>
    <xf numFmtId="0" fontId="77" fillId="0" borderId="152" xfId="0" applyFont="1" applyFill="1" applyBorder="1" applyAlignment="1">
      <alignment vertical="center" wrapText="1"/>
    </xf>
    <xf numFmtId="0" fontId="77" fillId="0" borderId="80" xfId="0" applyFont="1" applyFill="1" applyBorder="1" applyAlignment="1">
      <alignment vertical="center" wrapText="1"/>
    </xf>
    <xf numFmtId="0" fontId="77" fillId="0" borderId="83" xfId="0" applyFont="1" applyFill="1" applyBorder="1" applyAlignment="1">
      <alignment vertical="center" wrapText="1"/>
    </xf>
    <xf numFmtId="201" fontId="88" fillId="0" borderId="82" xfId="0" applyNumberFormat="1" applyFont="1" applyFill="1" applyBorder="1" applyAlignment="1">
      <alignment vertical="center"/>
    </xf>
    <xf numFmtId="201" fontId="88" fillId="0" borderId="80" xfId="0" applyNumberFormat="1" applyFont="1" applyFill="1" applyBorder="1" applyAlignment="1">
      <alignment vertical="center"/>
    </xf>
    <xf numFmtId="201" fontId="88" fillId="0" borderId="83" xfId="0" applyNumberFormat="1" applyFont="1" applyFill="1" applyBorder="1" applyAlignment="1">
      <alignment vertical="center"/>
    </xf>
    <xf numFmtId="201" fontId="82" fillId="0" borderId="74" xfId="0" applyNumberFormat="1" applyFont="1" applyFill="1" applyBorder="1" applyAlignment="1">
      <alignment horizontal="right" vertical="center"/>
    </xf>
    <xf numFmtId="201" fontId="82" fillId="0" borderId="103" xfId="0" applyNumberFormat="1" applyFont="1" applyFill="1" applyBorder="1" applyAlignment="1">
      <alignment horizontal="right" vertical="center"/>
    </xf>
    <xf numFmtId="201" fontId="82" fillId="0" borderId="82" xfId="0" applyNumberFormat="1" applyFont="1" applyFill="1" applyBorder="1" applyAlignment="1">
      <alignment horizontal="center" vertical="center"/>
    </xf>
    <xf numFmtId="201" fontId="82" fillId="0" borderId="80" xfId="0" applyNumberFormat="1" applyFont="1" applyFill="1" applyBorder="1" applyAlignment="1">
      <alignment horizontal="center" vertical="center"/>
    </xf>
    <xf numFmtId="201" fontId="82" fillId="0" borderId="83" xfId="0" applyNumberFormat="1" applyFont="1" applyFill="1" applyBorder="1" applyAlignment="1">
      <alignment horizontal="center" vertical="center"/>
    </xf>
    <xf numFmtId="38" fontId="78" fillId="0" borderId="15" xfId="0" applyNumberFormat="1" applyFont="1" applyFill="1" applyBorder="1" applyAlignment="1">
      <alignment horizontal="center" vertical="center" wrapText="1"/>
    </xf>
    <xf numFmtId="202" fontId="82" fillId="0" borderId="78" xfId="0" applyNumberFormat="1" applyFont="1" applyFill="1" applyBorder="1" applyAlignment="1">
      <alignment horizontal="right" vertical="center"/>
    </xf>
    <xf numFmtId="202" fontId="82" fillId="0" borderId="104" xfId="0" applyNumberFormat="1" applyFont="1" applyFill="1" applyBorder="1" applyAlignment="1">
      <alignment horizontal="right" vertical="center"/>
    </xf>
    <xf numFmtId="201" fontId="82" fillId="0" borderId="130" xfId="0" applyNumberFormat="1" applyFont="1" applyFill="1" applyBorder="1" applyAlignment="1">
      <alignment horizontal="right" vertical="center"/>
    </xf>
    <xf numFmtId="201" fontId="82" fillId="0" borderId="131" xfId="0" applyNumberFormat="1" applyFont="1" applyFill="1" applyBorder="1" applyAlignment="1">
      <alignment horizontal="right" vertical="center"/>
    </xf>
    <xf numFmtId="201" fontId="82" fillId="0" borderId="119" xfId="0" applyNumberFormat="1" applyFont="1" applyFill="1" applyBorder="1" applyAlignment="1">
      <alignment horizontal="right" vertical="center"/>
    </xf>
    <xf numFmtId="201" fontId="82" fillId="0" borderId="120" xfId="0" applyNumberFormat="1" applyFont="1" applyFill="1" applyBorder="1" applyAlignment="1">
      <alignment horizontal="right" vertical="center"/>
    </xf>
    <xf numFmtId="201" fontId="82" fillId="0" borderId="121" xfId="0" applyNumberFormat="1" applyFont="1" applyFill="1" applyBorder="1" applyAlignment="1">
      <alignment horizontal="right" vertical="center"/>
    </xf>
    <xf numFmtId="38" fontId="78" fillId="0" borderId="44" xfId="0" applyNumberFormat="1" applyFont="1" applyFill="1" applyBorder="1" applyAlignment="1">
      <alignment horizontal="center" vertical="center" wrapText="1"/>
    </xf>
    <xf numFmtId="201" fontId="88" fillId="0" borderId="80" xfId="0" applyNumberFormat="1" applyFont="1" applyFill="1" applyBorder="1" applyAlignment="1">
      <alignment horizontal="center" vertical="center"/>
    </xf>
    <xf numFmtId="201" fontId="88" fillId="0" borderId="81" xfId="0" applyNumberFormat="1" applyFont="1" applyFill="1" applyBorder="1" applyAlignment="1">
      <alignment horizontal="center" vertical="center"/>
    </xf>
    <xf numFmtId="201" fontId="88" fillId="0" borderId="64" xfId="0" applyNumberFormat="1" applyFont="1" applyFill="1" applyBorder="1" applyAlignment="1">
      <alignment horizontal="center" vertical="center"/>
    </xf>
    <xf numFmtId="0" fontId="77" fillId="0" borderId="43" xfId="0" applyFont="1" applyFill="1" applyBorder="1" applyAlignment="1">
      <alignment horizontal="center" vertical="center" wrapText="1" shrinkToFit="1"/>
    </xf>
    <xf numFmtId="0" fontId="77" fillId="0" borderId="44" xfId="0" applyFont="1" applyFill="1" applyBorder="1" applyAlignment="1">
      <alignment horizontal="center" vertical="center" wrapText="1" shrinkToFit="1"/>
    </xf>
    <xf numFmtId="201" fontId="88" fillId="0" borderId="94" xfId="0" applyNumberFormat="1"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7" fillId="0" borderId="192" xfId="0" applyFont="1" applyFill="1" applyBorder="1" applyAlignment="1">
      <alignment horizontal="center" vertical="center" wrapText="1"/>
    </xf>
    <xf numFmtId="0" fontId="77" fillId="0" borderId="193" xfId="0" applyFont="1" applyFill="1" applyBorder="1" applyAlignment="1">
      <alignment horizontal="center" vertical="center" wrapText="1"/>
    </xf>
    <xf numFmtId="38" fontId="77" fillId="0" borderId="193" xfId="0" applyNumberFormat="1" applyFont="1" applyFill="1" applyBorder="1" applyAlignment="1">
      <alignment horizontal="center" vertical="center" wrapText="1"/>
    </xf>
    <xf numFmtId="0" fontId="77" fillId="0" borderId="193" xfId="0" applyFont="1" applyFill="1" applyBorder="1" applyAlignment="1">
      <alignment horizontal="center" vertical="center" wrapText="1" shrinkToFit="1"/>
    </xf>
    <xf numFmtId="0" fontId="77" fillId="0" borderId="194" xfId="0" applyFont="1" applyFill="1" applyBorder="1" applyAlignment="1">
      <alignment horizontal="center" vertical="center" wrapText="1" shrinkToFit="1"/>
    </xf>
    <xf numFmtId="201" fontId="82" fillId="0" borderId="85" xfId="0" applyNumberFormat="1" applyFont="1" applyFill="1" applyBorder="1" applyAlignment="1">
      <alignment horizontal="right" vertical="center"/>
    </xf>
    <xf numFmtId="201" fontId="82" fillId="0" borderId="105" xfId="0" applyNumberFormat="1" applyFont="1" applyFill="1" applyBorder="1" applyAlignment="1">
      <alignment horizontal="right" vertical="center"/>
    </xf>
    <xf numFmtId="201" fontId="82" fillId="0" borderId="95" xfId="0" applyNumberFormat="1" applyFont="1" applyFill="1" applyBorder="1" applyAlignment="1">
      <alignment horizontal="right" vertical="center"/>
    </xf>
    <xf numFmtId="201" fontId="82" fillId="0" borderId="96" xfId="0" applyNumberFormat="1" applyFont="1" applyFill="1" applyBorder="1" applyAlignment="1">
      <alignment horizontal="right" vertical="center"/>
    </xf>
    <xf numFmtId="201" fontId="82" fillId="0" borderId="113" xfId="0" applyNumberFormat="1" applyFont="1" applyFill="1" applyBorder="1" applyAlignment="1">
      <alignment horizontal="right" vertical="center"/>
    </xf>
    <xf numFmtId="201" fontId="88" fillId="0" borderId="34" xfId="0" applyNumberFormat="1" applyFont="1" applyFill="1" applyBorder="1" applyAlignment="1">
      <alignment horizontal="center" vertical="center"/>
    </xf>
    <xf numFmtId="201" fontId="88" fillId="0" borderId="39" xfId="0" applyNumberFormat="1" applyFont="1" applyFill="1" applyBorder="1" applyAlignment="1">
      <alignment horizontal="center" vertical="center"/>
    </xf>
    <xf numFmtId="201" fontId="88" fillId="0" borderId="164" xfId="0" applyNumberFormat="1" applyFont="1" applyFill="1" applyBorder="1" applyAlignment="1">
      <alignment horizontal="center" vertical="center"/>
    </xf>
    <xf numFmtId="201" fontId="82" fillId="0" borderId="112" xfId="0" applyNumberFormat="1" applyFont="1" applyFill="1" applyBorder="1" applyAlignment="1">
      <alignment horizontal="right" vertical="center"/>
    </xf>
    <xf numFmtId="0" fontId="77" fillId="0" borderId="45" xfId="0" applyFont="1" applyFill="1" applyBorder="1" applyAlignment="1">
      <alignment vertical="center" wrapText="1"/>
    </xf>
    <xf numFmtId="0" fontId="77" fillId="0" borderId="35" xfId="0" applyFont="1" applyFill="1" applyBorder="1" applyAlignment="1">
      <alignment vertical="center" wrapText="1"/>
    </xf>
    <xf numFmtId="0" fontId="77" fillId="0" borderId="46"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7" fillId="0" borderId="60" xfId="0" applyFont="1" applyFill="1" applyBorder="1" applyAlignment="1">
      <alignment vertical="center" wrapText="1"/>
    </xf>
    <xf numFmtId="201" fontId="82" fillId="0" borderId="59"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2" fillId="0" borderId="148" xfId="0" applyNumberFormat="1" applyFont="1" applyFill="1" applyBorder="1" applyAlignment="1">
      <alignment horizontal="right" vertical="center"/>
    </xf>
    <xf numFmtId="201" fontId="82" fillId="0" borderId="195" xfId="0" applyNumberFormat="1" applyFont="1" applyFill="1" applyBorder="1" applyAlignment="1">
      <alignment horizontal="right" vertical="center"/>
    </xf>
    <xf numFmtId="202" fontId="82" fillId="0" borderId="59"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1" fontId="77" fillId="0" borderId="173" xfId="0" applyNumberFormat="1" applyFont="1" applyFill="1" applyBorder="1" applyAlignment="1">
      <alignment horizontal="center" vertical="center"/>
    </xf>
    <xf numFmtId="201" fontId="77" fillId="0" borderId="39" xfId="0" applyNumberFormat="1" applyFont="1" applyFill="1" applyBorder="1" applyAlignment="1">
      <alignment horizontal="center" vertical="center"/>
    </xf>
    <xf numFmtId="201" fontId="77" fillId="0" borderId="164" xfId="0" applyNumberFormat="1" applyFont="1" applyFill="1" applyBorder="1" applyAlignment="1">
      <alignment horizontal="center" vertical="center"/>
    </xf>
    <xf numFmtId="201" fontId="88" fillId="0" borderId="34" xfId="0" applyNumberFormat="1" applyFont="1" applyFill="1" applyBorder="1" applyAlignment="1">
      <alignment horizontal="right" vertical="center"/>
    </xf>
    <xf numFmtId="201" fontId="88" fillId="0" borderId="39" xfId="0" applyNumberFormat="1" applyFont="1" applyFill="1" applyBorder="1" applyAlignment="1">
      <alignment horizontal="right" vertical="center"/>
    </xf>
    <xf numFmtId="201" fontId="88" fillId="0" borderId="164" xfId="0" applyNumberFormat="1" applyFont="1" applyFill="1" applyBorder="1" applyAlignment="1">
      <alignment horizontal="right" vertical="center"/>
    </xf>
    <xf numFmtId="201" fontId="83" fillId="0" borderId="196" xfId="0" applyNumberFormat="1" applyFont="1" applyFill="1" applyBorder="1" applyAlignment="1">
      <alignment horizontal="right" vertical="center"/>
    </xf>
    <xf numFmtId="201" fontId="83" fillId="0" borderId="197" xfId="0" applyNumberFormat="1" applyFont="1" applyFill="1" applyBorder="1" applyAlignment="1">
      <alignment horizontal="right" vertical="center"/>
    </xf>
    <xf numFmtId="201" fontId="83" fillId="0" borderId="198" xfId="0" applyNumberFormat="1" applyFont="1" applyFill="1" applyBorder="1" applyAlignment="1">
      <alignment horizontal="right" vertical="center"/>
    </xf>
    <xf numFmtId="201" fontId="83" fillId="0" borderId="73"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 fillId="0" borderId="132" xfId="0" applyNumberFormat="1" applyFont="1" applyFill="1" applyBorder="1" applyAlignment="1">
      <alignment horizontal="right" vertical="center"/>
    </xf>
    <xf numFmtId="0" fontId="77" fillId="0" borderId="199" xfId="0" applyFont="1" applyFill="1" applyBorder="1" applyAlignment="1">
      <alignment vertical="center" wrapText="1"/>
    </xf>
    <xf numFmtId="0" fontId="77" fillId="0" borderId="73" xfId="0" applyFont="1" applyFill="1" applyBorder="1" applyAlignment="1">
      <alignment vertical="center" wrapText="1"/>
    </xf>
    <xf numFmtId="201" fontId="8" fillId="0" borderId="69" xfId="0" applyNumberFormat="1" applyFont="1" applyFill="1" applyBorder="1" applyAlignment="1">
      <alignment horizontal="right" vertical="center"/>
    </xf>
    <xf numFmtId="201" fontId="8" fillId="0" borderId="63"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201" fontId="83" fillId="0" borderId="191"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201" fontId="83" fillId="0" borderId="202" xfId="0" applyNumberFormat="1" applyFont="1" applyFill="1" applyBorder="1" applyAlignment="1">
      <alignment horizontal="right" vertical="center"/>
    </xf>
    <xf numFmtId="38" fontId="77" fillId="0" borderId="24" xfId="0" applyNumberFormat="1" applyFont="1" applyFill="1" applyBorder="1" applyAlignment="1">
      <alignment horizontal="center" vertical="center" wrapText="1"/>
    </xf>
    <xf numFmtId="38" fontId="77" fillId="0" borderId="87" xfId="0" applyNumberFormat="1" applyFont="1" applyFill="1" applyBorder="1" applyAlignment="1">
      <alignment horizontal="center" vertical="center" wrapText="1"/>
    </xf>
    <xf numFmtId="201" fontId="8" fillId="0" borderId="64" xfId="0" applyNumberFormat="1" applyFont="1" applyFill="1" applyBorder="1" applyAlignment="1">
      <alignment horizontal="right" vertical="center"/>
    </xf>
    <xf numFmtId="0" fontId="77" fillId="0" borderId="203" xfId="0" applyFont="1" applyFill="1" applyBorder="1" applyAlignment="1">
      <alignment horizontal="center" vertical="center" wrapText="1"/>
    </xf>
    <xf numFmtId="0" fontId="77" fillId="0" borderId="136" xfId="0" applyFont="1" applyFill="1" applyBorder="1" applyAlignment="1">
      <alignment horizontal="center" vertical="center" wrapText="1"/>
    </xf>
    <xf numFmtId="0" fontId="77" fillId="0" borderId="136" xfId="0" applyFont="1" applyFill="1" applyBorder="1" applyAlignment="1">
      <alignment horizontal="center" vertical="center"/>
    </xf>
    <xf numFmtId="0" fontId="77" fillId="0" borderId="204" xfId="0" applyFont="1" applyFill="1" applyBorder="1" applyAlignment="1">
      <alignment horizontal="center" vertical="center"/>
    </xf>
    <xf numFmtId="201" fontId="83" fillId="0" borderId="205" xfId="0" applyNumberFormat="1" applyFont="1" applyFill="1" applyBorder="1" applyAlignment="1">
      <alignment horizontal="right" vertical="center"/>
    </xf>
    <xf numFmtId="0" fontId="77" fillId="0" borderId="44" xfId="0" applyFont="1" applyFill="1" applyBorder="1" applyAlignment="1">
      <alignment horizontal="center" vertical="center" wrapText="1"/>
    </xf>
    <xf numFmtId="0" fontId="77" fillId="0" borderId="137" xfId="0" applyFont="1" applyFill="1" applyBorder="1" applyAlignment="1">
      <alignment horizontal="center" vertical="center"/>
    </xf>
    <xf numFmtId="0" fontId="77" fillId="0" borderId="138" xfId="0" applyFont="1" applyFill="1" applyBorder="1" applyAlignment="1">
      <alignment horizontal="center" vertical="center" wrapText="1"/>
    </xf>
    <xf numFmtId="202" fontId="83" fillId="0" borderId="147" xfId="0" applyNumberFormat="1" applyFont="1" applyFill="1" applyBorder="1" applyAlignment="1">
      <alignment horizontal="right" vertical="center"/>
    </xf>
    <xf numFmtId="202" fontId="83" fillId="0" borderId="149" xfId="0" applyNumberFormat="1" applyFont="1" applyFill="1" applyBorder="1" applyAlignment="1">
      <alignment horizontal="right" vertical="center"/>
    </xf>
    <xf numFmtId="202" fontId="83" fillId="0" borderId="58"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87" xfId="0" applyNumberFormat="1" applyFont="1" applyFill="1" applyBorder="1" applyAlignment="1">
      <alignment horizontal="right" vertical="center" wrapText="1" shrinkToFit="1"/>
    </xf>
    <xf numFmtId="0" fontId="77" fillId="0" borderId="206" xfId="0" applyFont="1" applyBorder="1" applyAlignment="1">
      <alignment horizontal="center" vertical="center" wrapText="1"/>
    </xf>
    <xf numFmtId="0" fontId="77" fillId="0" borderId="37" xfId="0" applyFont="1" applyBorder="1" applyAlignment="1">
      <alignment horizontal="center" vertical="center" wrapText="1"/>
    </xf>
    <xf numFmtId="202" fontId="83" fillId="0" borderId="56"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40" xfId="0" applyNumberFormat="1" applyFont="1" applyFill="1" applyBorder="1" applyAlignment="1">
      <alignment horizontal="right" vertical="center" wrapText="1" shrinkToFit="1"/>
    </xf>
    <xf numFmtId="201" fontId="83" fillId="0" borderId="144" xfId="0" applyNumberFormat="1" applyFont="1" applyFill="1" applyBorder="1" applyAlignment="1">
      <alignment horizontal="right" vertical="center"/>
    </xf>
    <xf numFmtId="201" fontId="83" fillId="0" borderId="145" xfId="0" applyNumberFormat="1" applyFont="1" applyFill="1" applyBorder="1" applyAlignment="1">
      <alignment horizontal="right" vertical="center"/>
    </xf>
    <xf numFmtId="201" fontId="83" fillId="0" borderId="148" xfId="0" applyNumberFormat="1" applyFont="1" applyFill="1" applyBorder="1" applyAlignment="1">
      <alignment horizontal="right" vertical="center"/>
    </xf>
    <xf numFmtId="201" fontId="83" fillId="0" borderId="207" xfId="0" applyNumberFormat="1" applyFont="1" applyFill="1" applyBorder="1" applyAlignment="1">
      <alignment horizontal="right" vertical="center"/>
    </xf>
    <xf numFmtId="201" fontId="83" fillId="0" borderId="35"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2" fontId="83" fillId="0" borderId="208" xfId="0" applyNumberFormat="1" applyFont="1" applyFill="1" applyBorder="1" applyAlignment="1">
      <alignment horizontal="right" vertical="center"/>
    </xf>
    <xf numFmtId="202" fontId="83" fillId="0" borderId="209" xfId="0" applyNumberFormat="1" applyFont="1" applyFill="1" applyBorder="1" applyAlignment="1">
      <alignment horizontal="right" vertical="center"/>
    </xf>
    <xf numFmtId="202" fontId="83" fillId="0" borderId="97" xfId="0" applyNumberFormat="1" applyFont="1" applyFill="1" applyBorder="1" applyAlignment="1">
      <alignment horizontal="right" vertical="center"/>
    </xf>
    <xf numFmtId="202" fontId="83" fillId="0" borderId="210" xfId="0" applyNumberFormat="1" applyFont="1" applyFill="1" applyBorder="1" applyAlignment="1">
      <alignment horizontal="right" vertical="center"/>
    </xf>
    <xf numFmtId="0" fontId="77" fillId="33" borderId="206" xfId="0" applyFont="1" applyFill="1" applyBorder="1" applyAlignment="1">
      <alignment horizontal="center" vertical="center" wrapText="1"/>
    </xf>
    <xf numFmtId="0" fontId="77" fillId="33" borderId="37" xfId="0" applyFont="1" applyFill="1" applyBorder="1" applyAlignment="1">
      <alignment horizontal="center" vertical="center" wrapText="1"/>
    </xf>
    <xf numFmtId="0" fontId="77" fillId="33" borderId="45" xfId="0" applyFont="1" applyFill="1" applyBorder="1" applyAlignment="1">
      <alignment horizontal="center" vertical="center" wrapText="1"/>
    </xf>
    <xf numFmtId="0" fontId="77" fillId="33" borderId="35" xfId="0" applyFont="1" applyFill="1" applyBorder="1" applyAlignment="1">
      <alignment horizontal="center" vertical="center" wrapText="1"/>
    </xf>
    <xf numFmtId="202" fontId="83" fillId="0" borderId="146" xfId="0" applyNumberFormat="1" applyFont="1" applyFill="1" applyBorder="1" applyAlignment="1">
      <alignment horizontal="right" vertical="center"/>
    </xf>
    <xf numFmtId="202" fontId="83" fillId="0" borderId="86" xfId="0" applyNumberFormat="1" applyFont="1" applyFill="1" applyBorder="1" applyAlignment="1">
      <alignment horizontal="right" vertical="center"/>
    </xf>
    <xf numFmtId="201" fontId="83" fillId="0" borderId="209" xfId="0" applyNumberFormat="1" applyFont="1" applyFill="1" applyBorder="1" applyAlignment="1">
      <alignment horizontal="right" vertical="center"/>
    </xf>
    <xf numFmtId="202" fontId="83" fillId="33" borderId="58"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6" xfId="0" applyNumberFormat="1" applyFont="1" applyFill="1" applyBorder="1" applyAlignment="1">
      <alignment horizontal="right" vertical="center"/>
    </xf>
    <xf numFmtId="202" fontId="83" fillId="33" borderId="86"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6"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98" xfId="0" applyNumberFormat="1" applyFont="1" applyFill="1" applyBorder="1" applyAlignment="1">
      <alignment horizontal="right" vertical="center"/>
    </xf>
    <xf numFmtId="0" fontId="77" fillId="0" borderId="4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7" xfId="0" applyFont="1" applyBorder="1" applyAlignment="1">
      <alignment horizontal="center" vertical="center" wrapText="1"/>
    </xf>
    <xf numFmtId="202" fontId="83" fillId="33" borderId="56"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40"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105" xfId="0" applyNumberFormat="1" applyFont="1" applyFill="1" applyBorder="1" applyAlignment="1">
      <alignment horizontal="right" vertical="center"/>
    </xf>
    <xf numFmtId="201" fontId="83" fillId="33" borderId="46"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202" fontId="83" fillId="33" borderId="58"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87" xfId="0" applyNumberFormat="1" applyFont="1" applyFill="1" applyBorder="1" applyAlignment="1">
      <alignment horizontal="right" vertical="center" wrapText="1" shrinkToFit="1"/>
    </xf>
    <xf numFmtId="201" fontId="83" fillId="33" borderId="56"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40" xfId="0" applyNumberFormat="1" applyFont="1" applyFill="1" applyBorder="1" applyAlignment="1">
      <alignment vertical="center" shrinkToFit="1"/>
    </xf>
    <xf numFmtId="202" fontId="83" fillId="33" borderId="146" xfId="0" applyNumberFormat="1" applyFont="1" applyFill="1" applyBorder="1" applyAlignment="1">
      <alignment horizontal="right" vertical="center"/>
    </xf>
    <xf numFmtId="202" fontId="83" fillId="33" borderId="147" xfId="0" applyNumberFormat="1" applyFont="1" applyFill="1" applyBorder="1" applyAlignment="1">
      <alignment horizontal="right" vertical="center"/>
    </xf>
    <xf numFmtId="202" fontId="83" fillId="33" borderId="149" xfId="0" applyNumberFormat="1" applyFont="1" applyFill="1" applyBorder="1" applyAlignment="1">
      <alignment horizontal="right" vertical="center"/>
    </xf>
    <xf numFmtId="202" fontId="83" fillId="0" borderId="58"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87" xfId="0" applyNumberFormat="1" applyFont="1" applyBorder="1" applyAlignment="1">
      <alignment horizontal="right" vertical="center" wrapText="1" shrinkToFit="1"/>
    </xf>
    <xf numFmtId="201" fontId="83" fillId="33" borderId="144" xfId="0" applyNumberFormat="1" applyFont="1" applyFill="1" applyBorder="1" applyAlignment="1">
      <alignment horizontal="right" vertical="center"/>
    </xf>
    <xf numFmtId="201" fontId="83" fillId="33" borderId="145" xfId="0" applyNumberFormat="1" applyFont="1" applyFill="1" applyBorder="1" applyAlignment="1">
      <alignment horizontal="right" vertical="center"/>
    </xf>
    <xf numFmtId="201" fontId="83" fillId="33" borderId="148"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5" xfId="0" applyNumberFormat="1" applyFont="1" applyFill="1" applyBorder="1" applyAlignment="1">
      <alignment vertical="center" shrinkToFit="1"/>
    </xf>
    <xf numFmtId="201" fontId="83" fillId="33" borderId="50" xfId="0" applyNumberFormat="1" applyFont="1" applyFill="1" applyBorder="1" applyAlignment="1">
      <alignment vertical="center" shrinkToFit="1"/>
    </xf>
    <xf numFmtId="202" fontId="83" fillId="0" borderId="146" xfId="0" applyNumberFormat="1" applyFont="1" applyBorder="1" applyAlignment="1">
      <alignment horizontal="right" vertical="center"/>
    </xf>
    <xf numFmtId="202" fontId="83" fillId="0" borderId="147" xfId="0" applyNumberFormat="1" applyFont="1" applyBorder="1" applyAlignment="1">
      <alignment horizontal="right" vertical="center"/>
    </xf>
    <xf numFmtId="202" fontId="83" fillId="0" borderId="149" xfId="0" applyNumberFormat="1" applyFont="1" applyBorder="1" applyAlignment="1">
      <alignment horizontal="right" vertical="center"/>
    </xf>
    <xf numFmtId="201" fontId="83" fillId="0" borderId="144" xfId="0" applyNumberFormat="1" applyFont="1" applyBorder="1" applyAlignment="1">
      <alignment horizontal="right" vertical="center"/>
    </xf>
    <xf numFmtId="201" fontId="83" fillId="0" borderId="145" xfId="0" applyNumberFormat="1" applyFont="1" applyBorder="1" applyAlignment="1">
      <alignment horizontal="right" vertical="center"/>
    </xf>
    <xf numFmtId="201" fontId="83" fillId="0" borderId="148" xfId="0" applyNumberFormat="1" applyFont="1" applyBorder="1" applyAlignment="1">
      <alignment horizontal="right" vertical="center"/>
    </xf>
    <xf numFmtId="201" fontId="83" fillId="0" borderId="41" xfId="0" applyNumberFormat="1" applyFont="1" applyBorder="1" applyAlignment="1">
      <alignment vertical="center" shrinkToFit="1"/>
    </xf>
    <xf numFmtId="201" fontId="83" fillId="0" borderId="35" xfId="0" applyNumberFormat="1" applyFont="1" applyBorder="1" applyAlignment="1">
      <alignment vertical="center" shrinkToFit="1"/>
    </xf>
    <xf numFmtId="201" fontId="83" fillId="0" borderId="50" xfId="0" applyNumberFormat="1" applyFont="1" applyBorder="1" applyAlignment="1">
      <alignment vertical="center" shrinkToFit="1"/>
    </xf>
    <xf numFmtId="202" fontId="83" fillId="0" borderId="58"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6" xfId="0" applyNumberFormat="1" applyFont="1" applyBorder="1" applyAlignment="1">
      <alignment horizontal="right" vertical="center"/>
    </xf>
    <xf numFmtId="202" fontId="83" fillId="0" borderId="86" xfId="0" applyNumberFormat="1" applyFont="1" applyBorder="1" applyAlignment="1">
      <alignment horizontal="right" vertical="center"/>
    </xf>
    <xf numFmtId="202" fontId="83" fillId="0" borderId="27" xfId="0" applyNumberFormat="1" applyFont="1" applyBorder="1" applyAlignment="1">
      <alignment horizontal="right" vertical="center"/>
    </xf>
    <xf numFmtId="201" fontId="83" fillId="0" borderId="85" xfId="0" applyNumberFormat="1" applyFont="1" applyBorder="1" applyAlignment="1">
      <alignment horizontal="right" vertical="center"/>
    </xf>
    <xf numFmtId="38" fontId="77" fillId="0" borderId="193" xfId="0" applyNumberFormat="1" applyFont="1" applyBorder="1" applyAlignment="1">
      <alignment horizontal="center" vertical="center" wrapText="1"/>
    </xf>
    <xf numFmtId="38" fontId="77" fillId="0" borderId="194" xfId="0" applyNumberFormat="1" applyFont="1" applyBorder="1" applyAlignment="1">
      <alignment horizontal="center" vertical="center" wrapText="1"/>
    </xf>
    <xf numFmtId="0" fontId="77" fillId="0" borderId="14" xfId="0" applyFont="1" applyBorder="1" applyAlignment="1">
      <alignment horizontal="center" vertical="center" wrapText="1"/>
    </xf>
    <xf numFmtId="0" fontId="77" fillId="0" borderId="44" xfId="0" applyFont="1" applyBorder="1" applyAlignment="1">
      <alignment horizontal="center" vertical="center" wrapText="1"/>
    </xf>
    <xf numFmtId="201" fontId="83" fillId="0" borderId="207" xfId="0" applyNumberFormat="1" applyFont="1" applyBorder="1" applyAlignment="1">
      <alignment vertical="center"/>
    </xf>
    <xf numFmtId="201" fontId="83" fillId="0" borderId="50" xfId="0" applyNumberFormat="1" applyFont="1" applyBorder="1" applyAlignment="1">
      <alignment vertical="center"/>
    </xf>
    <xf numFmtId="38" fontId="77" fillId="0" borderId="192" xfId="0" applyNumberFormat="1" applyFont="1" applyBorder="1" applyAlignment="1">
      <alignment horizontal="center" vertical="center" wrapText="1"/>
    </xf>
    <xf numFmtId="0" fontId="77" fillId="33" borderId="25"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77" fillId="33" borderId="173" xfId="0" applyFont="1" applyFill="1" applyBorder="1" applyAlignment="1">
      <alignment horizontal="center" vertical="center" wrapText="1"/>
    </xf>
    <xf numFmtId="0" fontId="77" fillId="33" borderId="39" xfId="0" applyFont="1" applyFill="1" applyBorder="1" applyAlignment="1">
      <alignment horizontal="center" vertical="center" wrapText="1"/>
    </xf>
    <xf numFmtId="201" fontId="83" fillId="0" borderId="208" xfId="0" applyNumberFormat="1" applyFont="1" applyFill="1" applyBorder="1" applyAlignment="1">
      <alignment horizontal="right" vertical="center"/>
    </xf>
    <xf numFmtId="201" fontId="83" fillId="0" borderId="210" xfId="0" applyNumberFormat="1" applyFont="1" applyFill="1" applyBorder="1" applyAlignment="1">
      <alignment horizontal="right" vertical="center"/>
    </xf>
    <xf numFmtId="201" fontId="83" fillId="0" borderId="211"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2" fontId="83" fillId="0" borderId="212" xfId="0" applyNumberFormat="1" applyFont="1" applyFill="1" applyBorder="1" applyAlignment="1">
      <alignment horizontal="right" vertical="center"/>
    </xf>
    <xf numFmtId="202" fontId="83" fillId="0" borderId="191" xfId="0" applyNumberFormat="1" applyFont="1" applyFill="1" applyBorder="1" applyAlignment="1">
      <alignment horizontal="right" vertical="center"/>
    </xf>
    <xf numFmtId="202" fontId="83" fillId="0" borderId="95" xfId="0" applyNumberFormat="1" applyFont="1" applyFill="1" applyBorder="1" applyAlignment="1">
      <alignment horizontal="right" vertical="center"/>
    </xf>
    <xf numFmtId="202" fontId="83" fillId="0" borderId="195" xfId="0" applyNumberFormat="1" applyFont="1" applyFill="1" applyBorder="1" applyAlignment="1">
      <alignment horizontal="right" vertical="center"/>
    </xf>
    <xf numFmtId="202" fontId="83" fillId="0" borderId="59"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202" fontId="77" fillId="33" borderId="115" xfId="0" applyNumberFormat="1" applyFont="1" applyFill="1" applyBorder="1" applyAlignment="1">
      <alignment horizontal="center" vertical="center"/>
    </xf>
    <xf numFmtId="202" fontId="77" fillId="33" borderId="93" xfId="0" applyNumberFormat="1" applyFont="1" applyFill="1" applyBorder="1" applyAlignment="1">
      <alignment horizontal="center" vertical="center"/>
    </xf>
    <xf numFmtId="202" fontId="77" fillId="33" borderId="107"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4" xfId="0" applyNumberFormat="1" applyFont="1" applyFill="1" applyBorder="1" applyAlignment="1">
      <alignment horizontal="right" vertical="center"/>
    </xf>
    <xf numFmtId="201" fontId="8" fillId="0" borderId="110" xfId="0" applyNumberFormat="1" applyFont="1" applyFill="1" applyBorder="1" applyAlignment="1">
      <alignment horizontal="right" vertical="center"/>
    </xf>
    <xf numFmtId="201" fontId="8" fillId="0" borderId="115" xfId="0" applyNumberFormat="1" applyFont="1" applyFill="1" applyBorder="1" applyAlignment="1">
      <alignment horizontal="right" vertical="center"/>
    </xf>
    <xf numFmtId="201" fontId="8" fillId="0" borderId="107" xfId="0" applyNumberFormat="1" applyFont="1" applyFill="1" applyBorder="1" applyAlignment="1">
      <alignment horizontal="right" vertical="center"/>
    </xf>
    <xf numFmtId="201" fontId="8" fillId="0" borderId="94"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55"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77" fillId="33" borderId="69" xfId="0" applyNumberFormat="1" applyFont="1" applyFill="1" applyBorder="1" applyAlignment="1">
      <alignment horizontal="center" vertical="center"/>
    </xf>
    <xf numFmtId="201" fontId="77" fillId="33" borderId="63" xfId="0" applyNumberFormat="1" applyFont="1" applyFill="1" applyBorder="1" applyAlignment="1">
      <alignment horizontal="center" vertical="center"/>
    </xf>
    <xf numFmtId="201" fontId="77" fillId="33" borderId="215" xfId="0" applyNumberFormat="1" applyFont="1" applyFill="1" applyBorder="1" applyAlignment="1">
      <alignment horizontal="center" vertical="center"/>
    </xf>
    <xf numFmtId="201" fontId="8" fillId="0" borderId="62"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170"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0" fontId="77" fillId="33" borderId="46" xfId="0" applyFont="1" applyFill="1" applyBorder="1" applyAlignment="1">
      <alignment horizontal="center" vertical="center" wrapText="1"/>
    </xf>
    <xf numFmtId="0" fontId="77" fillId="33" borderId="16"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27" xfId="0" applyFont="1" applyFill="1" applyBorder="1" applyAlignment="1">
      <alignment horizontal="center" vertical="center" wrapText="1"/>
    </xf>
    <xf numFmtId="201" fontId="77" fillId="33" borderId="82" xfId="0" applyNumberFormat="1" applyFont="1" applyFill="1" applyBorder="1" applyAlignment="1">
      <alignment horizontal="center" vertical="center"/>
    </xf>
    <xf numFmtId="201" fontId="77" fillId="33" borderId="80" xfId="0" applyNumberFormat="1" applyFont="1" applyFill="1" applyBorder="1" applyAlignment="1">
      <alignment horizontal="center" vertical="center"/>
    </xf>
    <xf numFmtId="201" fontId="77" fillId="33" borderId="155" xfId="0" applyNumberFormat="1" applyFont="1" applyFill="1" applyBorder="1" applyAlignment="1">
      <alignment horizontal="center" vertical="center"/>
    </xf>
    <xf numFmtId="201" fontId="8" fillId="0" borderId="217" xfId="0" applyNumberFormat="1" applyFont="1" applyFill="1" applyBorder="1" applyAlignment="1">
      <alignment horizontal="right" vertical="center"/>
    </xf>
    <xf numFmtId="201" fontId="8" fillId="0" borderId="172" xfId="0" applyNumberFormat="1" applyFont="1" applyFill="1" applyBorder="1" applyAlignment="1">
      <alignment horizontal="right" vertical="center"/>
    </xf>
    <xf numFmtId="202" fontId="77" fillId="33" borderId="74" xfId="0" applyNumberFormat="1" applyFont="1" applyFill="1" applyBorder="1" applyAlignment="1">
      <alignment horizontal="center" vertical="center"/>
    </xf>
    <xf numFmtId="202" fontId="77" fillId="33" borderId="75" xfId="0" applyNumberFormat="1" applyFont="1" applyFill="1" applyBorder="1" applyAlignment="1">
      <alignment horizontal="center" vertical="center"/>
    </xf>
    <xf numFmtId="202" fontId="77" fillId="33" borderId="102" xfId="0" applyNumberFormat="1" applyFont="1" applyFill="1" applyBorder="1" applyAlignment="1">
      <alignment horizontal="center" vertical="center"/>
    </xf>
    <xf numFmtId="201" fontId="8" fillId="0" borderId="101"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8" fillId="0" borderId="99"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0"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78" xfId="0" applyNumberFormat="1" applyFont="1" applyFill="1" applyBorder="1" applyAlignment="1">
      <alignment horizontal="right" vertical="center"/>
    </xf>
    <xf numFmtId="201" fontId="8" fillId="0" borderId="104" xfId="0" applyNumberFormat="1" applyFont="1" applyFill="1" applyBorder="1" applyAlignment="1">
      <alignment horizontal="right" vertical="center"/>
    </xf>
    <xf numFmtId="201" fontId="77" fillId="33" borderId="78" xfId="0" applyNumberFormat="1" applyFont="1" applyFill="1" applyBorder="1" applyAlignment="1">
      <alignment horizontal="center" vertical="center"/>
    </xf>
    <xf numFmtId="201" fontId="77" fillId="33" borderId="19" xfId="0" applyNumberFormat="1" applyFont="1" applyFill="1" applyBorder="1" applyAlignment="1">
      <alignment horizontal="center" vertical="center"/>
    </xf>
    <xf numFmtId="201" fontId="77" fillId="33" borderId="100" xfId="0" applyNumberFormat="1" applyFont="1" applyFill="1" applyBorder="1" applyAlignment="1">
      <alignment horizontal="center" vertical="center"/>
    </xf>
    <xf numFmtId="201" fontId="8" fillId="0" borderId="220" xfId="0" applyNumberFormat="1" applyFont="1" applyFill="1" applyBorder="1" applyAlignment="1">
      <alignment horizontal="right" vertical="center"/>
    </xf>
    <xf numFmtId="201" fontId="8" fillId="0" borderId="221"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63" xfId="0" applyNumberFormat="1" applyFont="1" applyFill="1" applyBorder="1" applyAlignment="1">
      <alignment horizontal="right" vertical="center"/>
    </xf>
    <xf numFmtId="201" fontId="8" fillId="33" borderId="64" xfId="0" applyNumberFormat="1" applyFont="1" applyFill="1" applyBorder="1" applyAlignment="1">
      <alignment horizontal="right" vertical="center"/>
    </xf>
    <xf numFmtId="201" fontId="8" fillId="33" borderId="92"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214" xfId="0" applyNumberFormat="1" applyFont="1" applyFill="1" applyBorder="1" applyAlignment="1">
      <alignment horizontal="right" vertical="center"/>
    </xf>
    <xf numFmtId="201" fontId="8" fillId="33" borderId="110" xfId="0" applyNumberFormat="1" applyFont="1" applyFill="1" applyBorder="1" applyAlignment="1">
      <alignment horizontal="right" vertical="center"/>
    </xf>
    <xf numFmtId="201" fontId="8" fillId="33" borderId="115" xfId="0" applyNumberFormat="1" applyFont="1" applyFill="1" applyBorder="1" applyAlignment="1">
      <alignment horizontal="right" vertical="center"/>
    </xf>
    <xf numFmtId="201" fontId="8" fillId="33" borderId="107" xfId="0" applyNumberFormat="1" applyFont="1" applyFill="1" applyBorder="1" applyAlignment="1">
      <alignment horizontal="right" vertical="center"/>
    </xf>
    <xf numFmtId="201" fontId="8" fillId="33" borderId="94"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155" xfId="0" applyNumberFormat="1" applyFont="1" applyFill="1" applyBorder="1" applyAlignment="1">
      <alignment horizontal="right" vertical="center"/>
    </xf>
    <xf numFmtId="201" fontId="8" fillId="33" borderId="83"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62" xfId="0" applyNumberFormat="1" applyFont="1" applyFill="1" applyBorder="1" applyAlignment="1">
      <alignment horizontal="right" vertical="center"/>
    </xf>
    <xf numFmtId="201" fontId="8" fillId="33" borderId="216" xfId="0" applyNumberFormat="1" applyFont="1" applyFill="1" applyBorder="1" applyAlignment="1">
      <alignment horizontal="right" vertical="center"/>
    </xf>
    <xf numFmtId="201" fontId="8" fillId="33" borderId="170" xfId="0" applyNumberFormat="1" applyFont="1" applyFill="1" applyBorder="1" applyAlignment="1">
      <alignment horizontal="right" vertical="center"/>
    </xf>
    <xf numFmtId="201" fontId="8" fillId="33" borderId="70" xfId="0" applyNumberFormat="1" applyFont="1" applyFill="1" applyBorder="1" applyAlignment="1">
      <alignment horizontal="right" vertical="center"/>
    </xf>
    <xf numFmtId="201" fontId="8" fillId="33" borderId="215" xfId="0" applyNumberFormat="1" applyFont="1" applyFill="1" applyBorder="1" applyAlignment="1">
      <alignment horizontal="right" vertical="center"/>
    </xf>
    <xf numFmtId="201" fontId="8" fillId="33" borderId="217" xfId="0" applyNumberFormat="1" applyFont="1" applyFill="1" applyBorder="1" applyAlignment="1">
      <alignment horizontal="right" vertical="center"/>
    </xf>
    <xf numFmtId="201" fontId="8" fillId="33" borderId="172" xfId="0" applyNumberFormat="1" applyFont="1" applyFill="1" applyBorder="1" applyAlignment="1">
      <alignment horizontal="right" vertical="center"/>
    </xf>
    <xf numFmtId="202" fontId="77" fillId="0" borderId="74" xfId="0" applyNumberFormat="1" applyFont="1" applyBorder="1" applyAlignment="1">
      <alignment horizontal="center" vertical="center"/>
    </xf>
    <xf numFmtId="202" fontId="77" fillId="0" borderId="75" xfId="0" applyNumberFormat="1" applyFont="1" applyBorder="1" applyAlignment="1">
      <alignment horizontal="center" vertical="center"/>
    </xf>
    <xf numFmtId="202" fontId="77" fillId="0" borderId="102" xfId="0" applyNumberFormat="1" applyFont="1" applyBorder="1" applyAlignment="1">
      <alignment horizontal="center" vertical="center"/>
    </xf>
    <xf numFmtId="201" fontId="8" fillId="33" borderId="101"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8"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102" xfId="0" applyNumberFormat="1" applyFont="1" applyFill="1" applyBorder="1" applyAlignment="1">
      <alignment horizontal="right" vertical="center"/>
    </xf>
    <xf numFmtId="201" fontId="8" fillId="33" borderId="103" xfId="0" applyNumberFormat="1" applyFont="1" applyFill="1" applyBorder="1" applyAlignment="1">
      <alignment horizontal="right" vertical="center"/>
    </xf>
    <xf numFmtId="201" fontId="77" fillId="0" borderId="69" xfId="0" applyNumberFormat="1" applyFont="1" applyBorder="1" applyAlignment="1">
      <alignment horizontal="center" vertical="center"/>
    </xf>
    <xf numFmtId="201" fontId="77" fillId="0" borderId="63" xfId="0" applyNumberFormat="1" applyFont="1" applyBorder="1" applyAlignment="1">
      <alignment horizontal="center" vertical="center"/>
    </xf>
    <xf numFmtId="201" fontId="77" fillId="0" borderId="215" xfId="0" applyNumberFormat="1" applyFont="1" applyBorder="1" applyAlignment="1">
      <alignment horizontal="center" vertical="center"/>
    </xf>
    <xf numFmtId="201" fontId="77" fillId="0" borderId="82" xfId="0" applyNumberFormat="1" applyFont="1" applyBorder="1" applyAlignment="1">
      <alignment horizontal="center" vertical="center"/>
    </xf>
    <xf numFmtId="201" fontId="77" fillId="0" borderId="80" xfId="0" applyNumberFormat="1" applyFont="1" applyBorder="1" applyAlignment="1">
      <alignment horizontal="center" vertical="center"/>
    </xf>
    <xf numFmtId="201" fontId="77" fillId="0" borderId="155" xfId="0" applyNumberFormat="1" applyFont="1" applyBorder="1" applyAlignment="1">
      <alignment horizontal="center" vertical="center"/>
    </xf>
    <xf numFmtId="201" fontId="83" fillId="33" borderId="69" xfId="0" applyNumberFormat="1" applyFont="1" applyFill="1" applyBorder="1" applyAlignment="1">
      <alignment horizontal="right" vertical="center"/>
    </xf>
    <xf numFmtId="201" fontId="83" fillId="33" borderId="63" xfId="0" applyNumberFormat="1" applyFont="1" applyFill="1" applyBorder="1" applyAlignment="1">
      <alignment horizontal="right" vertical="center"/>
    </xf>
    <xf numFmtId="201" fontId="83" fillId="33" borderId="64" xfId="0" applyNumberFormat="1" applyFont="1" applyFill="1" applyBorder="1" applyAlignment="1">
      <alignment horizontal="right" vertical="center"/>
    </xf>
    <xf numFmtId="202" fontId="77" fillId="0" borderId="115" xfId="0" applyNumberFormat="1" applyFont="1" applyBorder="1" applyAlignment="1">
      <alignment horizontal="center" vertical="center"/>
    </xf>
    <xf numFmtId="202" fontId="77" fillId="0" borderId="93" xfId="0" applyNumberFormat="1" applyFont="1" applyBorder="1" applyAlignment="1">
      <alignment horizontal="center" vertical="center"/>
    </xf>
    <xf numFmtId="202" fontId="77" fillId="0" borderId="107" xfId="0" applyNumberFormat="1" applyFont="1" applyBorder="1" applyAlignment="1">
      <alignment horizontal="center" vertical="center"/>
    </xf>
    <xf numFmtId="201" fontId="83" fillId="33" borderId="92" xfId="0" applyNumberFormat="1" applyFont="1" applyFill="1" applyBorder="1" applyAlignment="1">
      <alignment horizontal="right" vertical="center"/>
    </xf>
    <xf numFmtId="201" fontId="83" fillId="33" borderId="93" xfId="0" applyNumberFormat="1" applyFont="1" applyFill="1" applyBorder="1" applyAlignment="1">
      <alignment horizontal="right" vertical="center"/>
    </xf>
    <xf numFmtId="201" fontId="83" fillId="33" borderId="213" xfId="0" applyNumberFormat="1" applyFont="1" applyFill="1" applyBorder="1" applyAlignment="1">
      <alignment horizontal="right" vertical="center"/>
    </xf>
    <xf numFmtId="201" fontId="83" fillId="33" borderId="214" xfId="0" applyNumberFormat="1" applyFont="1" applyFill="1" applyBorder="1" applyAlignment="1">
      <alignment horizontal="right" vertical="center"/>
    </xf>
    <xf numFmtId="201" fontId="83" fillId="33" borderId="110" xfId="0" applyNumberFormat="1" applyFont="1" applyFill="1" applyBorder="1" applyAlignment="1">
      <alignment horizontal="right" vertical="center"/>
    </xf>
    <xf numFmtId="201" fontId="83" fillId="33" borderId="115" xfId="0" applyNumberFormat="1" applyFont="1" applyFill="1" applyBorder="1" applyAlignment="1">
      <alignment horizontal="right" vertical="center"/>
    </xf>
    <xf numFmtId="201" fontId="83" fillId="33" borderId="107" xfId="0" applyNumberFormat="1" applyFont="1" applyFill="1" applyBorder="1" applyAlignment="1">
      <alignment horizontal="right" vertical="center"/>
    </xf>
    <xf numFmtId="201" fontId="83" fillId="0" borderId="92" xfId="0" applyNumberFormat="1" applyFont="1" applyFill="1" applyBorder="1" applyAlignment="1">
      <alignment horizontal="right" vertical="center"/>
    </xf>
    <xf numFmtId="201" fontId="83" fillId="33" borderId="94" xfId="0" applyNumberFormat="1" applyFont="1" applyFill="1" applyBorder="1" applyAlignment="1">
      <alignment horizontal="right" vertical="center"/>
    </xf>
    <xf numFmtId="201" fontId="83" fillId="33" borderId="79"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83" fillId="33" borderId="155" xfId="0" applyNumberFormat="1" applyFont="1" applyFill="1" applyBorder="1" applyAlignment="1">
      <alignment horizontal="right" vertical="center"/>
    </xf>
    <xf numFmtId="201" fontId="83" fillId="33" borderId="83"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1" fontId="83" fillId="33" borderId="81" xfId="0" applyNumberFormat="1" applyFont="1" applyFill="1" applyBorder="1" applyAlignment="1">
      <alignment horizontal="right" vertical="center"/>
    </xf>
    <xf numFmtId="201" fontId="83" fillId="33" borderId="62" xfId="0" applyNumberFormat="1" applyFont="1" applyFill="1" applyBorder="1" applyAlignment="1">
      <alignment horizontal="right" vertical="center"/>
    </xf>
    <xf numFmtId="201" fontId="83" fillId="33" borderId="216" xfId="0" applyNumberFormat="1" applyFont="1" applyFill="1" applyBorder="1" applyAlignment="1">
      <alignment horizontal="right" vertical="center"/>
    </xf>
    <xf numFmtId="201" fontId="83" fillId="33" borderId="170" xfId="0" applyNumberFormat="1" applyFont="1" applyFill="1" applyBorder="1" applyAlignment="1">
      <alignment horizontal="right" vertical="center"/>
    </xf>
    <xf numFmtId="201" fontId="83" fillId="33" borderId="70" xfId="0" applyNumberFormat="1" applyFont="1" applyFill="1" applyBorder="1" applyAlignment="1">
      <alignment horizontal="right" vertical="center"/>
    </xf>
    <xf numFmtId="201" fontId="83" fillId="33" borderId="215" xfId="0" applyNumberFormat="1" applyFont="1" applyFill="1" applyBorder="1" applyAlignment="1">
      <alignment horizontal="right" vertical="center"/>
    </xf>
    <xf numFmtId="0" fontId="77" fillId="0" borderId="27" xfId="0" applyFont="1" applyBorder="1" applyAlignment="1">
      <alignment horizontal="center" vertical="center" wrapText="1"/>
    </xf>
    <xf numFmtId="201" fontId="83" fillId="33" borderId="217" xfId="0" applyNumberFormat="1" applyFont="1" applyFill="1" applyBorder="1" applyAlignment="1">
      <alignment horizontal="right" vertical="center"/>
    </xf>
    <xf numFmtId="201" fontId="83" fillId="33" borderId="172" xfId="0" applyNumberFormat="1" applyFont="1" applyFill="1" applyBorder="1" applyAlignment="1">
      <alignment horizontal="right" vertical="center"/>
    </xf>
    <xf numFmtId="201" fontId="83" fillId="33" borderId="101"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8" xfId="0" applyNumberFormat="1" applyFont="1" applyFill="1" applyBorder="1" applyAlignment="1">
      <alignment horizontal="right" vertical="center"/>
    </xf>
    <xf numFmtId="201" fontId="83" fillId="33" borderId="219"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102" xfId="0" applyNumberFormat="1" applyFont="1" applyFill="1" applyBorder="1" applyAlignment="1">
      <alignment horizontal="right" vertical="center"/>
    </xf>
    <xf numFmtId="201" fontId="83" fillId="33" borderId="103" xfId="0" applyNumberFormat="1" applyFont="1" applyFill="1" applyBorder="1" applyAlignment="1">
      <alignment horizontal="right" vertical="center"/>
    </xf>
    <xf numFmtId="201" fontId="83" fillId="0" borderId="64" xfId="0" applyNumberFormat="1" applyFont="1" applyBorder="1" applyAlignment="1">
      <alignment horizontal="right" vertical="center"/>
    </xf>
    <xf numFmtId="202" fontId="77" fillId="0" borderId="113" xfId="0" applyNumberFormat="1" applyFont="1" applyBorder="1" applyAlignment="1">
      <alignment horizontal="center" vertical="center"/>
    </xf>
    <xf numFmtId="202" fontId="77" fillId="0" borderId="111" xfId="0" applyNumberFormat="1" applyFont="1" applyBorder="1" applyAlignment="1">
      <alignment horizontal="center" vertical="center"/>
    </xf>
    <xf numFmtId="201" fontId="83" fillId="33" borderId="111" xfId="0" applyNumberFormat="1" applyFont="1" applyFill="1" applyBorder="1" applyAlignment="1">
      <alignment horizontal="right" vertical="center"/>
    </xf>
    <xf numFmtId="201" fontId="83" fillId="33" borderId="222" xfId="0" applyNumberFormat="1" applyFont="1" applyFill="1" applyBorder="1" applyAlignment="1">
      <alignment horizontal="right" vertical="center"/>
    </xf>
    <xf numFmtId="201" fontId="83" fillId="33" borderId="112" xfId="0" applyNumberFormat="1" applyFont="1" applyFill="1" applyBorder="1" applyAlignment="1">
      <alignment horizontal="right" vertical="center"/>
    </xf>
    <xf numFmtId="201" fontId="83" fillId="0" borderId="223" xfId="0" applyNumberFormat="1" applyFont="1" applyFill="1" applyBorder="1" applyAlignment="1">
      <alignment horizontal="right" vertical="center"/>
    </xf>
    <xf numFmtId="201" fontId="83" fillId="0" borderId="224" xfId="0" applyNumberFormat="1" applyFont="1" applyFill="1" applyBorder="1" applyAlignment="1">
      <alignment horizontal="right" vertical="center"/>
    </xf>
    <xf numFmtId="201" fontId="83" fillId="0" borderId="104" xfId="0" applyNumberFormat="1" applyFont="1" applyBorder="1" applyAlignment="1">
      <alignment horizontal="right" vertical="center"/>
    </xf>
    <xf numFmtId="201" fontId="77" fillId="0" borderId="131" xfId="0" applyNumberFormat="1" applyFont="1" applyBorder="1" applyAlignment="1">
      <alignment horizontal="center" vertical="center"/>
    </xf>
    <xf numFmtId="201" fontId="77" fillId="0" borderId="129" xfId="0" applyNumberFormat="1" applyFont="1" applyBorder="1" applyAlignment="1">
      <alignment horizontal="center" vertical="center"/>
    </xf>
    <xf numFmtId="201" fontId="83" fillId="0" borderId="129" xfId="0" applyNumberFormat="1" applyFont="1" applyBorder="1" applyAlignment="1">
      <alignment horizontal="right" vertical="center"/>
    </xf>
    <xf numFmtId="201" fontId="83" fillId="0" borderId="225" xfId="0" applyNumberFormat="1" applyFont="1" applyBorder="1" applyAlignment="1">
      <alignment horizontal="right" vertical="center"/>
    </xf>
    <xf numFmtId="201" fontId="83" fillId="0" borderId="170" xfId="0" applyNumberFormat="1" applyFont="1" applyBorder="1" applyAlignment="1">
      <alignment horizontal="right" vertical="center"/>
    </xf>
    <xf numFmtId="201" fontId="83" fillId="0" borderId="130" xfId="0" applyNumberFormat="1" applyFont="1" applyBorder="1" applyAlignment="1">
      <alignment horizontal="right" vertical="center"/>
    </xf>
    <xf numFmtId="201" fontId="77" fillId="0" borderId="226" xfId="0" applyNumberFormat="1" applyFont="1" applyBorder="1" applyAlignment="1">
      <alignment horizontal="center" vertical="center"/>
    </xf>
    <xf numFmtId="201" fontId="77" fillId="0" borderId="223" xfId="0" applyNumberFormat="1" applyFont="1" applyBorder="1" applyAlignment="1">
      <alignment horizontal="center" vertical="center"/>
    </xf>
    <xf numFmtId="201" fontId="83" fillId="0" borderId="223" xfId="0" applyNumberFormat="1" applyFont="1" applyBorder="1" applyAlignment="1">
      <alignment horizontal="right" vertical="center"/>
    </xf>
    <xf numFmtId="201" fontId="83" fillId="0" borderId="227"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11"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14" xfId="0" applyNumberFormat="1" applyFont="1" applyBorder="1" applyAlignment="1">
      <alignment horizontal="right" vertical="center"/>
    </xf>
    <xf numFmtId="201" fontId="83" fillId="0" borderId="112" xfId="0" applyNumberFormat="1" applyFont="1" applyBorder="1" applyAlignment="1">
      <alignment horizontal="right" vertical="center"/>
    </xf>
    <xf numFmtId="201" fontId="83" fillId="0" borderId="94" xfId="0" applyNumberFormat="1" applyFont="1" applyBorder="1" applyAlignment="1">
      <alignment horizontal="right" vertical="center"/>
    </xf>
    <xf numFmtId="201" fontId="83" fillId="0" borderId="224" xfId="0" applyNumberFormat="1" applyFont="1" applyBorder="1" applyAlignment="1">
      <alignment horizontal="right" vertical="center"/>
    </xf>
    <xf numFmtId="201" fontId="83" fillId="0" borderId="119" xfId="0" applyNumberFormat="1" applyFont="1" applyBorder="1" applyAlignment="1">
      <alignment horizontal="right" vertical="center"/>
    </xf>
    <xf numFmtId="201" fontId="83" fillId="0" borderId="120" xfId="0" applyNumberFormat="1" applyFont="1" applyBorder="1" applyAlignment="1">
      <alignment horizontal="right" vertical="center"/>
    </xf>
    <xf numFmtId="201" fontId="83" fillId="0" borderId="81" xfId="0" applyNumberFormat="1" applyFont="1" applyBorder="1" applyAlignment="1">
      <alignment horizontal="right" vertical="center"/>
    </xf>
    <xf numFmtId="201" fontId="77" fillId="0" borderId="121" xfId="0" applyNumberFormat="1" applyFont="1" applyBorder="1" applyAlignment="1">
      <alignment horizontal="center" vertical="center"/>
    </xf>
    <xf numFmtId="201" fontId="77" fillId="0" borderId="119" xfId="0" applyNumberFormat="1" applyFont="1" applyBorder="1" applyAlignment="1">
      <alignment horizontal="center" vertical="center"/>
    </xf>
    <xf numFmtId="201" fontId="83" fillId="0" borderId="228" xfId="0" applyNumberFormat="1" applyFont="1" applyBorder="1" applyAlignment="1">
      <alignment horizontal="right" vertical="center"/>
    </xf>
    <xf numFmtId="201" fontId="83" fillId="0" borderId="172" xfId="0" applyNumberFormat="1" applyFont="1" applyBorder="1" applyAlignment="1">
      <alignment horizontal="right" vertical="center"/>
    </xf>
    <xf numFmtId="38" fontId="77" fillId="0" borderId="91" xfId="0" applyNumberFormat="1" applyFont="1" applyBorder="1" applyAlignment="1">
      <alignment horizontal="center" vertical="center" wrapText="1"/>
    </xf>
    <xf numFmtId="38" fontId="77" fillId="0" borderId="22" xfId="0" applyNumberFormat="1" applyFont="1" applyBorder="1" applyAlignment="1">
      <alignment horizontal="center" vertical="center" wrapText="1"/>
    </xf>
    <xf numFmtId="38" fontId="77" fillId="0" borderId="58" xfId="0" applyNumberFormat="1" applyFont="1" applyBorder="1" applyAlignment="1">
      <alignment horizontal="center" vertical="center" wrapText="1"/>
    </xf>
    <xf numFmtId="38" fontId="77" fillId="0" borderId="26" xfId="0" applyNumberFormat="1" applyFont="1" applyBorder="1" applyAlignment="1">
      <alignment horizontal="center" vertical="center" wrapText="1"/>
    </xf>
    <xf numFmtId="38" fontId="77" fillId="0" borderId="229" xfId="0" applyNumberFormat="1" applyFont="1" applyBorder="1" applyAlignment="1">
      <alignment horizontal="center" vertical="center" wrapText="1"/>
    </xf>
    <xf numFmtId="38" fontId="77" fillId="0" borderId="23" xfId="0" applyNumberFormat="1" applyFont="1" applyBorder="1" applyAlignment="1">
      <alignment horizontal="center" vertical="center" wrapText="1"/>
    </xf>
    <xf numFmtId="38" fontId="77" fillId="0" borderId="230" xfId="0" applyNumberFormat="1" applyFont="1" applyBorder="1" applyAlignment="1">
      <alignment horizontal="center" vertical="center" wrapText="1"/>
    </xf>
    <xf numFmtId="38" fontId="77" fillId="0" borderId="27" xfId="0" applyNumberFormat="1" applyFont="1" applyBorder="1" applyAlignment="1">
      <alignment horizontal="center" vertical="center" wrapText="1"/>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87" xfId="0" applyFont="1" applyBorder="1" applyAlignment="1">
      <alignment horizontal="center" vertical="center" wrapText="1"/>
    </xf>
    <xf numFmtId="38" fontId="77" fillId="0" borderId="111" xfId="0" applyNumberFormat="1" applyFont="1" applyBorder="1" applyAlignment="1">
      <alignment horizontal="center" vertical="center" wrapText="1"/>
    </xf>
    <xf numFmtId="38" fontId="77" fillId="0" borderId="112" xfId="0" applyNumberFormat="1" applyFont="1" applyBorder="1" applyAlignment="1">
      <alignment horizontal="center" vertical="center" wrapText="1"/>
    </xf>
    <xf numFmtId="0" fontId="77" fillId="0" borderId="1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60" xfId="0" applyFont="1" applyFill="1" applyBorder="1" applyAlignment="1">
      <alignment horizontal="center" vertical="center" wrapText="1"/>
    </xf>
    <xf numFmtId="201" fontId="77" fillId="0" borderId="78" xfId="0" applyNumberFormat="1" applyFont="1" applyFill="1" applyBorder="1" applyAlignment="1">
      <alignment horizontal="center" vertical="center"/>
    </xf>
    <xf numFmtId="201" fontId="77" fillId="0" borderId="19" xfId="0" applyNumberFormat="1" applyFont="1" applyFill="1" applyBorder="1" applyAlignment="1">
      <alignment horizontal="center" vertical="center"/>
    </xf>
    <xf numFmtId="201" fontId="77" fillId="0" borderId="100" xfId="0" applyNumberFormat="1" applyFont="1" applyFill="1" applyBorder="1" applyAlignment="1">
      <alignment horizontal="center" vertical="center"/>
    </xf>
    <xf numFmtId="201" fontId="77" fillId="0" borderId="69" xfId="0" applyNumberFormat="1" applyFont="1" applyFill="1" applyBorder="1" applyAlignment="1">
      <alignment horizontal="center" vertical="center"/>
    </xf>
    <xf numFmtId="201" fontId="77" fillId="0" borderId="63" xfId="0" applyNumberFormat="1" applyFont="1" applyFill="1" applyBorder="1" applyAlignment="1">
      <alignment horizontal="center" vertical="center"/>
    </xf>
    <xf numFmtId="201" fontId="77" fillId="0" borderId="215" xfId="0" applyNumberFormat="1" applyFont="1" applyFill="1" applyBorder="1" applyAlignment="1">
      <alignment horizontal="center" vertical="center"/>
    </xf>
    <xf numFmtId="202" fontId="77" fillId="0" borderId="71" xfId="0" applyNumberFormat="1" applyFont="1" applyFill="1" applyBorder="1" applyAlignment="1">
      <alignment horizontal="center" vertical="center"/>
    </xf>
    <xf numFmtId="202" fontId="77" fillId="0" borderId="66" xfId="0" applyNumberFormat="1" applyFont="1" applyFill="1" applyBorder="1" applyAlignment="1">
      <alignment horizontal="center" vertical="center"/>
    </xf>
    <xf numFmtId="202" fontId="77" fillId="0" borderId="231" xfId="0" applyNumberFormat="1" applyFont="1" applyFill="1" applyBorder="1" applyAlignment="1">
      <alignment horizontal="center"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32" xfId="0" applyNumberFormat="1" applyFont="1" applyFill="1" applyBorder="1" applyAlignment="1">
      <alignment horizontal="right" vertical="center"/>
    </xf>
    <xf numFmtId="201" fontId="8" fillId="0" borderId="1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71"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4" fillId="0" borderId="53" xfId="0" applyFont="1" applyBorder="1" applyAlignment="1">
      <alignment vertical="center"/>
    </xf>
    <xf numFmtId="0" fontId="74" fillId="0" borderId="54" xfId="0" applyFont="1" applyBorder="1" applyAlignment="1">
      <alignment vertical="center"/>
    </xf>
    <xf numFmtId="0" fontId="74" fillId="0" borderId="233" xfId="0" applyFont="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0" fontId="12" fillId="33" borderId="53" xfId="0" applyFont="1" applyFill="1" applyBorder="1" applyAlignment="1">
      <alignment vertical="center"/>
    </xf>
    <xf numFmtId="0" fontId="12" fillId="33" borderId="54" xfId="0" applyFont="1" applyFill="1" applyBorder="1" applyAlignment="1">
      <alignment vertical="center"/>
    </xf>
    <xf numFmtId="0" fontId="12" fillId="33" borderId="233" xfId="0" applyFont="1" applyFill="1" applyBorder="1" applyAlignment="1">
      <alignment vertical="center"/>
    </xf>
    <xf numFmtId="0" fontId="12" fillId="0" borderId="53" xfId="0" applyFont="1" applyFill="1" applyBorder="1" applyAlignment="1">
      <alignment vertical="center"/>
    </xf>
    <xf numFmtId="0" fontId="12" fillId="0" borderId="54" xfId="0" applyFont="1" applyFill="1" applyBorder="1" applyAlignment="1">
      <alignment vertical="center"/>
    </xf>
    <xf numFmtId="0" fontId="12" fillId="0" borderId="233" xfId="0" applyFont="1" applyFill="1" applyBorder="1" applyAlignment="1">
      <alignment vertical="center"/>
    </xf>
    <xf numFmtId="0" fontId="70" fillId="0" borderId="234" xfId="0" applyFont="1" applyBorder="1" applyAlignment="1">
      <alignment horizontal="center" vertical="center"/>
    </xf>
    <xf numFmtId="0" fontId="70" fillId="0" borderId="235" xfId="0" applyFont="1" applyBorder="1" applyAlignment="1">
      <alignment horizontal="center" vertical="center"/>
    </xf>
    <xf numFmtId="0" fontId="70" fillId="0" borderId="236" xfId="0" applyFont="1" applyBorder="1" applyAlignment="1">
      <alignment horizontal="center" vertical="center"/>
    </xf>
    <xf numFmtId="201" fontId="83" fillId="0" borderId="58"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40" xfId="0" applyNumberFormat="1" applyFont="1" applyBorder="1" applyAlignment="1">
      <alignment horizontal="right" vertical="center"/>
    </xf>
    <xf numFmtId="201" fontId="83" fillId="0" borderId="87" xfId="0" applyNumberFormat="1" applyFont="1" applyBorder="1" applyAlignment="1">
      <alignment horizontal="right" vertical="center"/>
    </xf>
    <xf numFmtId="202" fontId="72" fillId="6" borderId="173" xfId="0" applyNumberFormat="1" applyFont="1" applyFill="1" applyBorder="1" applyAlignment="1">
      <alignment vertical="center"/>
    </xf>
    <xf numFmtId="202" fontId="72" fillId="6" borderId="39" xfId="0" applyNumberFormat="1" applyFont="1" applyFill="1" applyBorder="1" applyAlignment="1">
      <alignment vertical="center"/>
    </xf>
    <xf numFmtId="202" fontId="72" fillId="6" borderId="164" xfId="0" applyNumberFormat="1" applyFont="1" applyFill="1" applyBorder="1" applyAlignment="1">
      <alignment vertical="center"/>
    </xf>
    <xf numFmtId="201" fontId="83" fillId="0" borderId="34" xfId="0" applyNumberFormat="1" applyFont="1" applyBorder="1" applyAlignment="1">
      <alignment horizontal="right" vertical="center"/>
    </xf>
    <xf numFmtId="201" fontId="83" fillId="0" borderId="39" xfId="0" applyNumberFormat="1" applyFont="1" applyBorder="1" applyAlignment="1">
      <alignment horizontal="right" vertical="center"/>
    </xf>
    <xf numFmtId="201" fontId="83" fillId="0" borderId="164" xfId="0" applyNumberFormat="1" applyFont="1" applyBorder="1" applyAlignment="1">
      <alignment horizontal="right" vertical="center"/>
    </xf>
    <xf numFmtId="201" fontId="83" fillId="0" borderId="126" xfId="0" applyNumberFormat="1" applyFont="1" applyBorder="1" applyAlignment="1">
      <alignment horizontal="right" vertical="center"/>
    </xf>
    <xf numFmtId="201" fontId="83" fillId="0" borderId="153" xfId="0" applyNumberFormat="1" applyFont="1" applyBorder="1" applyAlignment="1">
      <alignment horizontal="right" vertical="center"/>
    </xf>
    <xf numFmtId="38" fontId="72" fillId="6" borderId="43" xfId="0" applyNumberFormat="1" applyFont="1" applyFill="1" applyBorder="1" applyAlignment="1">
      <alignment horizontal="center" vertical="center" wrapText="1"/>
    </xf>
    <xf numFmtId="38" fontId="72" fillId="6" borderId="14" xfId="0" applyNumberFormat="1" applyFont="1" applyFill="1" applyBorder="1" applyAlignment="1">
      <alignment horizontal="center" vertical="center" wrapText="1"/>
    </xf>
    <xf numFmtId="38" fontId="72" fillId="6" borderId="15" xfId="0" applyNumberFormat="1" applyFont="1" applyFill="1" applyBorder="1" applyAlignment="1">
      <alignment horizontal="center" vertical="center" wrapText="1"/>
    </xf>
    <xf numFmtId="0" fontId="72" fillId="6" borderId="43" xfId="0" applyFont="1" applyFill="1" applyBorder="1" applyAlignment="1">
      <alignment horizontal="center" vertical="center" wrapText="1"/>
    </xf>
    <xf numFmtId="0" fontId="72" fillId="6" borderId="14" xfId="0" applyFont="1" applyFill="1" applyBorder="1" applyAlignment="1">
      <alignment horizontal="center" vertical="center" wrapText="1"/>
    </xf>
    <xf numFmtId="0" fontId="72" fillId="6" borderId="15" xfId="0" applyFont="1" applyFill="1" applyBorder="1" applyAlignment="1">
      <alignment horizontal="center" vertical="center" wrapText="1"/>
    </xf>
    <xf numFmtId="0" fontId="72" fillId="6" borderId="156" xfId="0" applyFont="1" applyFill="1" applyBorder="1" applyAlignment="1">
      <alignment horizontal="center" vertical="center" wrapText="1"/>
    </xf>
    <xf numFmtId="0" fontId="72" fillId="6" borderId="163" xfId="0" applyFont="1" applyFill="1" applyBorder="1" applyAlignment="1">
      <alignment horizontal="center" vertical="center" wrapText="1"/>
    </xf>
    <xf numFmtId="201" fontId="83" fillId="0" borderId="56"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58"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201" fontId="89" fillId="0" borderId="58" xfId="0" applyNumberFormat="1" applyFont="1" applyFill="1" applyBorder="1" applyAlignment="1">
      <alignment horizontal="right" vertical="center"/>
    </xf>
    <xf numFmtId="201" fontId="89" fillId="0" borderId="26" xfId="0" applyNumberFormat="1" applyFont="1" applyFill="1" applyBorder="1" applyAlignment="1">
      <alignment horizontal="right" vertical="center"/>
    </xf>
    <xf numFmtId="201" fontId="89" fillId="0" borderId="87" xfId="0" applyNumberFormat="1" applyFont="1" applyFill="1" applyBorder="1" applyAlignment="1">
      <alignment horizontal="right" vertical="center"/>
    </xf>
    <xf numFmtId="0" fontId="77" fillId="0" borderId="53" xfId="0" applyFont="1" applyFill="1" applyBorder="1" applyAlignment="1">
      <alignment horizontal="center" vertical="center" wrapText="1"/>
    </xf>
    <xf numFmtId="0" fontId="77" fillId="0" borderId="54" xfId="0" applyFont="1" applyFill="1" applyBorder="1" applyAlignment="1">
      <alignment horizontal="center" vertical="center" wrapText="1"/>
    </xf>
    <xf numFmtId="0" fontId="77" fillId="0" borderId="55" xfId="0" applyFont="1" applyFill="1" applyBorder="1" applyAlignment="1">
      <alignment horizontal="center" vertical="center" wrapText="1"/>
    </xf>
    <xf numFmtId="0" fontId="77" fillId="0" borderId="47"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49" xfId="0" applyFont="1" applyFill="1" applyBorder="1" applyAlignment="1">
      <alignment horizontal="center" vertical="center" wrapText="1"/>
    </xf>
    <xf numFmtId="0" fontId="77" fillId="33" borderId="57" xfId="0" applyFont="1" applyFill="1" applyBorder="1" applyAlignment="1">
      <alignment vertical="center"/>
    </xf>
    <xf numFmtId="0" fontId="77" fillId="33" borderId="54" xfId="0" applyFont="1" applyFill="1" applyBorder="1" applyAlignment="1">
      <alignment vertical="center"/>
    </xf>
    <xf numFmtId="0" fontId="77" fillId="33" borderId="56" xfId="0" applyFont="1" applyFill="1" applyBorder="1" applyAlignment="1">
      <alignment vertical="center"/>
    </xf>
    <xf numFmtId="0" fontId="77" fillId="33" borderId="0" xfId="0" applyFont="1" applyFill="1" applyBorder="1" applyAlignment="1">
      <alignment vertical="center"/>
    </xf>
    <xf numFmtId="201" fontId="83" fillId="33" borderId="54" xfId="0" applyNumberFormat="1" applyFont="1" applyFill="1" applyBorder="1" applyAlignment="1">
      <alignment vertical="center"/>
    </xf>
    <xf numFmtId="201" fontId="83" fillId="33" borderId="55"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201" fontId="83" fillId="0" borderId="57" xfId="0" applyNumberFormat="1" applyFont="1" applyFill="1" applyBorder="1" applyAlignment="1">
      <alignment horizontal="right" vertical="center"/>
    </xf>
    <xf numFmtId="201" fontId="83" fillId="0" borderId="54" xfId="0" applyNumberFormat="1" applyFont="1" applyFill="1" applyBorder="1" applyAlignment="1">
      <alignment horizontal="right" vertical="center"/>
    </xf>
    <xf numFmtId="201" fontId="83" fillId="0" borderId="55" xfId="0" applyNumberFormat="1" applyFont="1" applyFill="1" applyBorder="1" applyAlignment="1">
      <alignment horizontal="right" vertical="center"/>
    </xf>
    <xf numFmtId="0" fontId="77" fillId="0" borderId="56" xfId="0" applyFont="1" applyBorder="1" applyAlignment="1">
      <alignment vertical="top"/>
    </xf>
    <xf numFmtId="0" fontId="77" fillId="0" borderId="0" xfId="0" applyFont="1" applyBorder="1" applyAlignment="1">
      <alignment vertical="top"/>
    </xf>
    <xf numFmtId="0" fontId="77" fillId="0" borderId="58" xfId="0" applyFont="1" applyBorder="1" applyAlignment="1">
      <alignment vertical="top"/>
    </xf>
    <xf numFmtId="0" fontId="77" fillId="0" borderId="26"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201" fontId="83" fillId="0" borderId="56" xfId="0" applyNumberFormat="1" applyFont="1" applyFill="1" applyBorder="1" applyAlignment="1">
      <alignment horizontal="center" vertical="center"/>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58"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0" fontId="77" fillId="0" borderId="53" xfId="0" applyFont="1" applyBorder="1" applyAlignment="1">
      <alignment horizontal="center" vertical="center" wrapText="1"/>
    </xf>
    <xf numFmtId="0" fontId="77" fillId="0" borderId="54"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47" xfId="0" applyFont="1" applyBorder="1" applyAlignment="1">
      <alignment horizontal="center" vertical="center" wrapText="1"/>
    </xf>
    <xf numFmtId="0" fontId="77" fillId="0" borderId="48" xfId="0" applyFont="1" applyBorder="1" applyAlignment="1">
      <alignment horizontal="center" vertical="center" wrapText="1"/>
    </xf>
    <xf numFmtId="0" fontId="77" fillId="0" borderId="49" xfId="0" applyFont="1" applyBorder="1" applyAlignment="1">
      <alignment horizontal="center" vertical="center" wrapText="1"/>
    </xf>
    <xf numFmtId="201" fontId="83" fillId="0" borderId="56"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8"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7" xfId="0" applyNumberFormat="1" applyFont="1" applyFill="1" applyBorder="1" applyAlignment="1">
      <alignment horizontal="right" vertical="center"/>
    </xf>
    <xf numFmtId="201" fontId="83" fillId="0" borderId="42" xfId="0" applyNumberFormat="1" applyFont="1" applyBorder="1" applyAlignment="1">
      <alignment vertical="center"/>
    </xf>
    <xf numFmtId="201" fontId="83" fillId="33" borderId="56"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58"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27" xfId="0" applyNumberFormat="1" applyFont="1" applyFill="1" applyBorder="1" applyAlignment="1">
      <alignment horizontal="right" vertical="center"/>
    </xf>
    <xf numFmtId="201" fontId="89" fillId="33" borderId="58" xfId="0" applyNumberFormat="1" applyFont="1" applyFill="1" applyBorder="1" applyAlignment="1">
      <alignment horizontal="right" vertical="center"/>
    </xf>
    <xf numFmtId="201" fontId="89" fillId="33" borderId="26" xfId="0" applyNumberFormat="1" applyFont="1" applyFill="1" applyBorder="1" applyAlignment="1">
      <alignment horizontal="right" vertical="center"/>
    </xf>
    <xf numFmtId="201" fontId="89" fillId="33" borderId="87" xfId="0" applyNumberFormat="1" applyFont="1" applyFill="1" applyBorder="1" applyAlignment="1">
      <alignment horizontal="righ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7"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201" fontId="83" fillId="33" borderId="40" xfId="0" applyNumberFormat="1" applyFont="1" applyFill="1" applyBorder="1" applyAlignment="1">
      <alignment horizontal="righ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83" fillId="33" borderId="57" xfId="0" applyNumberFormat="1" applyFont="1" applyFill="1" applyBorder="1" applyAlignment="1">
      <alignment horizontal="right" vertical="center"/>
    </xf>
    <xf numFmtId="201" fontId="83" fillId="33" borderId="54" xfId="0" applyNumberFormat="1" applyFont="1" applyFill="1" applyBorder="1" applyAlignment="1">
      <alignment horizontal="right" vertical="center"/>
    </xf>
    <xf numFmtId="201" fontId="83" fillId="33" borderId="55" xfId="0" applyNumberFormat="1" applyFont="1" applyFill="1" applyBorder="1" applyAlignment="1">
      <alignment horizontal="right" vertical="center"/>
    </xf>
    <xf numFmtId="0" fontId="77" fillId="33" borderId="56" xfId="0" applyFont="1" applyFill="1" applyBorder="1" applyAlignment="1">
      <alignment vertical="top"/>
    </xf>
    <xf numFmtId="0" fontId="77" fillId="33" borderId="0" xfId="0" applyFont="1" applyFill="1" applyBorder="1" applyAlignment="1">
      <alignment vertical="top"/>
    </xf>
    <xf numFmtId="0" fontId="77" fillId="33" borderId="58" xfId="0" applyFont="1" applyFill="1" applyBorder="1" applyAlignment="1">
      <alignment vertical="top"/>
    </xf>
    <xf numFmtId="0" fontId="77"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6" xfId="0" applyNumberFormat="1" applyFont="1" applyFill="1" applyBorder="1" applyAlignment="1">
      <alignment vertical="center"/>
    </xf>
    <xf numFmtId="201" fontId="83" fillId="33" borderId="58"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201" fontId="83" fillId="0" borderId="35" xfId="0" applyNumberFormat="1" applyFont="1" applyBorder="1" applyAlignment="1">
      <alignment horizontal="center" vertical="center"/>
    </xf>
    <xf numFmtId="201" fontId="83" fillId="0" borderId="46" xfId="0" applyNumberFormat="1" applyFont="1" applyBorder="1" applyAlignment="1">
      <alignment horizontal="center" vertical="center"/>
    </xf>
    <xf numFmtId="201" fontId="83" fillId="33" borderId="41" xfId="0" applyNumberFormat="1" applyFont="1" applyFill="1" applyBorder="1" applyAlignment="1">
      <alignment vertical="center"/>
    </xf>
    <xf numFmtId="201" fontId="83" fillId="33" borderId="35" xfId="0" applyNumberFormat="1" applyFont="1" applyFill="1" applyBorder="1" applyAlignment="1">
      <alignment vertical="center"/>
    </xf>
    <xf numFmtId="201" fontId="83" fillId="33" borderId="46" xfId="0" applyNumberFormat="1" applyFont="1" applyFill="1" applyBorder="1" applyAlignment="1">
      <alignment vertical="center"/>
    </xf>
    <xf numFmtId="201" fontId="83" fillId="33" borderId="50" xfId="0" applyNumberFormat="1" applyFont="1" applyFill="1" applyBorder="1" applyAlignment="1">
      <alignment horizontal="right" vertical="center"/>
    </xf>
    <xf numFmtId="201" fontId="83" fillId="0" borderId="33" xfId="0" applyNumberFormat="1" applyFont="1" applyBorder="1" applyAlignment="1">
      <alignment horizontal="right" vertical="center"/>
    </xf>
    <xf numFmtId="201" fontId="83" fillId="0" borderId="42" xfId="0" applyNumberFormat="1" applyFont="1" applyBorder="1" applyAlignment="1">
      <alignment horizontal="right" vertical="center"/>
    </xf>
    <xf numFmtId="201" fontId="83" fillId="0" borderId="237" xfId="0" applyNumberFormat="1" applyFont="1" applyBorder="1" applyAlignment="1">
      <alignment horizontal="right" vertical="center"/>
    </xf>
    <xf numFmtId="201" fontId="83" fillId="0" borderId="238" xfId="0" applyNumberFormat="1" applyFont="1" applyBorder="1" applyAlignment="1">
      <alignment horizontal="right" vertical="center"/>
    </xf>
    <xf numFmtId="201" fontId="83" fillId="0" borderId="50" xfId="0" applyNumberFormat="1" applyFont="1" applyBorder="1" applyAlignment="1">
      <alignment horizontal="right" vertical="center"/>
    </xf>
    <xf numFmtId="0" fontId="77" fillId="0" borderId="56" xfId="0" applyFont="1" applyBorder="1" applyAlignment="1">
      <alignment vertical="center"/>
    </xf>
    <xf numFmtId="0" fontId="77" fillId="0" borderId="0" xfId="0" applyFont="1" applyBorder="1" applyAlignment="1">
      <alignment vertical="center"/>
    </xf>
    <xf numFmtId="0" fontId="77" fillId="0" borderId="58" xfId="0" applyFont="1" applyBorder="1" applyAlignment="1">
      <alignment vertical="center"/>
    </xf>
    <xf numFmtId="0" fontId="77" fillId="0" borderId="26"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0" fontId="77" fillId="0" borderId="41" xfId="0" applyFont="1" applyBorder="1" applyAlignment="1">
      <alignment vertical="top"/>
    </xf>
    <xf numFmtId="0" fontId="77" fillId="0" borderId="35" xfId="0" applyFont="1" applyBorder="1" applyAlignment="1">
      <alignment vertical="top"/>
    </xf>
    <xf numFmtId="38" fontId="77" fillId="0" borderId="31" xfId="0" applyNumberFormat="1" applyFont="1" applyBorder="1" applyAlignment="1">
      <alignment horizontal="center" vertical="center" wrapText="1"/>
    </xf>
    <xf numFmtId="38" fontId="77" fillId="0" borderId="239" xfId="0" applyNumberFormat="1" applyFont="1" applyBorder="1" applyAlignment="1">
      <alignment horizontal="center" vertical="center" wrapText="1"/>
    </xf>
    <xf numFmtId="38" fontId="77" fillId="0" borderId="32" xfId="0" applyNumberFormat="1" applyFont="1" applyBorder="1" applyAlignment="1">
      <alignment horizontal="center" vertical="center" wrapText="1"/>
    </xf>
    <xf numFmtId="0" fontId="77" fillId="0" borderId="31" xfId="0" applyFont="1" applyBorder="1" applyAlignment="1">
      <alignment horizontal="center" vertical="center" wrapText="1"/>
    </xf>
    <xf numFmtId="0" fontId="77" fillId="0" borderId="168" xfId="0" applyFont="1" applyBorder="1" applyAlignment="1">
      <alignment horizontal="center" vertical="center" wrapText="1"/>
    </xf>
    <xf numFmtId="0" fontId="77" fillId="0" borderId="57" xfId="0" applyFont="1" applyBorder="1" applyAlignment="1">
      <alignment vertical="center"/>
    </xf>
    <xf numFmtId="0" fontId="77" fillId="0" borderId="54" xfId="0" applyFont="1" applyBorder="1" applyAlignment="1">
      <alignment vertical="center"/>
    </xf>
    <xf numFmtId="201" fontId="83" fillId="0" borderId="54" xfId="0" applyNumberFormat="1" applyFont="1" applyBorder="1" applyAlignment="1">
      <alignment vertical="center"/>
    </xf>
    <xf numFmtId="201" fontId="83" fillId="0" borderId="55" xfId="0" applyNumberFormat="1" applyFont="1" applyBorder="1" applyAlignment="1">
      <alignment vertical="center"/>
    </xf>
    <xf numFmtId="0" fontId="77" fillId="0" borderId="41" xfId="0" applyFont="1" applyBorder="1" applyAlignment="1">
      <alignment vertical="center"/>
    </xf>
    <xf numFmtId="0" fontId="77" fillId="0" borderId="35" xfId="0" applyFont="1" applyBorder="1" applyAlignment="1">
      <alignment vertical="center"/>
    </xf>
    <xf numFmtId="201" fontId="83" fillId="0" borderId="233" xfId="0" applyNumberFormat="1" applyFont="1" applyBorder="1" applyAlignment="1">
      <alignment horizontal="right" vertical="center"/>
    </xf>
    <xf numFmtId="201" fontId="83" fillId="0" borderId="233"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33" borderId="233"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0" borderId="58" xfId="0" applyNumberFormat="1" applyFont="1" applyBorder="1" applyAlignment="1">
      <alignment vertical="center"/>
    </xf>
    <xf numFmtId="201" fontId="89" fillId="0" borderId="58" xfId="0" applyNumberFormat="1" applyFont="1" applyBorder="1" applyAlignment="1">
      <alignment horizontal="right" vertical="center"/>
    </xf>
    <xf numFmtId="201" fontId="89" fillId="0" borderId="26" xfId="0" applyNumberFormat="1" applyFont="1" applyBorder="1" applyAlignment="1">
      <alignment horizontal="right" vertical="center"/>
    </xf>
    <xf numFmtId="201" fontId="89" fillId="0" borderId="87" xfId="0" applyNumberFormat="1" applyFont="1" applyBorder="1" applyAlignment="1">
      <alignment horizontal="right" vertical="center"/>
    </xf>
    <xf numFmtId="0" fontId="77" fillId="0" borderId="57" xfId="0" applyFont="1" applyFill="1" applyBorder="1" applyAlignment="1">
      <alignment vertical="center"/>
    </xf>
    <xf numFmtId="0" fontId="77" fillId="0" borderId="54" xfId="0" applyFont="1" applyFill="1" applyBorder="1" applyAlignment="1">
      <alignment vertical="center"/>
    </xf>
    <xf numFmtId="0" fontId="77" fillId="0" borderId="56" xfId="0" applyFont="1" applyFill="1" applyBorder="1" applyAlignment="1">
      <alignment vertical="center"/>
    </xf>
    <xf numFmtId="0" fontId="77" fillId="0" borderId="0" xfId="0" applyFont="1" applyFill="1" applyBorder="1" applyAlignment="1">
      <alignment vertical="center"/>
    </xf>
    <xf numFmtId="201" fontId="83" fillId="0" borderId="54" xfId="0" applyNumberFormat="1" applyFont="1" applyFill="1" applyBorder="1" applyAlignment="1">
      <alignment vertical="center"/>
    </xf>
    <xf numFmtId="201" fontId="83" fillId="0" borderId="55" xfId="0" applyNumberFormat="1" applyFont="1" applyFill="1" applyBorder="1" applyAlignment="1">
      <alignment vertical="center"/>
    </xf>
    <xf numFmtId="0" fontId="77" fillId="0" borderId="56" xfId="0" applyFont="1" applyFill="1" applyBorder="1" applyAlignment="1">
      <alignment vertical="top"/>
    </xf>
    <xf numFmtId="0" fontId="77" fillId="0" borderId="0" xfId="0" applyFont="1" applyFill="1" applyBorder="1" applyAlignment="1">
      <alignment vertical="top"/>
    </xf>
    <xf numFmtId="0" fontId="77" fillId="0" borderId="58" xfId="0" applyFont="1" applyFill="1" applyBorder="1" applyAlignment="1">
      <alignment vertical="top"/>
    </xf>
    <xf numFmtId="0" fontId="77" fillId="0" borderId="26" xfId="0" applyFont="1" applyFill="1" applyBorder="1" applyAlignment="1">
      <alignment vertical="top"/>
    </xf>
    <xf numFmtId="0" fontId="4" fillId="0" borderId="0" xfId="0" applyFont="1" applyFill="1" applyAlignment="1">
      <alignment vertical="top" wrapText="1"/>
    </xf>
    <xf numFmtId="0" fontId="90" fillId="0" borderId="0" xfId="0" applyFont="1" applyFill="1" applyAlignment="1">
      <alignment vertical="top" wrapText="1"/>
    </xf>
    <xf numFmtId="0" fontId="77" fillId="33" borderId="206" xfId="0" applyFont="1" applyFill="1" applyBorder="1" applyAlignment="1">
      <alignment vertical="center"/>
    </xf>
    <xf numFmtId="0" fontId="77" fillId="33" borderId="37" xfId="0" applyFont="1" applyFill="1" applyBorder="1" applyAlignment="1">
      <alignment vertical="center"/>
    </xf>
    <xf numFmtId="0" fontId="77" fillId="33" borderId="240" xfId="0" applyFont="1" applyFill="1" applyBorder="1" applyAlignment="1">
      <alignment vertical="center"/>
    </xf>
    <xf numFmtId="201" fontId="83" fillId="0" borderId="241" xfId="0" applyNumberFormat="1" applyFont="1" applyFill="1" applyBorder="1" applyAlignment="1">
      <alignment horizontal="center" vertical="center"/>
    </xf>
    <xf numFmtId="201" fontId="83" fillId="0" borderId="37" xfId="0" applyNumberFormat="1" applyFont="1" applyFill="1" applyBorder="1" applyAlignment="1">
      <alignment horizontal="center" vertical="center"/>
    </xf>
    <xf numFmtId="201" fontId="83" fillId="0" borderId="240" xfId="0" applyNumberFormat="1" applyFont="1" applyFill="1" applyBorder="1" applyAlignment="1">
      <alignment horizontal="center" vertical="center"/>
    </xf>
    <xf numFmtId="38" fontId="77" fillId="33" borderId="229" xfId="0" applyNumberFormat="1" applyFont="1" applyFill="1" applyBorder="1" applyAlignment="1">
      <alignment horizontal="center" vertical="center"/>
    </xf>
    <xf numFmtId="38" fontId="77" fillId="33" borderId="22" xfId="0" applyNumberFormat="1" applyFont="1" applyFill="1" applyBorder="1" applyAlignment="1">
      <alignment horizontal="center" vertical="center"/>
    </xf>
    <xf numFmtId="38" fontId="77" fillId="33" borderId="242" xfId="0" applyNumberFormat="1" applyFont="1" applyFill="1" applyBorder="1" applyAlignment="1">
      <alignment horizontal="center" vertical="center"/>
    </xf>
    <xf numFmtId="38" fontId="77" fillId="33" borderId="243" xfId="0" applyNumberFormat="1" applyFont="1" applyFill="1" applyBorder="1" applyAlignment="1">
      <alignment horizontal="center" vertical="center"/>
    </xf>
    <xf numFmtId="38" fontId="77" fillId="33" borderId="0" xfId="0" applyNumberFormat="1" applyFont="1" applyFill="1" applyBorder="1" applyAlignment="1">
      <alignment horizontal="center" vertical="center"/>
    </xf>
    <xf numFmtId="38" fontId="77" fillId="33" borderId="244" xfId="0" applyNumberFormat="1" applyFont="1" applyFill="1" applyBorder="1" applyAlignment="1">
      <alignment horizontal="center" vertical="center"/>
    </xf>
    <xf numFmtId="38" fontId="77" fillId="33" borderId="230" xfId="0" applyNumberFormat="1" applyFont="1" applyFill="1" applyBorder="1" applyAlignment="1">
      <alignment horizontal="center" vertical="center"/>
    </xf>
    <xf numFmtId="38" fontId="77" fillId="33" borderId="26" xfId="0" applyNumberFormat="1" applyFont="1" applyFill="1" applyBorder="1" applyAlignment="1">
      <alignment horizontal="center" vertical="center"/>
    </xf>
    <xf numFmtId="38" fontId="77" fillId="33" borderId="245" xfId="0" applyNumberFormat="1" applyFont="1" applyFill="1" applyBorder="1" applyAlignment="1">
      <alignment horizontal="center" vertical="center"/>
    </xf>
    <xf numFmtId="38" fontId="77" fillId="33" borderId="171" xfId="0" applyNumberFormat="1" applyFont="1" applyFill="1" applyBorder="1" applyAlignment="1">
      <alignment horizontal="center" vertical="center"/>
    </xf>
    <xf numFmtId="38" fontId="77" fillId="33" borderId="14" xfId="0" applyNumberFormat="1" applyFont="1" applyFill="1" applyBorder="1" applyAlignment="1">
      <alignment horizontal="center" vertical="center"/>
    </xf>
    <xf numFmtId="38" fontId="77" fillId="33" borderId="44" xfId="0" applyNumberFormat="1" applyFont="1" applyFill="1" applyBorder="1" applyAlignment="1">
      <alignment horizontal="center" vertical="center"/>
    </xf>
    <xf numFmtId="38" fontId="77" fillId="33" borderId="172" xfId="0" applyNumberFormat="1" applyFont="1" applyFill="1" applyBorder="1" applyAlignment="1">
      <alignment horizontal="center" vertical="center"/>
    </xf>
    <xf numFmtId="38" fontId="77" fillId="33" borderId="80" xfId="0" applyNumberFormat="1" applyFont="1" applyFill="1" applyBorder="1" applyAlignment="1">
      <alignment horizontal="center" vertical="center"/>
    </xf>
    <xf numFmtId="38" fontId="77" fillId="33" borderId="83" xfId="0" applyNumberFormat="1" applyFont="1" applyFill="1" applyBorder="1" applyAlignment="1">
      <alignment horizontal="center" vertical="center"/>
    </xf>
    <xf numFmtId="38" fontId="77" fillId="33" borderId="246" xfId="0" applyNumberFormat="1" applyFont="1" applyFill="1" applyBorder="1" applyAlignment="1">
      <alignment horizontal="center" vertical="center"/>
    </xf>
    <xf numFmtId="38" fontId="77" fillId="33" borderId="247" xfId="0" applyNumberFormat="1" applyFont="1" applyFill="1" applyBorder="1" applyAlignment="1">
      <alignment horizontal="center" vertical="center"/>
    </xf>
    <xf numFmtId="38" fontId="77" fillId="33" borderId="248" xfId="0" applyNumberFormat="1" applyFont="1" applyFill="1" applyBorder="1" applyAlignment="1">
      <alignment horizontal="center" vertical="center"/>
    </xf>
    <xf numFmtId="0" fontId="77" fillId="33" borderId="173" xfId="0" applyFont="1" applyFill="1" applyBorder="1" applyAlignment="1">
      <alignment vertical="center"/>
    </xf>
    <xf numFmtId="0" fontId="77" fillId="33" borderId="39" xfId="0" applyFont="1" applyFill="1" applyBorder="1" applyAlignment="1">
      <alignment vertical="center"/>
    </xf>
    <xf numFmtId="0" fontId="77" fillId="33" borderId="249" xfId="0" applyFont="1" applyFill="1" applyBorder="1" applyAlignment="1">
      <alignment vertical="center"/>
    </xf>
    <xf numFmtId="201" fontId="83" fillId="33" borderId="250" xfId="0" applyNumberFormat="1" applyFont="1" applyFill="1" applyBorder="1" applyAlignment="1">
      <alignment horizontal="center" vertical="center"/>
    </xf>
    <xf numFmtId="201" fontId="83" fillId="33" borderId="39" xfId="0" applyNumberFormat="1" applyFont="1" applyFill="1" applyBorder="1" applyAlignment="1">
      <alignment horizontal="center" vertical="center"/>
    </xf>
    <xf numFmtId="201" fontId="83" fillId="33" borderId="249" xfId="0" applyNumberFormat="1" applyFont="1" applyFill="1" applyBorder="1" applyAlignment="1">
      <alignment horizontal="center" vertical="center"/>
    </xf>
    <xf numFmtId="38" fontId="83" fillId="33" borderId="250"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125" xfId="0" applyNumberFormat="1" applyFont="1" applyFill="1" applyBorder="1" applyAlignment="1">
      <alignment horizontal="center" vertical="center"/>
    </xf>
    <xf numFmtId="38" fontId="83" fillId="33" borderId="251" xfId="0" applyNumberFormat="1" applyFont="1" applyFill="1" applyBorder="1" applyAlignment="1">
      <alignment horizontal="center" vertical="center"/>
    </xf>
    <xf numFmtId="38" fontId="83" fillId="33" borderId="164" xfId="0" applyNumberFormat="1" applyFont="1" applyFill="1" applyBorder="1" applyAlignment="1">
      <alignment horizontal="center" vertical="center"/>
    </xf>
    <xf numFmtId="38" fontId="83" fillId="0" borderId="139"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38"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8" fillId="33" borderId="164" xfId="0" applyNumberFormat="1" applyFont="1" applyFill="1" applyBorder="1" applyAlignment="1">
      <alignment horizontal="center" vertical="center"/>
    </xf>
    <xf numFmtId="38" fontId="83" fillId="33" borderId="34" xfId="0" applyNumberFormat="1" applyFont="1" applyFill="1" applyBorder="1" applyAlignment="1">
      <alignment horizontal="center" vertical="center"/>
    </xf>
    <xf numFmtId="38" fontId="83" fillId="33" borderId="165" xfId="0" applyNumberFormat="1" applyFont="1" applyFill="1" applyBorder="1" applyAlignment="1">
      <alignment horizontal="center" vertical="center"/>
    </xf>
    <xf numFmtId="38" fontId="77" fillId="0" borderId="229" xfId="0" applyNumberFormat="1" applyFont="1" applyBorder="1" applyAlignment="1">
      <alignment horizontal="center" vertical="center"/>
    </xf>
    <xf numFmtId="38" fontId="77" fillId="0" borderId="22" xfId="0" applyNumberFormat="1" applyFont="1" applyBorder="1" applyAlignment="1">
      <alignment horizontal="center" vertical="center"/>
    </xf>
    <xf numFmtId="38" fontId="77" fillId="0" borderId="242" xfId="0" applyNumberFormat="1" applyFont="1" applyBorder="1" applyAlignment="1">
      <alignment horizontal="center" vertical="center"/>
    </xf>
    <xf numFmtId="38" fontId="77" fillId="0" borderId="243" xfId="0" applyNumberFormat="1" applyFont="1" applyBorder="1" applyAlignment="1">
      <alignment horizontal="center" vertical="center"/>
    </xf>
    <xf numFmtId="38" fontId="77" fillId="0" borderId="0" xfId="0" applyNumberFormat="1" applyFont="1" applyBorder="1" applyAlignment="1">
      <alignment horizontal="center" vertical="center"/>
    </xf>
    <xf numFmtId="38" fontId="77" fillId="0" borderId="244" xfId="0" applyNumberFormat="1" applyFont="1" applyBorder="1" applyAlignment="1">
      <alignment horizontal="center" vertical="center"/>
    </xf>
    <xf numFmtId="38" fontId="77" fillId="0" borderId="230" xfId="0" applyNumberFormat="1" applyFont="1" applyBorder="1" applyAlignment="1">
      <alignment horizontal="center" vertical="center"/>
    </xf>
    <xf numFmtId="38" fontId="77" fillId="0" borderId="26" xfId="0" applyNumberFormat="1" applyFont="1" applyBorder="1" applyAlignment="1">
      <alignment horizontal="center" vertical="center"/>
    </xf>
    <xf numFmtId="38" fontId="77" fillId="0" borderId="245" xfId="0" applyNumberFormat="1" applyFont="1" applyBorder="1" applyAlignment="1">
      <alignment horizontal="center" vertical="center"/>
    </xf>
    <xf numFmtId="38" fontId="77" fillId="0" borderId="171" xfId="0" applyNumberFormat="1" applyFont="1" applyBorder="1" applyAlignment="1">
      <alignment horizontal="center" vertical="center"/>
    </xf>
    <xf numFmtId="38" fontId="77" fillId="0" borderId="14" xfId="0" applyNumberFormat="1" applyFont="1" applyBorder="1" applyAlignment="1">
      <alignment horizontal="center" vertical="center"/>
    </xf>
    <xf numFmtId="38" fontId="77" fillId="0" borderId="44" xfId="0" applyNumberFormat="1" applyFont="1" applyBorder="1" applyAlignment="1">
      <alignment horizontal="center" vertical="center"/>
    </xf>
    <xf numFmtId="38" fontId="77" fillId="0" borderId="172" xfId="0" applyNumberFormat="1" applyFont="1" applyBorder="1" applyAlignment="1">
      <alignment horizontal="center" vertical="center"/>
    </xf>
    <xf numFmtId="38" fontId="77" fillId="0" borderId="80" xfId="0" applyNumberFormat="1" applyFont="1" applyBorder="1" applyAlignment="1">
      <alignment horizontal="center" vertical="center"/>
    </xf>
    <xf numFmtId="38" fontId="77" fillId="0" borderId="83" xfId="0" applyNumberFormat="1" applyFont="1" applyBorder="1" applyAlignment="1">
      <alignment horizontal="center" vertical="center"/>
    </xf>
    <xf numFmtId="0" fontId="77" fillId="0" borderId="56" xfId="0" applyFont="1" applyBorder="1" applyAlignment="1">
      <alignment horizontal="center" vertical="center" wrapText="1"/>
    </xf>
    <xf numFmtId="0" fontId="77" fillId="0" borderId="0" xfId="0" applyFont="1" applyBorder="1" applyAlignment="1">
      <alignment horizontal="center" vertical="center"/>
    </xf>
    <xf numFmtId="0" fontId="77" fillId="0" borderId="40" xfId="0" applyFont="1" applyBorder="1" applyAlignment="1">
      <alignment horizontal="center" vertical="center"/>
    </xf>
    <xf numFmtId="0" fontId="77" fillId="0" borderId="58" xfId="0" applyFont="1" applyBorder="1" applyAlignment="1">
      <alignment horizontal="center" vertical="center"/>
    </xf>
    <xf numFmtId="0" fontId="77" fillId="0" borderId="26" xfId="0" applyFont="1" applyBorder="1" applyAlignment="1">
      <alignment horizontal="center" vertical="center"/>
    </xf>
    <xf numFmtId="0" fontId="77" fillId="0" borderId="87" xfId="0" applyFont="1" applyBorder="1" applyAlignment="1">
      <alignment horizontal="center" vertical="center"/>
    </xf>
    <xf numFmtId="38" fontId="77" fillId="0" borderId="246" xfId="0" applyNumberFormat="1" applyFont="1" applyBorder="1" applyAlignment="1">
      <alignment horizontal="center" vertical="center"/>
    </xf>
    <xf numFmtId="38" fontId="77" fillId="0" borderId="247" xfId="0" applyNumberFormat="1" applyFont="1" applyBorder="1" applyAlignment="1">
      <alignment horizontal="center" vertical="center"/>
    </xf>
    <xf numFmtId="38" fontId="77" fillId="0" borderId="248" xfId="0" applyNumberFormat="1" applyFont="1" applyBorder="1" applyAlignment="1">
      <alignment horizontal="center" vertical="center"/>
    </xf>
    <xf numFmtId="38" fontId="83" fillId="0" borderId="61" xfId="0" applyNumberFormat="1" applyFont="1" applyFill="1" applyBorder="1" applyAlignment="1">
      <alignment horizontal="center" vertical="center"/>
    </xf>
    <xf numFmtId="38" fontId="83" fillId="0" borderId="175" xfId="0" applyNumberFormat="1" applyFont="1" applyFill="1" applyBorder="1" applyAlignment="1">
      <alignment horizontal="center" vertical="center"/>
    </xf>
    <xf numFmtId="38" fontId="8" fillId="0" borderId="61"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8" fillId="0" borderId="175" xfId="0" applyNumberFormat="1" applyFont="1" applyFill="1" applyBorder="1" applyAlignment="1">
      <alignment horizontal="center" vertical="center"/>
    </xf>
    <xf numFmtId="38" fontId="8" fillId="0" borderId="139"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77" fillId="0" borderId="252" xfId="0" applyNumberFormat="1" applyFont="1" applyBorder="1" applyAlignment="1">
      <alignment horizontal="center" vertical="center"/>
    </xf>
    <xf numFmtId="38" fontId="77" fillId="0" borderId="253" xfId="0" applyNumberFormat="1" applyFont="1" applyBorder="1" applyAlignment="1">
      <alignment horizontal="center" vertical="center"/>
    </xf>
    <xf numFmtId="201" fontId="8" fillId="33" borderId="250" xfId="0" applyNumberFormat="1" applyFont="1" applyFill="1" applyBorder="1" applyAlignment="1">
      <alignment horizontal="center" vertical="center"/>
    </xf>
    <xf numFmtId="201" fontId="8" fillId="33" borderId="39" xfId="0" applyNumberFormat="1" applyFont="1" applyFill="1" applyBorder="1" applyAlignment="1">
      <alignment horizontal="center" vertical="center"/>
    </xf>
    <xf numFmtId="201" fontId="8" fillId="33" borderId="249" xfId="0" applyNumberFormat="1" applyFont="1" applyFill="1" applyBorder="1" applyAlignment="1">
      <alignment horizontal="center" vertical="center"/>
    </xf>
    <xf numFmtId="38" fontId="8" fillId="33" borderId="250" xfId="0" applyNumberFormat="1" applyFont="1" applyFill="1" applyBorder="1" applyAlignment="1">
      <alignment horizontal="center" vertical="center"/>
    </xf>
    <xf numFmtId="38" fontId="8" fillId="33" borderId="125" xfId="0" applyNumberFormat="1" applyFont="1" applyFill="1" applyBorder="1" applyAlignment="1">
      <alignment horizontal="center" vertical="center"/>
    </xf>
    <xf numFmtId="38" fontId="8" fillId="33" borderId="251"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254" xfId="0" applyNumberFormat="1" applyFont="1" applyFill="1" applyBorder="1" applyAlignment="1">
      <alignment horizontal="center" vertical="center"/>
    </xf>
    <xf numFmtId="38" fontId="8" fillId="0" borderId="254" xfId="0" applyNumberFormat="1" applyFont="1" applyFill="1" applyBorder="1" applyAlignment="1">
      <alignment horizontal="center" vertical="center"/>
    </xf>
    <xf numFmtId="38" fontId="77" fillId="0" borderId="255" xfId="0" applyNumberFormat="1" applyFont="1" applyBorder="1" applyAlignment="1">
      <alignment horizontal="center" vertical="center"/>
    </xf>
    <xf numFmtId="38" fontId="77" fillId="0" borderId="256" xfId="0" applyNumberFormat="1" applyFont="1" applyBorder="1" applyAlignment="1">
      <alignment horizontal="center" vertical="center"/>
    </xf>
    <xf numFmtId="38" fontId="77" fillId="0" borderId="257" xfId="0" applyNumberFormat="1" applyFont="1" applyBorder="1" applyAlignment="1">
      <alignment horizontal="center" vertical="center"/>
    </xf>
    <xf numFmtId="38" fontId="8" fillId="33" borderId="61"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38" fontId="8" fillId="33" borderId="175" xfId="0" applyNumberFormat="1" applyFont="1" applyFill="1" applyBorder="1" applyAlignment="1">
      <alignment horizontal="center" vertical="center"/>
    </xf>
    <xf numFmtId="201" fontId="8" fillId="33" borderId="241" xfId="0" applyNumberFormat="1" applyFont="1" applyFill="1" applyBorder="1" applyAlignment="1">
      <alignment horizontal="center" vertical="center"/>
    </xf>
    <xf numFmtId="201" fontId="8" fillId="33" borderId="37"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254" xfId="0" applyNumberFormat="1" applyFont="1" applyFill="1" applyBorder="1" applyAlignment="1">
      <alignment horizontal="center" vertical="center"/>
    </xf>
    <xf numFmtId="38" fontId="8" fillId="33" borderId="139"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0" fontId="77" fillId="0" borderId="173" xfId="0" applyFont="1" applyBorder="1" applyAlignment="1">
      <alignment vertical="center"/>
    </xf>
    <xf numFmtId="0" fontId="77" fillId="0" borderId="39" xfId="0" applyFont="1" applyBorder="1" applyAlignment="1">
      <alignment vertical="center"/>
    </xf>
    <xf numFmtId="0" fontId="77" fillId="0" borderId="249" xfId="0" applyFont="1" applyBorder="1" applyAlignment="1">
      <alignment vertical="center"/>
    </xf>
    <xf numFmtId="0" fontId="77" fillId="0" borderId="206" xfId="0" applyFont="1" applyBorder="1" applyAlignment="1">
      <alignment vertical="center"/>
    </xf>
    <xf numFmtId="0" fontId="77" fillId="0" borderId="37" xfId="0" applyFont="1" applyBorder="1" applyAlignment="1">
      <alignment vertical="center"/>
    </xf>
    <xf numFmtId="0" fontId="77" fillId="0" borderId="240" xfId="0" applyFont="1" applyBorder="1" applyAlignment="1">
      <alignment vertical="center"/>
    </xf>
    <xf numFmtId="38" fontId="83" fillId="0" borderId="34"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65" xfId="0" applyNumberFormat="1" applyFont="1" applyBorder="1" applyAlignment="1">
      <alignment horizontal="center" vertical="center"/>
    </xf>
    <xf numFmtId="201" fontId="83" fillId="0" borderId="250" xfId="0" applyNumberFormat="1" applyFont="1" applyBorder="1" applyAlignment="1">
      <alignment horizontal="center" vertical="center"/>
    </xf>
    <xf numFmtId="201" fontId="83" fillId="0" borderId="39" xfId="0" applyNumberFormat="1" applyFont="1" applyBorder="1" applyAlignment="1">
      <alignment horizontal="center" vertical="center"/>
    </xf>
    <xf numFmtId="201" fontId="83" fillId="0" borderId="249" xfId="0" applyNumberFormat="1" applyFont="1" applyBorder="1" applyAlignment="1">
      <alignment horizontal="center" vertical="center"/>
    </xf>
    <xf numFmtId="38" fontId="83" fillId="0" borderId="250" xfId="0" applyNumberFormat="1" applyFont="1" applyBorder="1" applyAlignment="1">
      <alignment horizontal="center" vertical="center"/>
    </xf>
    <xf numFmtId="38" fontId="83" fillId="0" borderId="125" xfId="0" applyNumberFormat="1" applyFont="1" applyBorder="1" applyAlignment="1">
      <alignment horizontal="center" vertical="center"/>
    </xf>
    <xf numFmtId="38" fontId="83" fillId="0" borderId="251" xfId="0" applyNumberFormat="1" applyFont="1" applyBorder="1" applyAlignment="1">
      <alignment horizontal="center" vertical="center"/>
    </xf>
    <xf numFmtId="38" fontId="83" fillId="0" borderId="164" xfId="0" applyNumberFormat="1" applyFont="1" applyBorder="1" applyAlignment="1">
      <alignment horizontal="center" vertical="center"/>
    </xf>
    <xf numFmtId="201" fontId="83" fillId="0" borderId="241" xfId="0" applyNumberFormat="1" applyFont="1" applyBorder="1" applyAlignment="1">
      <alignment horizontal="center" vertical="center"/>
    </xf>
    <xf numFmtId="201" fontId="83" fillId="0" borderId="240"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37" xfId="0" applyNumberFormat="1" applyFont="1" applyBorder="1" applyAlignment="1">
      <alignment horizontal="center" vertical="center"/>
    </xf>
    <xf numFmtId="38" fontId="83" fillId="0" borderId="254" xfId="0" applyNumberFormat="1" applyFont="1" applyBorder="1" applyAlignment="1">
      <alignment horizontal="center" vertical="center"/>
    </xf>
    <xf numFmtId="38" fontId="83" fillId="0" borderId="139" xfId="0" applyNumberFormat="1" applyFont="1" applyBorder="1" applyAlignment="1">
      <alignment horizontal="center" vertical="center"/>
    </xf>
    <xf numFmtId="38" fontId="83" fillId="0" borderId="38" xfId="0" applyNumberFormat="1" applyFont="1" applyBorder="1" applyAlignment="1">
      <alignment horizontal="center" vertical="center"/>
    </xf>
    <xf numFmtId="38" fontId="83" fillId="0" borderId="34"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165" xfId="0" applyNumberFormat="1" applyFont="1" applyFill="1" applyBorder="1" applyAlignment="1">
      <alignment horizontal="center" vertical="center"/>
    </xf>
    <xf numFmtId="38" fontId="83" fillId="0" borderId="125" xfId="0" applyNumberFormat="1" applyFont="1" applyFill="1" applyBorder="1" applyAlignment="1">
      <alignment horizontal="center" vertical="center"/>
    </xf>
    <xf numFmtId="38" fontId="83" fillId="0" borderId="251" xfId="0" applyNumberFormat="1" applyFont="1" applyFill="1" applyBorder="1" applyAlignment="1">
      <alignment horizontal="center" vertical="center"/>
    </xf>
    <xf numFmtId="38" fontId="83" fillId="0" borderId="164" xfId="0" applyNumberFormat="1" applyFont="1" applyFill="1" applyBorder="1" applyAlignment="1">
      <alignment horizontal="center" vertical="center"/>
    </xf>
    <xf numFmtId="38" fontId="77" fillId="33" borderId="255" xfId="0" applyNumberFormat="1" applyFont="1" applyFill="1" applyBorder="1" applyAlignment="1">
      <alignment horizontal="center" vertical="center"/>
    </xf>
    <xf numFmtId="38" fontId="77" fillId="33" borderId="256" xfId="0" applyNumberFormat="1" applyFont="1" applyFill="1" applyBorder="1" applyAlignment="1">
      <alignment horizontal="center" vertical="center"/>
    </xf>
    <xf numFmtId="38" fontId="77" fillId="33" borderId="257" xfId="0" applyNumberFormat="1" applyFont="1" applyFill="1" applyBorder="1" applyAlignment="1">
      <alignment horizontal="center" vertical="center"/>
    </xf>
    <xf numFmtId="38" fontId="77" fillId="33" borderId="252" xfId="0" applyNumberFormat="1" applyFont="1" applyFill="1" applyBorder="1" applyAlignment="1">
      <alignment horizontal="center" vertical="center"/>
    </xf>
    <xf numFmtId="38" fontId="77" fillId="33" borderId="253" xfId="0" applyNumberFormat="1" applyFont="1" applyFill="1" applyBorder="1" applyAlignment="1">
      <alignment horizontal="center" vertical="center"/>
    </xf>
    <xf numFmtId="201" fontId="10" fillId="0" borderId="241" xfId="0" applyNumberFormat="1" applyFont="1" applyFill="1" applyBorder="1" applyAlignment="1">
      <alignment horizontal="center" vertical="center"/>
    </xf>
    <xf numFmtId="38" fontId="8" fillId="0" borderId="241" xfId="0" applyNumberFormat="1" applyFont="1" applyFill="1" applyBorder="1" applyAlignment="1">
      <alignment horizontal="center" vertical="center"/>
    </xf>
    <xf numFmtId="201" fontId="83" fillId="0" borderId="250" xfId="0" applyNumberFormat="1" applyFont="1" applyFill="1" applyBorder="1" applyAlignment="1">
      <alignment horizontal="center" vertical="center"/>
    </xf>
    <xf numFmtId="201" fontId="83" fillId="0" borderId="39" xfId="0" applyNumberFormat="1" applyFont="1" applyFill="1" applyBorder="1" applyAlignment="1">
      <alignment horizontal="center" vertical="center"/>
    </xf>
    <xf numFmtId="201" fontId="83" fillId="0" borderId="249" xfId="0" applyNumberFormat="1" applyFont="1" applyFill="1" applyBorder="1" applyAlignment="1">
      <alignment horizontal="center" vertical="center"/>
    </xf>
    <xf numFmtId="38" fontId="83" fillId="0" borderId="250" xfId="0" applyNumberFormat="1" applyFont="1" applyFill="1" applyBorder="1" applyAlignment="1">
      <alignment horizontal="center" vertical="center"/>
    </xf>
    <xf numFmtId="38" fontId="83" fillId="0" borderId="61" xfId="0" applyNumberFormat="1" applyFont="1" applyBorder="1" applyAlignment="1">
      <alignment horizontal="center" vertical="center"/>
    </xf>
    <xf numFmtId="38" fontId="83" fillId="0" borderId="175" xfId="0" applyNumberFormat="1" applyFont="1" applyBorder="1" applyAlignment="1">
      <alignment horizontal="center" vertical="center"/>
    </xf>
    <xf numFmtId="0" fontId="77" fillId="33" borderId="56" xfId="0" applyFont="1" applyFill="1" applyBorder="1" applyAlignment="1">
      <alignment horizontal="center" vertical="center" wrapText="1"/>
    </xf>
    <xf numFmtId="0" fontId="77" fillId="33" borderId="0"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58" xfId="0" applyFont="1" applyFill="1" applyBorder="1" applyAlignment="1">
      <alignment horizontal="center" vertical="center"/>
    </xf>
    <xf numFmtId="0" fontId="77" fillId="33" borderId="26" xfId="0" applyFont="1" applyFill="1" applyBorder="1" applyAlignment="1">
      <alignment horizontal="center" vertical="center"/>
    </xf>
    <xf numFmtId="0" fontId="77" fillId="33" borderId="8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128.849899999999</c:v>
              </c:pt>
              <c:pt idx="1">
                <c:v>236.004799999999</c:v>
              </c:pt>
              <c:pt idx="2">
                <c:v>237.1039</c:v>
              </c:pt>
              <c:pt idx="3">
                <c:v>237.294</c:v>
              </c:pt>
              <c:pt idx="4">
                <c:v>238.116</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12.077</c:v>
              </c:pt>
              <c:pt idx="1">
                <c:v>51.1559999999999</c:v>
              </c:pt>
              <c:pt idx="2">
                <c:v>51.826</c:v>
              </c:pt>
              <c:pt idx="3">
                <c:v>52.1464</c:v>
              </c:pt>
              <c:pt idx="4">
                <c:v>52.6687</c:v>
              </c:pt>
            </c:numLit>
          </c:val>
          <c:smooth val="0"/>
        </c:ser>
        <c:marker val="1"/>
        <c:axId val="25248896"/>
        <c:axId val="25913473"/>
      </c:lineChart>
      <c:catAx>
        <c:axId val="252488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913473"/>
        <c:crosses val="autoZero"/>
        <c:auto val="1"/>
        <c:lblOffset val="100"/>
        <c:tickLblSkip val="1"/>
        <c:noMultiLvlLbl val="0"/>
      </c:catAx>
      <c:valAx>
        <c:axId val="2591347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524889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0</c:v>
              </c:pt>
              <c:pt idx="1">
                <c:v>9.9006</c:v>
              </c:pt>
              <c:pt idx="2">
                <c:v>10.0518</c:v>
              </c:pt>
              <c:pt idx="3">
                <c:v>10.0427</c:v>
              </c:pt>
              <c:pt idx="4">
                <c:v>9.9556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0</c:v>
              </c:pt>
              <c:pt idx="1">
                <c:v>7.5784</c:v>
              </c:pt>
              <c:pt idx="2">
                <c:v>7.7567</c:v>
              </c:pt>
              <c:pt idx="3">
                <c:v>7.7728</c:v>
              </c:pt>
              <c:pt idx="4">
                <c:v>7.85449999999999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3.1957</c:v>
              </c:pt>
              <c:pt idx="1">
                <c:v>8.40579999999999</c:v>
              </c:pt>
              <c:pt idx="2">
                <c:v>8.4593</c:v>
              </c:pt>
              <c:pt idx="3">
                <c:v>8.53969999999999</c:v>
              </c:pt>
              <c:pt idx="4">
                <c:v>8.644</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2.3515</c:v>
              </c:pt>
              <c:pt idx="1">
                <c:v>8.7887</c:v>
              </c:pt>
              <c:pt idx="2">
                <c:v>8.8603</c:v>
              </c:pt>
              <c:pt idx="3">
                <c:v>8.9116</c:v>
              </c:pt>
              <c:pt idx="4">
                <c:v>9.03139999999999</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令和3年
４月末</c:v>
              </c:pt>
              <c:pt idx="2">
                <c:v>令和3年
８月末</c:v>
              </c:pt>
              <c:pt idx="3">
                <c:v>令和4年
４月末</c:v>
              </c:pt>
              <c:pt idx="4">
                <c:v>令和4年
８月末</c:v>
              </c:pt>
            </c:strLit>
          </c:cat>
          <c:val>
            <c:numLit>
              <c:ptCount val="5"/>
              <c:pt idx="0">
                <c:v>5.19559999999999</c:v>
              </c:pt>
              <c:pt idx="1">
                <c:v>16.4825</c:v>
              </c:pt>
              <c:pt idx="2">
                <c:v>16.6979</c:v>
              </c:pt>
              <c:pt idx="3">
                <c:v>16.8796</c:v>
              </c:pt>
              <c:pt idx="4">
                <c:v>17.1831999999999</c:v>
              </c:pt>
            </c:numLit>
          </c:val>
          <c:smooth val="0"/>
        </c:ser>
        <c:marker val="1"/>
        <c:axId val="31894666"/>
        <c:axId val="18616539"/>
      </c:lineChart>
      <c:catAx>
        <c:axId val="318946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616539"/>
        <c:crosses val="autoZero"/>
        <c:auto val="1"/>
        <c:lblOffset val="100"/>
        <c:tickLblSkip val="1"/>
        <c:noMultiLvlLbl val="0"/>
      </c:catAx>
      <c:valAx>
        <c:axId val="1861653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1894666"/>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4月</c:v>
              </c:pt>
              <c:pt idx="2">
                <c:v>令和3年
8月</c:v>
              </c:pt>
              <c:pt idx="3">
                <c:v>令和4年
4月</c:v>
              </c:pt>
              <c:pt idx="4">
                <c:v>令和4年
8月</c:v>
              </c:pt>
            </c:strLit>
          </c:cat>
          <c:val>
            <c:numLit>
              <c:ptCount val="5"/>
              <c:pt idx="0">
                <c:v>4.613</c:v>
              </c:pt>
              <c:pt idx="1">
                <c:v>32.0116</c:v>
              </c:pt>
              <c:pt idx="2">
                <c:v>32.6597999999999</c:v>
              </c:pt>
              <c:pt idx="3">
                <c:v>33.3316999999999</c:v>
              </c:pt>
              <c:pt idx="4">
                <c:v>33.6203</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令和3年
4月</c:v>
              </c:pt>
              <c:pt idx="2">
                <c:v>令和3年
8月</c:v>
              </c:pt>
              <c:pt idx="3">
                <c:v>令和4年
4月</c:v>
              </c:pt>
              <c:pt idx="4">
                <c:v>令和4年
8月</c:v>
              </c:pt>
            </c:strLit>
          </c:cat>
          <c:val>
            <c:numLit>
              <c:ptCount val="5"/>
              <c:pt idx="0">
                <c:v>0</c:v>
              </c:pt>
              <c:pt idx="1">
                <c:v>5.77869999999999</c:v>
              </c:pt>
              <c:pt idx="2">
                <c:v>5.6851</c:v>
              </c:pt>
              <c:pt idx="3">
                <c:v>5.7369</c:v>
              </c:pt>
              <c:pt idx="4">
                <c:v>5.7355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4月</c:v>
              </c:pt>
              <c:pt idx="2">
                <c:v>令和3年
8月</c:v>
              </c:pt>
              <c:pt idx="3">
                <c:v>令和4年
4月</c:v>
              </c:pt>
              <c:pt idx="4">
                <c:v>令和4年
8月</c:v>
              </c:pt>
            </c:strLit>
          </c:cat>
          <c:val>
            <c:numLit>
              <c:ptCount val="5"/>
              <c:pt idx="0">
                <c:v>2.2968</c:v>
              </c:pt>
              <c:pt idx="1">
                <c:v>5.2248</c:v>
              </c:pt>
              <c:pt idx="2">
                <c:v>5.2054</c:v>
              </c:pt>
              <c:pt idx="3">
                <c:v>5.237</c:v>
              </c:pt>
              <c:pt idx="4">
                <c:v>5.19219999999999</c:v>
              </c:pt>
            </c:numLit>
          </c:val>
          <c:smooth val="0"/>
        </c:ser>
        <c:marker val="1"/>
        <c:axId val="33331124"/>
        <c:axId val="31544661"/>
      </c:lineChart>
      <c:catAx>
        <c:axId val="333311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544661"/>
        <c:crosses val="autoZero"/>
        <c:auto val="1"/>
        <c:lblOffset val="100"/>
        <c:tickLblSkip val="1"/>
        <c:noMultiLvlLbl val="0"/>
      </c:catAx>
      <c:valAx>
        <c:axId val="3154466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33311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28.94</c:v>
              </c:pt>
              <c:pt idx="1">
                <c:v>363.15</c:v>
              </c:pt>
              <c:pt idx="2">
                <c:v>353.68</c:v>
              </c:pt>
              <c:pt idx="3">
                <c:v>382.13</c:v>
              </c:pt>
              <c:pt idx="4">
                <c:v>357.54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４月</c:v>
              </c:pt>
              <c:pt idx="2">
                <c:v>令和3年
８月</c:v>
              </c:pt>
              <c:pt idx="3">
                <c:v>令和4年
４月</c:v>
              </c:pt>
              <c:pt idx="4">
                <c:v>令和4年
８月</c:v>
              </c:pt>
            </c:strLit>
          </c:cat>
          <c:val>
            <c:numLit>
              <c:ptCount val="5"/>
              <c:pt idx="0">
                <c:v>0</c:v>
              </c:pt>
              <c:pt idx="1">
                <c:v>80.61</c:v>
              </c:pt>
              <c:pt idx="2">
                <c:v>75.9599999999999</c:v>
              </c:pt>
              <c:pt idx="3">
                <c:v>81.23</c:v>
              </c:pt>
              <c:pt idx="4">
                <c:v>75.29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66.68</c:v>
              </c:pt>
              <c:pt idx="1">
                <c:v>146.479999999999</c:v>
              </c:pt>
              <c:pt idx="2">
                <c:v>136.5</c:v>
              </c:pt>
              <c:pt idx="3">
                <c:v>148.16</c:v>
              </c:pt>
              <c:pt idx="4">
                <c:v>138.58</c:v>
              </c:pt>
            </c:numLit>
          </c:val>
          <c:smooth val="0"/>
        </c:ser>
        <c:marker val="1"/>
        <c:axId val="15466494"/>
        <c:axId val="4980719"/>
      </c:lineChart>
      <c:catAx>
        <c:axId val="1546649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80719"/>
        <c:crosses val="autoZero"/>
        <c:auto val="1"/>
        <c:lblOffset val="100"/>
        <c:tickLblSkip val="1"/>
        <c:noMultiLvlLbl val="0"/>
      </c:catAx>
      <c:valAx>
        <c:axId val="4980719"/>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54664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2.2460242499218</c:v>
              </c:pt>
              <c:pt idx="1">
                <c:v>15.3160702966083</c:v>
              </c:pt>
              <c:pt idx="2">
                <c:v>14.916667334447</c:v>
              </c:pt>
              <c:pt idx="3">
                <c:v>16.1165632450583</c:v>
              </c:pt>
              <c:pt idx="4">
                <c:v>15.0794651627408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４月</c:v>
              </c:pt>
              <c:pt idx="2">
                <c:v>令和3年
８月</c:v>
              </c:pt>
              <c:pt idx="3">
                <c:v>令和4年
４月</c:v>
              </c:pt>
              <c:pt idx="4">
                <c:v>令和4年
８月</c:v>
              </c:pt>
            </c:strLit>
          </c:cat>
          <c:val>
            <c:numLit>
              <c:ptCount val="5"/>
              <c:pt idx="0">
                <c:v>0</c:v>
              </c:pt>
              <c:pt idx="1">
                <c:v>3.39977537273743</c:v>
              </c:pt>
              <c:pt idx="2">
                <c:v>3.20365881792749</c:v>
              </c:pt>
              <c:pt idx="3">
                <c:v>3.42592424671209</c:v>
              </c:pt>
              <c:pt idx="4">
                <c:v>3.17540116379359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5.17501371751161</c:v>
              </c:pt>
              <c:pt idx="1">
                <c:v>6.17788235452896</c:v>
              </c:pt>
              <c:pt idx="2">
                <c:v>5.75696983474333</c:v>
              </c:pt>
              <c:pt idx="3">
                <c:v>6.24873736787965</c:v>
              </c:pt>
              <c:pt idx="4">
                <c:v>5.84469508936799</c:v>
              </c:pt>
            </c:numLit>
          </c:val>
          <c:smooth val="0"/>
        </c:ser>
        <c:marker val="1"/>
        <c:axId val="44826472"/>
        <c:axId val="785065"/>
      </c:lineChart>
      <c:catAx>
        <c:axId val="448264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85065"/>
        <c:crosses val="autoZero"/>
        <c:auto val="1"/>
        <c:lblOffset val="100"/>
        <c:tickLblSkip val="1"/>
        <c:noMultiLvlLbl val="0"/>
      </c:catAx>
      <c:valAx>
        <c:axId val="785065"/>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44826472"/>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62.7357468025146</c:v>
              </c:pt>
              <c:pt idx="1">
                <c:v>113.443251821214</c:v>
              </c:pt>
              <c:pt idx="2">
                <c:v>108.292151207294</c:v>
              </c:pt>
              <c:pt idx="3">
                <c:v>114.644617586261</c:v>
              </c:pt>
              <c:pt idx="4">
                <c:v>106.346463297472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４月</c:v>
              </c:pt>
              <c:pt idx="2">
                <c:v>令和3年
８月</c:v>
              </c:pt>
              <c:pt idx="3">
                <c:v>令和4年
４月</c:v>
              </c:pt>
              <c:pt idx="4">
                <c:v>令和4年
８月</c:v>
              </c:pt>
            </c:strLit>
          </c:cat>
          <c:val>
            <c:numLit>
              <c:ptCount val="5"/>
              <c:pt idx="0">
                <c:v>0</c:v>
              </c:pt>
              <c:pt idx="1">
                <c:v>139.495042137504</c:v>
              </c:pt>
              <c:pt idx="2">
                <c:v>133.612425463052</c:v>
              </c:pt>
              <c:pt idx="3">
                <c:v>141.592149070055</c:v>
              </c:pt>
              <c:pt idx="4">
                <c:v>131.270159532734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４月</c:v>
              </c:pt>
              <c:pt idx="2">
                <c:v>令和3年
８月</c:v>
              </c:pt>
              <c:pt idx="3">
                <c:v>令和4年
４月</c:v>
              </c:pt>
              <c:pt idx="4">
                <c:v>令和4年
８月</c:v>
              </c:pt>
            </c:strLit>
          </c:cat>
          <c:val>
            <c:numLit>
              <c:ptCount val="5"/>
              <c:pt idx="0">
                <c:v>290.316962730755</c:v>
              </c:pt>
              <c:pt idx="1">
                <c:v>280.355228908283</c:v>
              </c:pt>
              <c:pt idx="2">
                <c:v>262.227686633111</c:v>
              </c:pt>
              <c:pt idx="3">
                <c:v>282.910063013175</c:v>
              </c:pt>
              <c:pt idx="4">
                <c:v>266.900350525788</c:v>
              </c:pt>
            </c:numLit>
          </c:val>
          <c:smooth val="0"/>
        </c:ser>
        <c:marker val="1"/>
        <c:axId val="7065586"/>
        <c:axId val="63590275"/>
      </c:lineChart>
      <c:catAx>
        <c:axId val="70655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3590275"/>
        <c:crosses val="autoZero"/>
        <c:auto val="1"/>
        <c:lblOffset val="100"/>
        <c:tickLblSkip val="1"/>
        <c:noMultiLvlLbl val="0"/>
      </c:catAx>
      <c:valAx>
        <c:axId val="63590275"/>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706558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34</xdr:col>
      <xdr:colOff>9525</xdr:colOff>
      <xdr:row>5</xdr:row>
      <xdr:rowOff>0</xdr:rowOff>
    </xdr:to>
    <xdr:sp>
      <xdr:nvSpPr>
        <xdr:cNvPr id="1"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xdr:col>
      <xdr:colOff>171450</xdr:colOff>
      <xdr:row>22</xdr:row>
      <xdr:rowOff>0</xdr:rowOff>
    </xdr:from>
    <xdr:to>
      <xdr:col>33</xdr:col>
      <xdr:colOff>171450</xdr:colOff>
      <xdr:row>33</xdr:row>
      <xdr:rowOff>0</xdr:rowOff>
    </xdr:to>
    <xdr:graphicFrame>
      <xdr:nvGraphicFramePr>
        <xdr:cNvPr id="2"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8"/>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9"/>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10"/>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18</xdr:col>
      <xdr:colOff>95250</xdr:colOff>
      <xdr:row>33</xdr:row>
      <xdr:rowOff>95250</xdr:rowOff>
    </xdr:from>
    <xdr:to>
      <xdr:col>26</xdr:col>
      <xdr:colOff>19050</xdr:colOff>
      <xdr:row>34</xdr:row>
      <xdr:rowOff>47625</xdr:rowOff>
    </xdr:to>
    <xdr:sp>
      <xdr:nvSpPr>
        <xdr:cNvPr id="3" name="テキスト ボックス 8"/>
        <xdr:cNvSpPr txBox="1">
          <a:spLocks noChangeArrowheads="1"/>
        </xdr:cNvSpPr>
      </xdr:nvSpPr>
      <xdr:spPr>
        <a:xfrm>
          <a:off x="3181350" y="78295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85725</xdr:colOff>
      <xdr:row>30</xdr:row>
      <xdr:rowOff>9525</xdr:rowOff>
    </xdr:from>
    <xdr:to>
      <xdr:col>25</xdr:col>
      <xdr:colOff>152400</xdr:colOff>
      <xdr:row>30</xdr:row>
      <xdr:rowOff>209550</xdr:rowOff>
    </xdr:to>
    <xdr:sp>
      <xdr:nvSpPr>
        <xdr:cNvPr id="4" name="テキスト ボックス 9"/>
        <xdr:cNvSpPr txBox="1">
          <a:spLocks noChangeArrowheads="1"/>
        </xdr:cNvSpPr>
      </xdr:nvSpPr>
      <xdr:spPr>
        <a:xfrm>
          <a:off x="3514725" y="700087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20</xdr:col>
      <xdr:colOff>85725</xdr:colOff>
      <xdr:row>24</xdr:row>
      <xdr:rowOff>47625</xdr:rowOff>
    </xdr:from>
    <xdr:to>
      <xdr:col>25</xdr:col>
      <xdr:colOff>152400</xdr:colOff>
      <xdr:row>25</xdr:row>
      <xdr:rowOff>9525</xdr:rowOff>
    </xdr:to>
    <xdr:sp>
      <xdr:nvSpPr>
        <xdr:cNvPr id="5" name="テキスト ボックス 10"/>
        <xdr:cNvSpPr txBox="1">
          <a:spLocks noChangeArrowheads="1"/>
        </xdr:cNvSpPr>
      </xdr:nvSpPr>
      <xdr:spPr>
        <a:xfrm>
          <a:off x="3514725" y="5553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8"/>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142875</xdr:colOff>
      <xdr:row>28</xdr:row>
      <xdr:rowOff>228600</xdr:rowOff>
    </xdr:from>
    <xdr:to>
      <xdr:col>26</xdr:col>
      <xdr:colOff>28575</xdr:colOff>
      <xdr:row>29</xdr:row>
      <xdr:rowOff>190500</xdr:rowOff>
    </xdr:to>
    <xdr:sp>
      <xdr:nvSpPr>
        <xdr:cNvPr id="4" name="テキスト ボックス 9"/>
        <xdr:cNvSpPr txBox="1">
          <a:spLocks noChangeArrowheads="1"/>
        </xdr:cNvSpPr>
      </xdr:nvSpPr>
      <xdr:spPr>
        <a:xfrm>
          <a:off x="3571875" y="6724650"/>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20</xdr:col>
      <xdr:colOff>123825</xdr:colOff>
      <xdr:row>25</xdr:row>
      <xdr:rowOff>123825</xdr:rowOff>
    </xdr:from>
    <xdr:to>
      <xdr:col>26</xdr:col>
      <xdr:colOff>19050</xdr:colOff>
      <xdr:row>26</xdr:row>
      <xdr:rowOff>85725</xdr:rowOff>
    </xdr:to>
    <xdr:sp>
      <xdr:nvSpPr>
        <xdr:cNvPr id="5" name="テキスト ボックス 10"/>
        <xdr:cNvSpPr txBox="1">
          <a:spLocks noChangeArrowheads="1"/>
        </xdr:cNvSpPr>
      </xdr:nvSpPr>
      <xdr:spPr>
        <a:xfrm>
          <a:off x="3552825" y="58769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4"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5"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3" customWidth="1"/>
    <col min="35" max="35" width="4.421875" style="3" bestFit="1" customWidth="1"/>
    <col min="36"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s="4" customFormat="1" ht="19.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t="s">
        <v>374</v>
      </c>
      <c r="AJ2" s="133"/>
    </row>
    <row r="3" spans="1:36" s="4" customFormat="1" ht="19.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t="s">
        <v>375</v>
      </c>
      <c r="AJ3" s="133"/>
    </row>
    <row r="4" spans="1:36" s="4" customFormat="1" ht="19.5"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row>
    <row r="5" spans="1:36" ht="24.75"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ht="19.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row>
    <row r="7" spans="1:36" ht="24.75" customHeight="1">
      <c r="A7" s="132"/>
      <c r="B7" s="130" t="s">
        <v>376</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row>
    <row r="8" spans="1:36" ht="19.5" customHeight="1">
      <c r="A8" s="132"/>
      <c r="B8" s="132"/>
      <c r="C8" s="131" t="s">
        <v>377</v>
      </c>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row>
    <row r="9" spans="1:36" ht="4.5" customHeight="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row>
    <row r="10" spans="1:36" s="4" customFormat="1" ht="19.5" customHeight="1" thickBot="1">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t="s">
        <v>378</v>
      </c>
      <c r="AJ10" s="133"/>
    </row>
    <row r="11" spans="1:36" ht="30" customHeight="1">
      <c r="A11" s="132"/>
      <c r="B11" s="39"/>
      <c r="C11" s="103"/>
      <c r="D11" s="103"/>
      <c r="E11" s="103"/>
      <c r="F11" s="103"/>
      <c r="G11" s="103"/>
      <c r="H11" s="103"/>
      <c r="I11" s="103"/>
      <c r="J11" s="104"/>
      <c r="K11" s="168" t="s">
        <v>379</v>
      </c>
      <c r="L11" s="169"/>
      <c r="M11" s="169"/>
      <c r="N11" s="169"/>
      <c r="O11" s="170"/>
      <c r="P11" s="168" t="s">
        <v>380</v>
      </c>
      <c r="Q11" s="169"/>
      <c r="R11" s="169"/>
      <c r="S11" s="169"/>
      <c r="T11" s="170"/>
      <c r="U11" s="168" t="s">
        <v>381</v>
      </c>
      <c r="V11" s="169"/>
      <c r="W11" s="169"/>
      <c r="X11" s="169"/>
      <c r="Y11" s="170"/>
      <c r="Z11" s="168" t="s">
        <v>382</v>
      </c>
      <c r="AA11" s="169"/>
      <c r="AB11" s="169"/>
      <c r="AC11" s="169"/>
      <c r="AD11" s="170"/>
      <c r="AE11" s="169" t="s">
        <v>383</v>
      </c>
      <c r="AF11" s="169"/>
      <c r="AG11" s="169"/>
      <c r="AH11" s="169"/>
      <c r="AI11" s="171"/>
      <c r="AJ11" s="132"/>
    </row>
    <row r="12" spans="1:36" ht="17.25" customHeight="1">
      <c r="A12" s="132"/>
      <c r="B12" s="172" t="s">
        <v>324</v>
      </c>
      <c r="C12" s="173"/>
      <c r="D12" s="173"/>
      <c r="E12" s="173"/>
      <c r="F12" s="173"/>
      <c r="G12" s="173"/>
      <c r="H12" s="173"/>
      <c r="I12" s="173"/>
      <c r="J12" s="174"/>
      <c r="K12" s="178">
        <v>1288499</v>
      </c>
      <c r="L12" s="179"/>
      <c r="M12" s="179"/>
      <c r="N12" s="179"/>
      <c r="O12" s="180"/>
      <c r="P12" s="178">
        <v>2384196</v>
      </c>
      <c r="Q12" s="179"/>
      <c r="R12" s="179"/>
      <c r="S12" s="179"/>
      <c r="T12" s="180"/>
      <c r="U12" s="181">
        <v>2382578</v>
      </c>
      <c r="V12" s="182"/>
      <c r="W12" s="182"/>
      <c r="X12" s="182"/>
      <c r="Y12" s="183"/>
      <c r="Z12" s="181">
        <v>2375925</v>
      </c>
      <c r="AA12" s="182"/>
      <c r="AB12" s="182"/>
      <c r="AC12" s="182"/>
      <c r="AD12" s="183"/>
      <c r="AE12" s="182">
        <v>2372066</v>
      </c>
      <c r="AF12" s="182"/>
      <c r="AG12" s="182"/>
      <c r="AH12" s="182"/>
      <c r="AI12" s="184"/>
      <c r="AJ12" s="132"/>
    </row>
    <row r="13" spans="1:36" ht="17.25" customHeight="1" thickBot="1">
      <c r="A13" s="132"/>
      <c r="B13" s="175"/>
      <c r="C13" s="176"/>
      <c r="D13" s="176"/>
      <c r="E13" s="176"/>
      <c r="F13" s="176"/>
      <c r="G13" s="176"/>
      <c r="H13" s="176"/>
      <c r="I13" s="176"/>
      <c r="J13" s="177"/>
      <c r="K13" s="185">
        <v>100</v>
      </c>
      <c r="L13" s="186"/>
      <c r="M13" s="186"/>
      <c r="N13" s="186"/>
      <c r="O13" s="187"/>
      <c r="P13" s="185">
        <v>185.03669773899708</v>
      </c>
      <c r="Q13" s="186"/>
      <c r="R13" s="186"/>
      <c r="S13" s="186"/>
      <c r="T13" s="187"/>
      <c r="U13" s="188">
        <v>184.91112527056677</v>
      </c>
      <c r="V13" s="189"/>
      <c r="W13" s="189"/>
      <c r="X13" s="189"/>
      <c r="Y13" s="190"/>
      <c r="Z13" s="188">
        <v>184.39478804407298</v>
      </c>
      <c r="AA13" s="189"/>
      <c r="AB13" s="189"/>
      <c r="AC13" s="189"/>
      <c r="AD13" s="190"/>
      <c r="AE13" s="189">
        <v>184.0952922741888</v>
      </c>
      <c r="AF13" s="189"/>
      <c r="AG13" s="189"/>
      <c r="AH13" s="189"/>
      <c r="AI13" s="191"/>
      <c r="AJ13" s="132"/>
    </row>
    <row r="14" spans="1:36" ht="17.25" customHeight="1" thickTop="1">
      <c r="A14" s="132"/>
      <c r="B14" s="192" t="s">
        <v>325</v>
      </c>
      <c r="C14" s="193"/>
      <c r="D14" s="193"/>
      <c r="E14" s="193"/>
      <c r="F14" s="193"/>
      <c r="G14" s="193"/>
      <c r="H14" s="193"/>
      <c r="I14" s="193"/>
      <c r="J14" s="194"/>
      <c r="K14" s="198">
        <v>120770</v>
      </c>
      <c r="L14" s="199"/>
      <c r="M14" s="199"/>
      <c r="N14" s="199"/>
      <c r="O14" s="200"/>
      <c r="P14" s="201">
        <v>543520</v>
      </c>
      <c r="Q14" s="202"/>
      <c r="R14" s="202"/>
      <c r="S14" s="202"/>
      <c r="T14" s="203"/>
      <c r="U14" s="204">
        <v>545711</v>
      </c>
      <c r="V14" s="205"/>
      <c r="W14" s="205"/>
      <c r="X14" s="205"/>
      <c r="Y14" s="206"/>
      <c r="Z14" s="204">
        <v>548509</v>
      </c>
      <c r="AA14" s="205"/>
      <c r="AB14" s="205"/>
      <c r="AC14" s="205"/>
      <c r="AD14" s="206"/>
      <c r="AE14" s="207">
        <v>553839</v>
      </c>
      <c r="AF14" s="207"/>
      <c r="AG14" s="207"/>
      <c r="AH14" s="207"/>
      <c r="AI14" s="208"/>
      <c r="AJ14" s="132"/>
    </row>
    <row r="15" spans="1:36" ht="17.25" customHeight="1">
      <c r="A15" s="132"/>
      <c r="B15" s="195"/>
      <c r="C15" s="196"/>
      <c r="D15" s="196"/>
      <c r="E15" s="196"/>
      <c r="F15" s="196"/>
      <c r="G15" s="196"/>
      <c r="H15" s="196"/>
      <c r="I15" s="196"/>
      <c r="J15" s="197"/>
      <c r="K15" s="209">
        <v>100</v>
      </c>
      <c r="L15" s="210"/>
      <c r="M15" s="210"/>
      <c r="N15" s="210"/>
      <c r="O15" s="211"/>
      <c r="P15" s="212">
        <v>450.04554111120314</v>
      </c>
      <c r="Q15" s="213"/>
      <c r="R15" s="213"/>
      <c r="S15" s="213"/>
      <c r="T15" s="214"/>
      <c r="U15" s="215">
        <v>451.8597333774944</v>
      </c>
      <c r="V15" s="216"/>
      <c r="W15" s="216"/>
      <c r="X15" s="216"/>
      <c r="Y15" s="217"/>
      <c r="Z15" s="215">
        <v>454.1765339074273</v>
      </c>
      <c r="AA15" s="216"/>
      <c r="AB15" s="216"/>
      <c r="AC15" s="216"/>
      <c r="AD15" s="217"/>
      <c r="AE15" s="218">
        <v>458.5898815931109</v>
      </c>
      <c r="AF15" s="218"/>
      <c r="AG15" s="218"/>
      <c r="AH15" s="218"/>
      <c r="AI15" s="219"/>
      <c r="AJ15" s="132"/>
    </row>
    <row r="16" spans="1:36" ht="17.25" customHeight="1">
      <c r="A16" s="132"/>
      <c r="B16" s="105"/>
      <c r="C16" s="220" t="s">
        <v>326</v>
      </c>
      <c r="D16" s="221"/>
      <c r="E16" s="221"/>
      <c r="F16" s="221"/>
      <c r="G16" s="221"/>
      <c r="H16" s="221"/>
      <c r="I16" s="221"/>
      <c r="J16" s="222"/>
      <c r="K16" s="178">
        <v>116626</v>
      </c>
      <c r="L16" s="179"/>
      <c r="M16" s="179"/>
      <c r="N16" s="179"/>
      <c r="O16" s="180"/>
      <c r="P16" s="178">
        <v>533977</v>
      </c>
      <c r="Q16" s="179"/>
      <c r="R16" s="179"/>
      <c r="S16" s="179"/>
      <c r="T16" s="180"/>
      <c r="U16" s="181">
        <v>536158</v>
      </c>
      <c r="V16" s="182"/>
      <c r="W16" s="182"/>
      <c r="X16" s="182"/>
      <c r="Y16" s="183"/>
      <c r="Z16" s="181">
        <v>538886</v>
      </c>
      <c r="AA16" s="182"/>
      <c r="AB16" s="182"/>
      <c r="AC16" s="182"/>
      <c r="AD16" s="183"/>
      <c r="AE16" s="182">
        <v>544147</v>
      </c>
      <c r="AF16" s="182"/>
      <c r="AG16" s="182"/>
      <c r="AH16" s="182"/>
      <c r="AI16" s="184"/>
      <c r="AJ16" s="132"/>
    </row>
    <row r="17" spans="1:36" ht="17.25" customHeight="1" thickBot="1">
      <c r="A17" s="132"/>
      <c r="B17" s="106"/>
      <c r="C17" s="223"/>
      <c r="D17" s="224"/>
      <c r="E17" s="224"/>
      <c r="F17" s="224"/>
      <c r="G17" s="224"/>
      <c r="H17" s="224"/>
      <c r="I17" s="224"/>
      <c r="J17" s="225"/>
      <c r="K17" s="226">
        <v>100</v>
      </c>
      <c r="L17" s="227"/>
      <c r="M17" s="227"/>
      <c r="N17" s="227"/>
      <c r="O17" s="228"/>
      <c r="P17" s="226">
        <v>457.85416630939926</v>
      </c>
      <c r="Q17" s="227"/>
      <c r="R17" s="227"/>
      <c r="S17" s="227"/>
      <c r="T17" s="228"/>
      <c r="U17" s="229">
        <v>459.72424673743416</v>
      </c>
      <c r="V17" s="230"/>
      <c r="W17" s="230"/>
      <c r="X17" s="230"/>
      <c r="Y17" s="231"/>
      <c r="Z17" s="229">
        <v>462.0633477955173</v>
      </c>
      <c r="AA17" s="230"/>
      <c r="AB17" s="230"/>
      <c r="AC17" s="230"/>
      <c r="AD17" s="231"/>
      <c r="AE17" s="230">
        <v>466.57434877300085</v>
      </c>
      <c r="AF17" s="230"/>
      <c r="AG17" s="230"/>
      <c r="AH17" s="230"/>
      <c r="AI17" s="232"/>
      <c r="AJ17" s="132"/>
    </row>
    <row r="18" spans="1:36" s="4" customFormat="1" ht="19.5" customHeight="1">
      <c r="A18" s="133"/>
      <c r="B18" s="133"/>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F18" s="133"/>
      <c r="AG18" s="133"/>
      <c r="AH18" s="133"/>
      <c r="AI18" s="6" t="s">
        <v>384</v>
      </c>
      <c r="AJ18" s="133"/>
    </row>
    <row r="19" spans="1:36" ht="4.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19.5" customHeight="1">
      <c r="A20" s="132"/>
      <c r="B20" s="132"/>
      <c r="C20" s="132" t="s">
        <v>385</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9.5" customHeight="1">
      <c r="A21" s="132"/>
      <c r="B21" s="132"/>
      <c r="C21" s="132" t="s">
        <v>386</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row>
    <row r="23" spans="1:36" ht="1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5" spans="1:36" ht="1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row>
    <row r="26" spans="1:36" ht="1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row>
    <row r="27" spans="1:36" ht="1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row>
    <row r="28" spans="1:36" ht="1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row>
    <row r="29" spans="1:36" ht="1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1:36" ht="1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36" ht="1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row>
    <row r="34" spans="1:36" ht="27"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row>
    <row r="35" spans="1:36" ht="19.5" customHeight="1">
      <c r="A35" s="132"/>
      <c r="B35" s="132" t="s">
        <v>387</v>
      </c>
      <c r="C35" s="131"/>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row>
    <row r="36" spans="1:36" s="4" customFormat="1" ht="17.2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t="s">
        <v>378</v>
      </c>
      <c r="AJ36" s="133"/>
    </row>
    <row r="37" spans="1:36" ht="30" customHeight="1">
      <c r="A37" s="132"/>
      <c r="B37" s="107"/>
      <c r="C37" s="108"/>
      <c r="D37" s="108"/>
      <c r="E37" s="108"/>
      <c r="F37" s="108"/>
      <c r="G37" s="108"/>
      <c r="H37" s="108"/>
      <c r="I37" s="108"/>
      <c r="J37" s="109"/>
      <c r="K37" s="233" t="s">
        <v>388</v>
      </c>
      <c r="L37" s="234"/>
      <c r="M37" s="234"/>
      <c r="N37" s="234"/>
      <c r="O37" s="235"/>
      <c r="P37" s="233" t="s">
        <v>389</v>
      </c>
      <c r="Q37" s="234"/>
      <c r="R37" s="234"/>
      <c r="S37" s="234"/>
      <c r="T37" s="235"/>
      <c r="U37" s="233" t="s">
        <v>390</v>
      </c>
      <c r="V37" s="234"/>
      <c r="W37" s="234"/>
      <c r="X37" s="234"/>
      <c r="Y37" s="235"/>
      <c r="Z37" s="233" t="s">
        <v>391</v>
      </c>
      <c r="AA37" s="234"/>
      <c r="AB37" s="234"/>
      <c r="AC37" s="234"/>
      <c r="AD37" s="235"/>
      <c r="AE37" s="233" t="s">
        <v>392</v>
      </c>
      <c r="AF37" s="234"/>
      <c r="AG37" s="234"/>
      <c r="AH37" s="234"/>
      <c r="AI37" s="235"/>
      <c r="AJ37" s="132"/>
    </row>
    <row r="38" spans="1:36" ht="17.25" customHeight="1">
      <c r="A38" s="132"/>
      <c r="B38" s="110"/>
      <c r="C38" s="236" t="s">
        <v>393</v>
      </c>
      <c r="D38" s="236"/>
      <c r="E38" s="236"/>
      <c r="F38" s="236"/>
      <c r="G38" s="236"/>
      <c r="H38" s="236"/>
      <c r="I38" s="236"/>
      <c r="J38" s="237"/>
      <c r="K38" s="238">
        <v>8805081</v>
      </c>
      <c r="L38" s="239"/>
      <c r="M38" s="239"/>
      <c r="N38" s="239"/>
      <c r="O38" s="240"/>
      <c r="P38" s="241">
        <v>8803056</v>
      </c>
      <c r="Q38" s="242"/>
      <c r="R38" s="242"/>
      <c r="S38" s="242"/>
      <c r="T38" s="243"/>
      <c r="U38" s="241">
        <v>8815376</v>
      </c>
      <c r="V38" s="242"/>
      <c r="W38" s="242"/>
      <c r="X38" s="242"/>
      <c r="Y38" s="243"/>
      <c r="Z38" s="238">
        <v>8784113</v>
      </c>
      <c r="AA38" s="239"/>
      <c r="AB38" s="239"/>
      <c r="AC38" s="239"/>
      <c r="AD38" s="240"/>
      <c r="AE38" s="238">
        <v>8788623</v>
      </c>
      <c r="AF38" s="239"/>
      <c r="AG38" s="239"/>
      <c r="AH38" s="239"/>
      <c r="AI38" s="240"/>
      <c r="AJ38" s="132"/>
    </row>
    <row r="39" spans="1:36" ht="17.25" customHeight="1">
      <c r="A39" s="132"/>
      <c r="B39" s="110"/>
      <c r="C39" s="236" t="s">
        <v>394</v>
      </c>
      <c r="D39" s="236"/>
      <c r="E39" s="236"/>
      <c r="F39" s="236"/>
      <c r="G39" s="236"/>
      <c r="H39" s="236"/>
      <c r="I39" s="236"/>
      <c r="J39" s="237"/>
      <c r="K39" s="244">
        <v>0.14633584858560642</v>
      </c>
      <c r="L39" s="245"/>
      <c r="M39" s="245"/>
      <c r="N39" s="245"/>
      <c r="O39" s="246"/>
      <c r="P39" s="247">
        <v>0.27083730922534177</v>
      </c>
      <c r="Q39" s="248"/>
      <c r="R39" s="248"/>
      <c r="S39" s="248"/>
      <c r="T39" s="249"/>
      <c r="U39" s="247">
        <v>0.2702752554173526</v>
      </c>
      <c r="V39" s="248"/>
      <c r="W39" s="248"/>
      <c r="X39" s="248"/>
      <c r="Y39" s="249"/>
      <c r="Z39" s="244">
        <v>0.27047978549456275</v>
      </c>
      <c r="AA39" s="245"/>
      <c r="AB39" s="245"/>
      <c r="AC39" s="245"/>
      <c r="AD39" s="246"/>
      <c r="AE39" s="244">
        <v>0.26990189475643683</v>
      </c>
      <c r="AF39" s="245"/>
      <c r="AG39" s="245"/>
      <c r="AH39" s="245"/>
      <c r="AI39" s="246"/>
      <c r="AJ39" s="132"/>
    </row>
    <row r="40" spans="1:36" s="4" customFormat="1" ht="19.5" customHeight="1">
      <c r="A40" s="133"/>
      <c r="B40" s="133"/>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F40" s="133"/>
      <c r="AG40" s="133"/>
      <c r="AH40" s="133"/>
      <c r="AI40" s="6" t="s">
        <v>397</v>
      </c>
      <c r="AJ40" s="133"/>
    </row>
    <row r="41" spans="1:36" ht="4.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row>
    <row r="42" spans="1:36" ht="19.5" customHeight="1">
      <c r="A42" s="132"/>
      <c r="B42" s="132"/>
      <c r="C42" s="132" t="s">
        <v>395</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row>
    <row r="43" spans="1:36" ht="19.5" customHeight="1">
      <c r="A43" s="132"/>
      <c r="B43" s="132"/>
      <c r="C43" s="132" t="s">
        <v>396</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row>
    <row r="44" spans="1:36" ht="1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sheetData>
  <sheetProtection/>
  <mergeCells count="55">
    <mergeCell ref="C39:J39"/>
    <mergeCell ref="K39:O39"/>
    <mergeCell ref="P39:T39"/>
    <mergeCell ref="U39:Y39"/>
    <mergeCell ref="Z39:AD39"/>
    <mergeCell ref="AE39:AI39"/>
    <mergeCell ref="C38:J38"/>
    <mergeCell ref="K38:O38"/>
    <mergeCell ref="P38:T38"/>
    <mergeCell ref="U38:Y38"/>
    <mergeCell ref="Z38:AD38"/>
    <mergeCell ref="AE38:AI38"/>
    <mergeCell ref="Z17:AD17"/>
    <mergeCell ref="AE17:AI17"/>
    <mergeCell ref="K37:O37"/>
    <mergeCell ref="P37:T37"/>
    <mergeCell ref="U37:Y37"/>
    <mergeCell ref="Z37:AD37"/>
    <mergeCell ref="AE37:AI37"/>
    <mergeCell ref="AE15:AI15"/>
    <mergeCell ref="C16:J17"/>
    <mergeCell ref="K16:O16"/>
    <mergeCell ref="P16:T16"/>
    <mergeCell ref="U16:Y16"/>
    <mergeCell ref="Z16:AD16"/>
    <mergeCell ref="AE16:AI16"/>
    <mergeCell ref="K17:O17"/>
    <mergeCell ref="P17:T17"/>
    <mergeCell ref="U17:Y17"/>
    <mergeCell ref="B14:J15"/>
    <mergeCell ref="K14:O14"/>
    <mergeCell ref="P14:T14"/>
    <mergeCell ref="U14:Y14"/>
    <mergeCell ref="Z14:AD14"/>
    <mergeCell ref="AE14:AI14"/>
    <mergeCell ref="K15:O15"/>
    <mergeCell ref="P15:T15"/>
    <mergeCell ref="U15:Y15"/>
    <mergeCell ref="Z15:AD15"/>
    <mergeCell ref="AE12:AI12"/>
    <mergeCell ref="K13:O13"/>
    <mergeCell ref="P13:T13"/>
    <mergeCell ref="U13:Y13"/>
    <mergeCell ref="Z13:AD13"/>
    <mergeCell ref="AE13:AI13"/>
    <mergeCell ref="K11:O11"/>
    <mergeCell ref="P11:T11"/>
    <mergeCell ref="U11:Y11"/>
    <mergeCell ref="Z11:AD11"/>
    <mergeCell ref="AE11:AI11"/>
    <mergeCell ref="B12:J13"/>
    <mergeCell ref="K12:O12"/>
    <mergeCell ref="P12:T12"/>
    <mergeCell ref="U12:Y12"/>
    <mergeCell ref="Z12:AD12"/>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3" spans="2:3" ht="19.5" customHeight="1">
      <c r="B3" s="2"/>
      <c r="C3" s="3" t="s">
        <v>291</v>
      </c>
    </row>
    <row r="4" ht="4.5" customHeight="1"/>
    <row r="5" spans="2:33" s="4" customFormat="1" ht="19.5" customHeight="1" thickBot="1">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t="s">
        <v>370</v>
      </c>
      <c r="AC5" s="137"/>
      <c r="AD5" s="137"/>
      <c r="AE5" s="137"/>
      <c r="AF5" s="137"/>
      <c r="AG5" s="137"/>
    </row>
    <row r="6" spans="2:33" ht="45" customHeight="1">
      <c r="B6" s="803"/>
      <c r="C6" s="804"/>
      <c r="D6" s="804"/>
      <c r="E6" s="804"/>
      <c r="F6" s="805"/>
      <c r="G6" s="806" t="s">
        <v>164</v>
      </c>
      <c r="H6" s="807"/>
      <c r="I6" s="807" t="s">
        <v>163</v>
      </c>
      <c r="J6" s="807"/>
      <c r="K6" s="807" t="s">
        <v>162</v>
      </c>
      <c r="L6" s="807"/>
      <c r="M6" s="808" t="s">
        <v>161</v>
      </c>
      <c r="N6" s="808"/>
      <c r="O6" s="808" t="s">
        <v>160</v>
      </c>
      <c r="P6" s="808"/>
      <c r="Q6" s="808" t="s">
        <v>159</v>
      </c>
      <c r="R6" s="808"/>
      <c r="S6" s="808" t="s">
        <v>158</v>
      </c>
      <c r="T6" s="808"/>
      <c r="U6" s="807" t="s">
        <v>157</v>
      </c>
      <c r="V6" s="807"/>
      <c r="W6" s="807" t="s">
        <v>156</v>
      </c>
      <c r="X6" s="807"/>
      <c r="Y6" s="809" t="s">
        <v>155</v>
      </c>
      <c r="Z6" s="810"/>
      <c r="AA6" s="800" t="s">
        <v>2</v>
      </c>
      <c r="AB6" s="801"/>
      <c r="AC6" s="138"/>
      <c r="AD6" s="138"/>
      <c r="AE6" s="138"/>
      <c r="AF6" s="152"/>
      <c r="AG6" s="152"/>
    </row>
    <row r="7" spans="2:33" ht="17.25" customHeight="1">
      <c r="B7" s="777" t="s">
        <v>83</v>
      </c>
      <c r="C7" s="778"/>
      <c r="D7" s="778"/>
      <c r="E7" s="778"/>
      <c r="F7" s="779"/>
      <c r="G7" s="795">
        <v>358</v>
      </c>
      <c r="H7" s="793"/>
      <c r="I7" s="793">
        <v>4</v>
      </c>
      <c r="J7" s="793"/>
      <c r="K7" s="793">
        <v>59</v>
      </c>
      <c r="L7" s="793"/>
      <c r="M7" s="793">
        <v>469</v>
      </c>
      <c r="N7" s="793"/>
      <c r="O7" s="793">
        <v>54</v>
      </c>
      <c r="P7" s="793"/>
      <c r="Q7" s="793">
        <v>545</v>
      </c>
      <c r="R7" s="793"/>
      <c r="S7" s="793">
        <v>47</v>
      </c>
      <c r="T7" s="793"/>
      <c r="U7" s="793">
        <v>76</v>
      </c>
      <c r="V7" s="793"/>
      <c r="W7" s="793">
        <v>14</v>
      </c>
      <c r="X7" s="793"/>
      <c r="Y7" s="793">
        <v>11</v>
      </c>
      <c r="Z7" s="794"/>
      <c r="AA7" s="770">
        <f>SUM(G7:Z8)</f>
        <v>1637</v>
      </c>
      <c r="AB7" s="771"/>
      <c r="AC7" s="138"/>
      <c r="AD7" s="138"/>
      <c r="AE7" s="138"/>
      <c r="AF7" s="152"/>
      <c r="AG7" s="152"/>
    </row>
    <row r="8" spans="2:33" ht="17.25" customHeight="1">
      <c r="B8" s="774"/>
      <c r="C8" s="775"/>
      <c r="D8" s="775"/>
      <c r="E8" s="775"/>
      <c r="F8" s="776"/>
      <c r="G8" s="792"/>
      <c r="H8" s="764"/>
      <c r="I8" s="764"/>
      <c r="J8" s="764"/>
      <c r="K8" s="764"/>
      <c r="L8" s="764"/>
      <c r="M8" s="764"/>
      <c r="N8" s="764"/>
      <c r="O8" s="764"/>
      <c r="P8" s="764"/>
      <c r="Q8" s="764"/>
      <c r="R8" s="764"/>
      <c r="S8" s="764"/>
      <c r="T8" s="764"/>
      <c r="U8" s="764"/>
      <c r="V8" s="764"/>
      <c r="W8" s="764"/>
      <c r="X8" s="764"/>
      <c r="Y8" s="764"/>
      <c r="Z8" s="791"/>
      <c r="AA8" s="789">
        <f>AA7/$AA$19</f>
        <v>0.13129611806223934</v>
      </c>
      <c r="AB8" s="790"/>
      <c r="AC8" s="138"/>
      <c r="AD8" s="138"/>
      <c r="AE8" s="138"/>
      <c r="AF8" s="152"/>
      <c r="AG8" s="152"/>
    </row>
    <row r="9" spans="2:33" ht="17.25" customHeight="1">
      <c r="B9" s="774" t="s">
        <v>84</v>
      </c>
      <c r="C9" s="775"/>
      <c r="D9" s="775"/>
      <c r="E9" s="775"/>
      <c r="F9" s="776"/>
      <c r="G9" s="792">
        <v>188</v>
      </c>
      <c r="H9" s="764"/>
      <c r="I9" s="764">
        <v>2</v>
      </c>
      <c r="J9" s="764"/>
      <c r="K9" s="764">
        <v>241</v>
      </c>
      <c r="L9" s="764"/>
      <c r="M9" s="764">
        <v>125</v>
      </c>
      <c r="N9" s="764"/>
      <c r="O9" s="764">
        <v>495</v>
      </c>
      <c r="P9" s="764"/>
      <c r="Q9" s="764">
        <v>9</v>
      </c>
      <c r="R9" s="764"/>
      <c r="S9" s="764">
        <v>185</v>
      </c>
      <c r="T9" s="764"/>
      <c r="U9" s="764">
        <v>22</v>
      </c>
      <c r="V9" s="764"/>
      <c r="W9" s="764">
        <v>20</v>
      </c>
      <c r="X9" s="764"/>
      <c r="Y9" s="764">
        <v>16</v>
      </c>
      <c r="Z9" s="791"/>
      <c r="AA9" s="783">
        <f>SUM(G9:Z10)</f>
        <v>1303</v>
      </c>
      <c r="AB9" s="784"/>
      <c r="AC9" s="138"/>
      <c r="AD9" s="138"/>
      <c r="AE9" s="138"/>
      <c r="AF9" s="152"/>
      <c r="AG9" s="152"/>
    </row>
    <row r="10" spans="2:33" ht="17.25" customHeight="1">
      <c r="B10" s="774"/>
      <c r="C10" s="775"/>
      <c r="D10" s="775"/>
      <c r="E10" s="775"/>
      <c r="F10" s="776"/>
      <c r="G10" s="792"/>
      <c r="H10" s="764"/>
      <c r="I10" s="764"/>
      <c r="J10" s="764"/>
      <c r="K10" s="764"/>
      <c r="L10" s="764"/>
      <c r="M10" s="764"/>
      <c r="N10" s="764"/>
      <c r="O10" s="764"/>
      <c r="P10" s="764"/>
      <c r="Q10" s="764"/>
      <c r="R10" s="764"/>
      <c r="S10" s="764"/>
      <c r="T10" s="764"/>
      <c r="U10" s="764"/>
      <c r="V10" s="764"/>
      <c r="W10" s="764"/>
      <c r="X10" s="764"/>
      <c r="Y10" s="764"/>
      <c r="Z10" s="791"/>
      <c r="AA10" s="789">
        <f>AA9/$AA$19</f>
        <v>0.10450753930060956</v>
      </c>
      <c r="AB10" s="790"/>
      <c r="AC10" s="138"/>
      <c r="AD10" s="138"/>
      <c r="AE10" s="138"/>
      <c r="AF10" s="152"/>
      <c r="AG10" s="152"/>
    </row>
    <row r="11" spans="2:33" ht="17.25" customHeight="1">
      <c r="B11" s="774" t="s">
        <v>85</v>
      </c>
      <c r="C11" s="775"/>
      <c r="D11" s="775"/>
      <c r="E11" s="775"/>
      <c r="F11" s="776"/>
      <c r="G11" s="792">
        <v>4531</v>
      </c>
      <c r="H11" s="764"/>
      <c r="I11" s="764">
        <v>84</v>
      </c>
      <c r="J11" s="764"/>
      <c r="K11" s="764">
        <v>1260</v>
      </c>
      <c r="L11" s="764"/>
      <c r="M11" s="764">
        <v>944</v>
      </c>
      <c r="N11" s="764"/>
      <c r="O11" s="764">
        <v>1</v>
      </c>
      <c r="P11" s="764"/>
      <c r="Q11" s="764">
        <v>27</v>
      </c>
      <c r="R11" s="764"/>
      <c r="S11" s="764">
        <v>0</v>
      </c>
      <c r="T11" s="764"/>
      <c r="U11" s="764">
        <v>271</v>
      </c>
      <c r="V11" s="764"/>
      <c r="W11" s="764">
        <v>918</v>
      </c>
      <c r="X11" s="764"/>
      <c r="Y11" s="764">
        <v>853</v>
      </c>
      <c r="Z11" s="791"/>
      <c r="AA11" s="783">
        <f>SUM(G11:Z12)</f>
        <v>8889</v>
      </c>
      <c r="AB11" s="784"/>
      <c r="AC11" s="138"/>
      <c r="AD11" s="138"/>
      <c r="AE11" s="138"/>
      <c r="AF11" s="152"/>
      <c r="AG11" s="152"/>
    </row>
    <row r="12" spans="2:33" ht="17.25" customHeight="1">
      <c r="B12" s="774"/>
      <c r="C12" s="775"/>
      <c r="D12" s="775"/>
      <c r="E12" s="775"/>
      <c r="F12" s="776"/>
      <c r="G12" s="792"/>
      <c r="H12" s="764"/>
      <c r="I12" s="764"/>
      <c r="J12" s="764"/>
      <c r="K12" s="764"/>
      <c r="L12" s="764"/>
      <c r="M12" s="764"/>
      <c r="N12" s="764"/>
      <c r="O12" s="764"/>
      <c r="P12" s="764"/>
      <c r="Q12" s="764"/>
      <c r="R12" s="764"/>
      <c r="S12" s="764"/>
      <c r="T12" s="764"/>
      <c r="U12" s="764"/>
      <c r="V12" s="764"/>
      <c r="W12" s="764"/>
      <c r="X12" s="764"/>
      <c r="Y12" s="764"/>
      <c r="Z12" s="791"/>
      <c r="AA12" s="789">
        <f>AA11/$AA$19</f>
        <v>0.7129451395572666</v>
      </c>
      <c r="AB12" s="790"/>
      <c r="AC12" s="138"/>
      <c r="AD12" s="138"/>
      <c r="AE12" s="138"/>
      <c r="AF12" s="152"/>
      <c r="AG12" s="152"/>
    </row>
    <row r="13" spans="2:33" ht="17.25" customHeight="1">
      <c r="B13" s="774" t="s">
        <v>86</v>
      </c>
      <c r="C13" s="775"/>
      <c r="D13" s="775"/>
      <c r="E13" s="775"/>
      <c r="F13" s="776"/>
      <c r="G13" s="792">
        <v>0</v>
      </c>
      <c r="H13" s="764"/>
      <c r="I13" s="764">
        <v>0</v>
      </c>
      <c r="J13" s="764"/>
      <c r="K13" s="764">
        <v>3</v>
      </c>
      <c r="L13" s="764"/>
      <c r="M13" s="764">
        <v>0</v>
      </c>
      <c r="N13" s="764"/>
      <c r="O13" s="764">
        <v>5</v>
      </c>
      <c r="P13" s="764"/>
      <c r="Q13" s="764">
        <v>1</v>
      </c>
      <c r="R13" s="764"/>
      <c r="S13" s="764">
        <v>4</v>
      </c>
      <c r="T13" s="764"/>
      <c r="U13" s="764">
        <v>0</v>
      </c>
      <c r="V13" s="764"/>
      <c r="W13" s="764">
        <v>0</v>
      </c>
      <c r="X13" s="764"/>
      <c r="Y13" s="764">
        <v>0</v>
      </c>
      <c r="Z13" s="791"/>
      <c r="AA13" s="783">
        <f>SUM(G13:Z14)</f>
        <v>13</v>
      </c>
      <c r="AB13" s="784"/>
      <c r="AC13" s="138"/>
      <c r="AD13" s="138"/>
      <c r="AE13" s="138"/>
      <c r="AF13" s="152"/>
      <c r="AG13" s="152"/>
    </row>
    <row r="14" spans="2:33" ht="17.25" customHeight="1">
      <c r="B14" s="774"/>
      <c r="C14" s="775"/>
      <c r="D14" s="775"/>
      <c r="E14" s="775"/>
      <c r="F14" s="776"/>
      <c r="G14" s="792"/>
      <c r="H14" s="764"/>
      <c r="I14" s="764"/>
      <c r="J14" s="764"/>
      <c r="K14" s="764"/>
      <c r="L14" s="764"/>
      <c r="M14" s="764"/>
      <c r="N14" s="764"/>
      <c r="O14" s="764"/>
      <c r="P14" s="764"/>
      <c r="Q14" s="764"/>
      <c r="R14" s="764"/>
      <c r="S14" s="764"/>
      <c r="T14" s="764"/>
      <c r="U14" s="764"/>
      <c r="V14" s="764"/>
      <c r="W14" s="764"/>
      <c r="X14" s="764"/>
      <c r="Y14" s="764"/>
      <c r="Z14" s="791"/>
      <c r="AA14" s="789">
        <f>AA13/$AA$19</f>
        <v>0.001042669233237087</v>
      </c>
      <c r="AB14" s="790"/>
      <c r="AC14" s="138"/>
      <c r="AD14" s="138"/>
      <c r="AE14" s="138"/>
      <c r="AF14" s="152"/>
      <c r="AG14" s="152"/>
    </row>
    <row r="15" spans="2:33" ht="17.25" customHeight="1">
      <c r="B15" s="774" t="s">
        <v>87</v>
      </c>
      <c r="C15" s="775"/>
      <c r="D15" s="775"/>
      <c r="E15" s="775"/>
      <c r="F15" s="776"/>
      <c r="G15" s="792">
        <v>176</v>
      </c>
      <c r="H15" s="764"/>
      <c r="I15" s="764">
        <v>1</v>
      </c>
      <c r="J15" s="764"/>
      <c r="K15" s="764">
        <v>15</v>
      </c>
      <c r="L15" s="764"/>
      <c r="M15" s="764">
        <v>30</v>
      </c>
      <c r="N15" s="764"/>
      <c r="O15" s="764">
        <v>0</v>
      </c>
      <c r="P15" s="764"/>
      <c r="Q15" s="764">
        <v>1</v>
      </c>
      <c r="R15" s="764"/>
      <c r="S15" s="764">
        <v>0</v>
      </c>
      <c r="T15" s="764"/>
      <c r="U15" s="764">
        <v>2</v>
      </c>
      <c r="V15" s="764"/>
      <c r="W15" s="764">
        <v>8</v>
      </c>
      <c r="X15" s="764"/>
      <c r="Y15" s="764">
        <v>7</v>
      </c>
      <c r="Z15" s="791"/>
      <c r="AA15" s="783">
        <f>SUM(G15:Z16)</f>
        <v>240</v>
      </c>
      <c r="AB15" s="784"/>
      <c r="AC15" s="138"/>
      <c r="AD15" s="138"/>
      <c r="AE15" s="138"/>
      <c r="AF15" s="152"/>
      <c r="AG15" s="152"/>
    </row>
    <row r="16" spans="2:33" ht="17.25" customHeight="1">
      <c r="B16" s="774"/>
      <c r="C16" s="775"/>
      <c r="D16" s="775"/>
      <c r="E16" s="775"/>
      <c r="F16" s="776"/>
      <c r="G16" s="792"/>
      <c r="H16" s="764"/>
      <c r="I16" s="764"/>
      <c r="J16" s="764"/>
      <c r="K16" s="764"/>
      <c r="L16" s="764"/>
      <c r="M16" s="764"/>
      <c r="N16" s="764"/>
      <c r="O16" s="764"/>
      <c r="P16" s="764"/>
      <c r="Q16" s="764"/>
      <c r="R16" s="764"/>
      <c r="S16" s="764"/>
      <c r="T16" s="764"/>
      <c r="U16" s="764"/>
      <c r="V16" s="764"/>
      <c r="W16" s="764"/>
      <c r="X16" s="764"/>
      <c r="Y16" s="764"/>
      <c r="Z16" s="791"/>
      <c r="AA16" s="789">
        <f>AA15/$AA$19</f>
        <v>0.019249278152069296</v>
      </c>
      <c r="AB16" s="790"/>
      <c r="AC16" s="138"/>
      <c r="AD16" s="138"/>
      <c r="AE16" s="138"/>
      <c r="AF16" s="152"/>
      <c r="AG16" s="152"/>
    </row>
    <row r="17" spans="2:33" ht="17.25" customHeight="1">
      <c r="B17" s="774" t="s">
        <v>8</v>
      </c>
      <c r="C17" s="775"/>
      <c r="D17" s="775"/>
      <c r="E17" s="775"/>
      <c r="F17" s="776"/>
      <c r="G17" s="792">
        <v>137</v>
      </c>
      <c r="H17" s="764"/>
      <c r="I17" s="764">
        <v>0</v>
      </c>
      <c r="J17" s="764"/>
      <c r="K17" s="764">
        <v>80</v>
      </c>
      <c r="L17" s="764"/>
      <c r="M17" s="764">
        <v>25</v>
      </c>
      <c r="N17" s="764"/>
      <c r="O17" s="764">
        <v>93</v>
      </c>
      <c r="P17" s="764"/>
      <c r="Q17" s="764">
        <v>3</v>
      </c>
      <c r="R17" s="764"/>
      <c r="S17" s="764">
        <v>7</v>
      </c>
      <c r="T17" s="764"/>
      <c r="U17" s="764">
        <v>9</v>
      </c>
      <c r="V17" s="764"/>
      <c r="W17" s="764">
        <v>16</v>
      </c>
      <c r="X17" s="764"/>
      <c r="Y17" s="764">
        <v>16</v>
      </c>
      <c r="Z17" s="791"/>
      <c r="AA17" s="783">
        <f>SUM(G17:Z18)</f>
        <v>386</v>
      </c>
      <c r="AB17" s="784"/>
      <c r="AC17" s="138"/>
      <c r="AD17" s="138"/>
      <c r="AE17" s="138"/>
      <c r="AF17" s="152"/>
      <c r="AG17" s="152"/>
    </row>
    <row r="18" spans="2:33" ht="17.25" customHeight="1">
      <c r="B18" s="749"/>
      <c r="C18" s="750"/>
      <c r="D18" s="750"/>
      <c r="E18" s="750"/>
      <c r="F18" s="751"/>
      <c r="G18" s="815"/>
      <c r="H18" s="765"/>
      <c r="I18" s="765"/>
      <c r="J18" s="765"/>
      <c r="K18" s="765"/>
      <c r="L18" s="765"/>
      <c r="M18" s="765"/>
      <c r="N18" s="765"/>
      <c r="O18" s="765"/>
      <c r="P18" s="765"/>
      <c r="Q18" s="765"/>
      <c r="R18" s="765"/>
      <c r="S18" s="765"/>
      <c r="T18" s="765"/>
      <c r="U18" s="765"/>
      <c r="V18" s="765"/>
      <c r="W18" s="765"/>
      <c r="X18" s="765"/>
      <c r="Y18" s="765"/>
      <c r="Z18" s="819"/>
      <c r="AA18" s="768">
        <f>AA17/$AA$19</f>
        <v>0.03095925569457812</v>
      </c>
      <c r="AB18" s="769"/>
      <c r="AC18" s="138"/>
      <c r="AD18" s="138"/>
      <c r="AE18" s="138"/>
      <c r="AF18" s="152"/>
      <c r="AG18" s="152"/>
    </row>
    <row r="19" spans="2:33" ht="17.25" customHeight="1">
      <c r="B19" s="820" t="s">
        <v>3</v>
      </c>
      <c r="C19" s="821"/>
      <c r="D19" s="821"/>
      <c r="E19" s="821"/>
      <c r="F19" s="822"/>
      <c r="G19" s="770">
        <f>SUM(G7:H18)</f>
        <v>5390</v>
      </c>
      <c r="H19" s="812"/>
      <c r="I19" s="811">
        <f>SUM(I7:J18)</f>
        <v>91</v>
      </c>
      <c r="J19" s="812"/>
      <c r="K19" s="811">
        <f>SUM(K7:L18)</f>
        <v>1658</v>
      </c>
      <c r="L19" s="812"/>
      <c r="M19" s="811">
        <f>SUM(M7:N18)</f>
        <v>1593</v>
      </c>
      <c r="N19" s="812"/>
      <c r="O19" s="811">
        <f>SUM(O7:P18)</f>
        <v>648</v>
      </c>
      <c r="P19" s="812"/>
      <c r="Q19" s="811">
        <f>SUM(Q7:R18)</f>
        <v>586</v>
      </c>
      <c r="R19" s="812"/>
      <c r="S19" s="811">
        <f>SUM(S7:T18)</f>
        <v>243</v>
      </c>
      <c r="T19" s="812"/>
      <c r="U19" s="766">
        <f>SUM(U7:V18)</f>
        <v>380</v>
      </c>
      <c r="V19" s="766"/>
      <c r="W19" s="766">
        <f>SUM(W7:X18)</f>
        <v>976</v>
      </c>
      <c r="X19" s="766"/>
      <c r="Y19" s="766">
        <f>SUM(Y7:Z18)</f>
        <v>903</v>
      </c>
      <c r="Z19" s="828"/>
      <c r="AA19" s="770">
        <f>SUM(G19:Z20)</f>
        <v>12468</v>
      </c>
      <c r="AB19" s="771"/>
      <c r="AC19" s="138"/>
      <c r="AD19" s="138"/>
      <c r="AE19" s="138"/>
      <c r="AF19" s="152"/>
      <c r="AG19" s="152"/>
    </row>
    <row r="20" spans="2:33" ht="17.25" customHeight="1" thickBot="1">
      <c r="B20" s="823"/>
      <c r="C20" s="824"/>
      <c r="D20" s="824"/>
      <c r="E20" s="824"/>
      <c r="F20" s="825"/>
      <c r="G20" s="826"/>
      <c r="H20" s="814"/>
      <c r="I20" s="813"/>
      <c r="J20" s="814"/>
      <c r="K20" s="813"/>
      <c r="L20" s="814"/>
      <c r="M20" s="813"/>
      <c r="N20" s="814"/>
      <c r="O20" s="813"/>
      <c r="P20" s="814"/>
      <c r="Q20" s="813"/>
      <c r="R20" s="814"/>
      <c r="S20" s="813"/>
      <c r="T20" s="814"/>
      <c r="U20" s="767"/>
      <c r="V20" s="767"/>
      <c r="W20" s="767"/>
      <c r="X20" s="767"/>
      <c r="Y20" s="767"/>
      <c r="Z20" s="829"/>
      <c r="AA20" s="830">
        <f>AA19/AA19</f>
        <v>1</v>
      </c>
      <c r="AB20" s="831"/>
      <c r="AC20" s="138"/>
      <c r="AD20" s="138"/>
      <c r="AE20" s="138"/>
      <c r="AF20" s="152"/>
      <c r="AG20" s="152"/>
    </row>
    <row r="21" spans="2:33" ht="4.5" customHeight="1">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52"/>
      <c r="AG21" s="152"/>
    </row>
    <row r="22" spans="2:33" ht="19.5" customHeight="1">
      <c r="B22" s="138"/>
      <c r="C22" s="138" t="s">
        <v>88</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52"/>
      <c r="AG22" s="152"/>
    </row>
    <row r="23" spans="2:33" ht="19.5" customHeight="1">
      <c r="B23" s="138"/>
      <c r="C23" s="138" t="s">
        <v>4</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52"/>
      <c r="AG23" s="152"/>
    </row>
    <row r="24" spans="2:33" ht="19.5" customHeight="1">
      <c r="B24" s="138"/>
      <c r="C24" s="138" t="s">
        <v>89</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52"/>
      <c r="AG24" s="152"/>
    </row>
    <row r="25" spans="2:33" ht="34.5" customHeight="1">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52"/>
      <c r="AG25" s="152"/>
    </row>
    <row r="26" spans="2:33" ht="19.5" customHeight="1">
      <c r="B26" s="138"/>
      <c r="C26" s="146" t="s">
        <v>90</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52"/>
      <c r="AG26" s="152"/>
    </row>
    <row r="27" spans="2:33" ht="4.5" customHeight="1">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52"/>
      <c r="AG27" s="152"/>
    </row>
    <row r="28" spans="2:33" s="4" customFormat="1" ht="19.5" customHeight="1" thickBo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t="s">
        <v>370</v>
      </c>
    </row>
    <row r="29" spans="2:36" ht="34.5" customHeight="1">
      <c r="B29" s="153"/>
      <c r="C29" s="154"/>
      <c r="D29" s="154"/>
      <c r="E29" s="154"/>
      <c r="F29" s="154"/>
      <c r="G29" s="154"/>
      <c r="H29" s="154"/>
      <c r="I29" s="154"/>
      <c r="J29" s="772" t="s">
        <v>91</v>
      </c>
      <c r="K29" s="773"/>
      <c r="L29" s="788"/>
      <c r="M29" s="772" t="s">
        <v>92</v>
      </c>
      <c r="N29" s="773"/>
      <c r="O29" s="788"/>
      <c r="P29" s="772" t="s">
        <v>93</v>
      </c>
      <c r="Q29" s="773"/>
      <c r="R29" s="788"/>
      <c r="S29" s="772" t="s">
        <v>286</v>
      </c>
      <c r="T29" s="773"/>
      <c r="U29" s="788"/>
      <c r="V29" s="772" t="s">
        <v>287</v>
      </c>
      <c r="W29" s="773"/>
      <c r="X29" s="788"/>
      <c r="Y29" s="772" t="s">
        <v>290</v>
      </c>
      <c r="Z29" s="773"/>
      <c r="AA29" s="773"/>
      <c r="AB29" s="772" t="s">
        <v>318</v>
      </c>
      <c r="AC29" s="773"/>
      <c r="AD29" s="788"/>
      <c r="AE29" s="773" t="s">
        <v>348</v>
      </c>
      <c r="AF29" s="773"/>
      <c r="AG29" s="796"/>
      <c r="AH29" s="3"/>
      <c r="AI29" s="3"/>
      <c r="AJ29" s="3"/>
    </row>
    <row r="30" spans="2:36" ht="30" customHeight="1">
      <c r="B30" s="777" t="s">
        <v>154</v>
      </c>
      <c r="C30" s="778"/>
      <c r="D30" s="778"/>
      <c r="E30" s="778"/>
      <c r="F30" s="778"/>
      <c r="G30" s="778"/>
      <c r="H30" s="778"/>
      <c r="I30" s="779"/>
      <c r="J30" s="780">
        <v>50</v>
      </c>
      <c r="K30" s="781"/>
      <c r="L30" s="782"/>
      <c r="M30" s="780">
        <v>54</v>
      </c>
      <c r="N30" s="781"/>
      <c r="O30" s="782"/>
      <c r="P30" s="780">
        <v>55</v>
      </c>
      <c r="Q30" s="781"/>
      <c r="R30" s="782"/>
      <c r="S30" s="780">
        <v>60</v>
      </c>
      <c r="T30" s="781"/>
      <c r="U30" s="782"/>
      <c r="V30" s="785">
        <v>60</v>
      </c>
      <c r="W30" s="786"/>
      <c r="X30" s="787"/>
      <c r="Y30" s="785">
        <v>62</v>
      </c>
      <c r="Z30" s="786"/>
      <c r="AA30" s="786"/>
      <c r="AB30" s="785">
        <v>62</v>
      </c>
      <c r="AC30" s="786"/>
      <c r="AD30" s="787"/>
      <c r="AE30" s="797">
        <v>63</v>
      </c>
      <c r="AF30" s="797"/>
      <c r="AG30" s="798"/>
      <c r="AH30" s="3"/>
      <c r="AI30" s="3"/>
      <c r="AJ30" s="3"/>
    </row>
    <row r="31" spans="2:36" ht="30" customHeight="1">
      <c r="B31" s="774" t="s">
        <v>6</v>
      </c>
      <c r="C31" s="775"/>
      <c r="D31" s="775"/>
      <c r="E31" s="775"/>
      <c r="F31" s="775"/>
      <c r="G31" s="775"/>
      <c r="H31" s="775"/>
      <c r="I31" s="776"/>
      <c r="J31" s="761">
        <v>18</v>
      </c>
      <c r="K31" s="762"/>
      <c r="L31" s="763"/>
      <c r="M31" s="761">
        <v>17</v>
      </c>
      <c r="N31" s="762"/>
      <c r="O31" s="763"/>
      <c r="P31" s="761">
        <v>17</v>
      </c>
      <c r="Q31" s="762"/>
      <c r="R31" s="763"/>
      <c r="S31" s="761">
        <v>18</v>
      </c>
      <c r="T31" s="762"/>
      <c r="U31" s="763"/>
      <c r="V31" s="746">
        <v>16</v>
      </c>
      <c r="W31" s="747"/>
      <c r="X31" s="748"/>
      <c r="Y31" s="746">
        <v>16</v>
      </c>
      <c r="Z31" s="747"/>
      <c r="AA31" s="747"/>
      <c r="AB31" s="746">
        <v>15</v>
      </c>
      <c r="AC31" s="747"/>
      <c r="AD31" s="748"/>
      <c r="AE31" s="747">
        <v>82</v>
      </c>
      <c r="AF31" s="747"/>
      <c r="AG31" s="799"/>
      <c r="AH31" s="3"/>
      <c r="AI31" s="3"/>
      <c r="AJ31" s="3"/>
    </row>
    <row r="32" spans="2:36" ht="30" customHeight="1">
      <c r="B32" s="774" t="s">
        <v>153</v>
      </c>
      <c r="C32" s="775"/>
      <c r="D32" s="775"/>
      <c r="E32" s="775"/>
      <c r="F32" s="775"/>
      <c r="G32" s="775"/>
      <c r="H32" s="775"/>
      <c r="I32" s="776"/>
      <c r="J32" s="761">
        <v>1719</v>
      </c>
      <c r="K32" s="762"/>
      <c r="L32" s="763"/>
      <c r="M32" s="761">
        <v>1690</v>
      </c>
      <c r="N32" s="762"/>
      <c r="O32" s="763"/>
      <c r="P32" s="761">
        <v>1640</v>
      </c>
      <c r="Q32" s="762"/>
      <c r="R32" s="763"/>
      <c r="S32" s="761">
        <v>1615</v>
      </c>
      <c r="T32" s="762"/>
      <c r="U32" s="763"/>
      <c r="V32" s="746">
        <v>1602</v>
      </c>
      <c r="W32" s="747"/>
      <c r="X32" s="748"/>
      <c r="Y32" s="746">
        <v>1583</v>
      </c>
      <c r="Z32" s="747"/>
      <c r="AA32" s="747"/>
      <c r="AB32" s="746">
        <v>1571</v>
      </c>
      <c r="AC32" s="747"/>
      <c r="AD32" s="748"/>
      <c r="AE32" s="747">
        <v>1522</v>
      </c>
      <c r="AF32" s="747"/>
      <c r="AG32" s="799"/>
      <c r="AH32" s="3"/>
      <c r="AI32" s="3"/>
      <c r="AJ32" s="3"/>
    </row>
    <row r="33" spans="2:36" ht="30" customHeight="1">
      <c r="B33" s="774" t="s">
        <v>7</v>
      </c>
      <c r="C33" s="775"/>
      <c r="D33" s="775"/>
      <c r="E33" s="775"/>
      <c r="F33" s="775"/>
      <c r="G33" s="775"/>
      <c r="H33" s="775"/>
      <c r="I33" s="776"/>
      <c r="J33" s="761">
        <v>243</v>
      </c>
      <c r="K33" s="762"/>
      <c r="L33" s="763"/>
      <c r="M33" s="761">
        <v>246</v>
      </c>
      <c r="N33" s="762"/>
      <c r="O33" s="763"/>
      <c r="P33" s="761">
        <v>252</v>
      </c>
      <c r="Q33" s="762"/>
      <c r="R33" s="763"/>
      <c r="S33" s="761">
        <v>250</v>
      </c>
      <c r="T33" s="762"/>
      <c r="U33" s="763"/>
      <c r="V33" s="746">
        <v>250</v>
      </c>
      <c r="W33" s="747"/>
      <c r="X33" s="748"/>
      <c r="Y33" s="746">
        <v>241</v>
      </c>
      <c r="Z33" s="747"/>
      <c r="AA33" s="747"/>
      <c r="AB33" s="746">
        <v>238</v>
      </c>
      <c r="AC33" s="747"/>
      <c r="AD33" s="748"/>
      <c r="AE33" s="747">
        <v>221</v>
      </c>
      <c r="AF33" s="747"/>
      <c r="AG33" s="799"/>
      <c r="AH33" s="3"/>
      <c r="AI33" s="3"/>
      <c r="AJ33" s="3"/>
    </row>
    <row r="34" spans="2:36" ht="30" customHeight="1">
      <c r="B34" s="774" t="s">
        <v>5</v>
      </c>
      <c r="C34" s="775"/>
      <c r="D34" s="775"/>
      <c r="E34" s="775"/>
      <c r="F34" s="775"/>
      <c r="G34" s="775"/>
      <c r="H34" s="775"/>
      <c r="I34" s="776"/>
      <c r="J34" s="761">
        <v>225</v>
      </c>
      <c r="K34" s="762"/>
      <c r="L34" s="763"/>
      <c r="M34" s="761">
        <v>229</v>
      </c>
      <c r="N34" s="762"/>
      <c r="O34" s="763"/>
      <c r="P34" s="761">
        <v>233</v>
      </c>
      <c r="Q34" s="762"/>
      <c r="R34" s="763"/>
      <c r="S34" s="761">
        <v>241</v>
      </c>
      <c r="T34" s="762"/>
      <c r="U34" s="763"/>
      <c r="V34" s="746">
        <v>230</v>
      </c>
      <c r="W34" s="747"/>
      <c r="X34" s="748"/>
      <c r="Y34" s="746">
        <v>231</v>
      </c>
      <c r="Z34" s="747"/>
      <c r="AA34" s="747"/>
      <c r="AB34" s="746">
        <v>225</v>
      </c>
      <c r="AC34" s="747"/>
      <c r="AD34" s="748"/>
      <c r="AE34" s="747">
        <v>365</v>
      </c>
      <c r="AF34" s="747"/>
      <c r="AG34" s="799"/>
      <c r="AH34" s="3"/>
      <c r="AI34" s="3"/>
      <c r="AJ34" s="3"/>
    </row>
    <row r="35" spans="2:36" ht="30" customHeight="1">
      <c r="B35" s="774" t="s">
        <v>269</v>
      </c>
      <c r="C35" s="775"/>
      <c r="D35" s="775"/>
      <c r="E35" s="775"/>
      <c r="F35" s="775"/>
      <c r="G35" s="775"/>
      <c r="H35" s="775"/>
      <c r="I35" s="776"/>
      <c r="J35" s="761">
        <v>630</v>
      </c>
      <c r="K35" s="762"/>
      <c r="L35" s="763"/>
      <c r="M35" s="761">
        <v>638</v>
      </c>
      <c r="N35" s="762"/>
      <c r="O35" s="763"/>
      <c r="P35" s="761">
        <v>652</v>
      </c>
      <c r="Q35" s="762"/>
      <c r="R35" s="763"/>
      <c r="S35" s="761">
        <v>675</v>
      </c>
      <c r="T35" s="762"/>
      <c r="U35" s="763"/>
      <c r="V35" s="746">
        <v>677</v>
      </c>
      <c r="W35" s="747"/>
      <c r="X35" s="748"/>
      <c r="Y35" s="746">
        <v>685</v>
      </c>
      <c r="Z35" s="747"/>
      <c r="AA35" s="747"/>
      <c r="AB35" s="746">
        <v>691</v>
      </c>
      <c r="AC35" s="747"/>
      <c r="AD35" s="748"/>
      <c r="AE35" s="747">
        <v>425</v>
      </c>
      <c r="AF35" s="747"/>
      <c r="AG35" s="799"/>
      <c r="AH35" s="3"/>
      <c r="AI35" s="3"/>
      <c r="AJ35" s="3"/>
    </row>
    <row r="36" spans="2:36" ht="30" customHeight="1">
      <c r="B36" s="774" t="s">
        <v>256</v>
      </c>
      <c r="C36" s="775"/>
      <c r="D36" s="775"/>
      <c r="E36" s="775"/>
      <c r="F36" s="775"/>
      <c r="G36" s="775"/>
      <c r="H36" s="775"/>
      <c r="I36" s="776"/>
      <c r="J36" s="761">
        <v>12</v>
      </c>
      <c r="K36" s="762"/>
      <c r="L36" s="763"/>
      <c r="M36" s="761">
        <v>12</v>
      </c>
      <c r="N36" s="762"/>
      <c r="O36" s="763"/>
      <c r="P36" s="761">
        <v>14</v>
      </c>
      <c r="Q36" s="762"/>
      <c r="R36" s="763"/>
      <c r="S36" s="761">
        <v>13</v>
      </c>
      <c r="T36" s="762"/>
      <c r="U36" s="763"/>
      <c r="V36" s="746">
        <v>13</v>
      </c>
      <c r="W36" s="747"/>
      <c r="X36" s="748"/>
      <c r="Y36" s="746">
        <v>19</v>
      </c>
      <c r="Z36" s="747"/>
      <c r="AA36" s="747"/>
      <c r="AB36" s="746">
        <v>13</v>
      </c>
      <c r="AC36" s="747"/>
      <c r="AD36" s="748"/>
      <c r="AE36" s="747">
        <v>36</v>
      </c>
      <c r="AF36" s="747"/>
      <c r="AG36" s="799"/>
      <c r="AH36" s="3"/>
      <c r="AI36" s="3"/>
      <c r="AJ36" s="3"/>
    </row>
    <row r="37" spans="2:36" ht="30" customHeight="1">
      <c r="B37" s="758" t="s">
        <v>257</v>
      </c>
      <c r="C37" s="759"/>
      <c r="D37" s="759"/>
      <c r="E37" s="759"/>
      <c r="F37" s="759"/>
      <c r="G37" s="759"/>
      <c r="H37" s="759"/>
      <c r="I37" s="760"/>
      <c r="J37" s="761">
        <v>97</v>
      </c>
      <c r="K37" s="762"/>
      <c r="L37" s="763"/>
      <c r="M37" s="761">
        <v>99</v>
      </c>
      <c r="N37" s="762"/>
      <c r="O37" s="763"/>
      <c r="P37" s="761">
        <v>106</v>
      </c>
      <c r="Q37" s="762"/>
      <c r="R37" s="763"/>
      <c r="S37" s="761">
        <v>118</v>
      </c>
      <c r="T37" s="762"/>
      <c r="U37" s="763"/>
      <c r="V37" s="746">
        <v>128</v>
      </c>
      <c r="W37" s="747"/>
      <c r="X37" s="748"/>
      <c r="Y37" s="746">
        <v>136</v>
      </c>
      <c r="Z37" s="747"/>
      <c r="AA37" s="747"/>
      <c r="AB37" s="746">
        <v>137</v>
      </c>
      <c r="AC37" s="747"/>
      <c r="AD37" s="748"/>
      <c r="AE37" s="746">
        <v>121</v>
      </c>
      <c r="AF37" s="747"/>
      <c r="AG37" s="799"/>
      <c r="AH37" s="3"/>
      <c r="AI37" s="3"/>
      <c r="AJ37" s="3"/>
    </row>
    <row r="38" spans="2:36" ht="30" customHeight="1">
      <c r="B38" s="749" t="s">
        <v>152</v>
      </c>
      <c r="C38" s="750"/>
      <c r="D38" s="750"/>
      <c r="E38" s="750"/>
      <c r="F38" s="750"/>
      <c r="G38" s="750"/>
      <c r="H38" s="750"/>
      <c r="I38" s="751"/>
      <c r="J38" s="752">
        <v>21</v>
      </c>
      <c r="K38" s="753"/>
      <c r="L38" s="754"/>
      <c r="M38" s="752">
        <v>23</v>
      </c>
      <c r="N38" s="753"/>
      <c r="O38" s="754"/>
      <c r="P38" s="752">
        <v>27</v>
      </c>
      <c r="Q38" s="753"/>
      <c r="R38" s="754"/>
      <c r="S38" s="752">
        <v>37</v>
      </c>
      <c r="T38" s="753"/>
      <c r="U38" s="754"/>
      <c r="V38" s="755">
        <v>42</v>
      </c>
      <c r="W38" s="756"/>
      <c r="X38" s="757"/>
      <c r="Y38" s="755">
        <v>54</v>
      </c>
      <c r="Z38" s="756"/>
      <c r="AA38" s="756"/>
      <c r="AB38" s="755">
        <v>56</v>
      </c>
      <c r="AC38" s="756"/>
      <c r="AD38" s="757"/>
      <c r="AE38" s="755">
        <v>59</v>
      </c>
      <c r="AF38" s="756"/>
      <c r="AG38" s="802"/>
      <c r="AH38" s="3"/>
      <c r="AI38" s="3"/>
      <c r="AJ38" s="3"/>
    </row>
    <row r="39" spans="2:36" ht="30" customHeight="1" thickBot="1">
      <c r="B39" s="832" t="s">
        <v>3</v>
      </c>
      <c r="C39" s="833"/>
      <c r="D39" s="833"/>
      <c r="E39" s="833"/>
      <c r="F39" s="833"/>
      <c r="G39" s="833"/>
      <c r="H39" s="833"/>
      <c r="I39" s="834"/>
      <c r="J39" s="835">
        <f>SUM(J30:L38)</f>
        <v>3015</v>
      </c>
      <c r="K39" s="836"/>
      <c r="L39" s="837"/>
      <c r="M39" s="835">
        <f>SUM(M30:O38)</f>
        <v>3008</v>
      </c>
      <c r="N39" s="836"/>
      <c r="O39" s="837"/>
      <c r="P39" s="835">
        <f>SUM(P30:R38)</f>
        <v>2996</v>
      </c>
      <c r="Q39" s="836"/>
      <c r="R39" s="837"/>
      <c r="S39" s="835">
        <f>SUM(S30:U38)</f>
        <v>3027</v>
      </c>
      <c r="T39" s="836"/>
      <c r="U39" s="837"/>
      <c r="V39" s="816">
        <f>SUM(V30:X38)</f>
        <v>3018</v>
      </c>
      <c r="W39" s="817"/>
      <c r="X39" s="818"/>
      <c r="Y39" s="816">
        <f>SUM(Y30:AA38)</f>
        <v>3027</v>
      </c>
      <c r="Z39" s="817"/>
      <c r="AA39" s="817"/>
      <c r="AB39" s="816">
        <f>SUM(AB30:AD38)</f>
        <v>3008</v>
      </c>
      <c r="AC39" s="817"/>
      <c r="AD39" s="818"/>
      <c r="AE39" s="816">
        <f>SUM(AE30:AG38)</f>
        <v>2894</v>
      </c>
      <c r="AF39" s="817"/>
      <c r="AG39" s="827"/>
      <c r="AH39" s="3"/>
      <c r="AI39" s="3"/>
      <c r="AJ39" s="3"/>
    </row>
  </sheetData>
  <sheetProtection/>
  <mergeCells count="201">
    <mergeCell ref="Y39:AA39"/>
    <mergeCell ref="S19:T20"/>
    <mergeCell ref="AE39:AG39"/>
    <mergeCell ref="Y19:Z20"/>
    <mergeCell ref="AA20:AB20"/>
    <mergeCell ref="B39:I39"/>
    <mergeCell ref="J39:L39"/>
    <mergeCell ref="M39:O39"/>
    <mergeCell ref="P39:R39"/>
    <mergeCell ref="S39:U39"/>
    <mergeCell ref="V39:X39"/>
    <mergeCell ref="Q17:R18"/>
    <mergeCell ref="AB39:AD39"/>
    <mergeCell ref="Y17:Z18"/>
    <mergeCell ref="B19:F20"/>
    <mergeCell ref="G19:H20"/>
    <mergeCell ref="I19:J20"/>
    <mergeCell ref="K19:L20"/>
    <mergeCell ref="M19:N20"/>
    <mergeCell ref="O19:P20"/>
    <mergeCell ref="Q19:R20"/>
    <mergeCell ref="B17:F18"/>
    <mergeCell ref="G17:H18"/>
    <mergeCell ref="I17:J18"/>
    <mergeCell ref="K17:L18"/>
    <mergeCell ref="M17:N18"/>
    <mergeCell ref="O17:P18"/>
    <mergeCell ref="W13:X14"/>
    <mergeCell ref="Y13:Z14"/>
    <mergeCell ref="B15:F16"/>
    <mergeCell ref="G15:H16"/>
    <mergeCell ref="I15:J16"/>
    <mergeCell ref="K15:L16"/>
    <mergeCell ref="M15:N16"/>
    <mergeCell ref="O15:P16"/>
    <mergeCell ref="Q15:R16"/>
    <mergeCell ref="S15:T16"/>
    <mergeCell ref="B13:F14"/>
    <mergeCell ref="G13:H14"/>
    <mergeCell ref="I13:J14"/>
    <mergeCell ref="K13:L14"/>
    <mergeCell ref="M13:N14"/>
    <mergeCell ref="O13:P14"/>
    <mergeCell ref="M11:N12"/>
    <mergeCell ref="O11:P12"/>
    <mergeCell ref="Q11:R12"/>
    <mergeCell ref="S11:T12"/>
    <mergeCell ref="U11:V12"/>
    <mergeCell ref="W11:X12"/>
    <mergeCell ref="U7:V8"/>
    <mergeCell ref="W7:X8"/>
    <mergeCell ref="M9:N10"/>
    <mergeCell ref="O9:P10"/>
    <mergeCell ref="Q9:R10"/>
    <mergeCell ref="S9:T10"/>
    <mergeCell ref="U9:V10"/>
    <mergeCell ref="W9:X10"/>
    <mergeCell ref="O6:P6"/>
    <mergeCell ref="Q6:R6"/>
    <mergeCell ref="S6:T6"/>
    <mergeCell ref="U6:V6"/>
    <mergeCell ref="W6:X6"/>
    <mergeCell ref="Y6:Z6"/>
    <mergeCell ref="AE34:AG34"/>
    <mergeCell ref="AE35:AG35"/>
    <mergeCell ref="AE36:AG36"/>
    <mergeCell ref="AE37:AG37"/>
    <mergeCell ref="AE38:AG38"/>
    <mergeCell ref="B6:F6"/>
    <mergeCell ref="G6:H6"/>
    <mergeCell ref="I6:J6"/>
    <mergeCell ref="K6:L6"/>
    <mergeCell ref="M6:N6"/>
    <mergeCell ref="AE29:AG29"/>
    <mergeCell ref="AE30:AG30"/>
    <mergeCell ref="AE31:AG31"/>
    <mergeCell ref="AE32:AG32"/>
    <mergeCell ref="AE33:AG33"/>
    <mergeCell ref="AA6:AB6"/>
    <mergeCell ref="AA7:AB7"/>
    <mergeCell ref="AA9:AB9"/>
    <mergeCell ref="AA11:AB11"/>
    <mergeCell ref="AA13:AB13"/>
    <mergeCell ref="Y7:Z8"/>
    <mergeCell ref="B7:F8"/>
    <mergeCell ref="G7:H8"/>
    <mergeCell ref="I7:J8"/>
    <mergeCell ref="K7:L8"/>
    <mergeCell ref="AA8:AB8"/>
    <mergeCell ref="M7:N8"/>
    <mergeCell ref="O7:P8"/>
    <mergeCell ref="Q7:R8"/>
    <mergeCell ref="S7:T8"/>
    <mergeCell ref="Y9:Z10"/>
    <mergeCell ref="B9:F10"/>
    <mergeCell ref="G9:H10"/>
    <mergeCell ref="I9:J10"/>
    <mergeCell ref="K9:L10"/>
    <mergeCell ref="AA10:AB10"/>
    <mergeCell ref="U15:V16"/>
    <mergeCell ref="W15:X16"/>
    <mergeCell ref="Y15:Z16"/>
    <mergeCell ref="AA16:AB16"/>
    <mergeCell ref="Y11:Z12"/>
    <mergeCell ref="B11:F12"/>
    <mergeCell ref="G11:H12"/>
    <mergeCell ref="I11:J12"/>
    <mergeCell ref="K11:L12"/>
    <mergeCell ref="AA12:AB12"/>
    <mergeCell ref="P29:R29"/>
    <mergeCell ref="S29:U29"/>
    <mergeCell ref="V29:X29"/>
    <mergeCell ref="AB29:AD29"/>
    <mergeCell ref="AB30:AD30"/>
    <mergeCell ref="Q13:R14"/>
    <mergeCell ref="S13:T14"/>
    <mergeCell ref="U13:V14"/>
    <mergeCell ref="AA14:AB14"/>
    <mergeCell ref="AA15:AB15"/>
    <mergeCell ref="B30:I30"/>
    <mergeCell ref="J30:L30"/>
    <mergeCell ref="M30:O30"/>
    <mergeCell ref="P30:R30"/>
    <mergeCell ref="S30:U30"/>
    <mergeCell ref="AA17:AB17"/>
    <mergeCell ref="V30:X30"/>
    <mergeCell ref="Y30:AA30"/>
    <mergeCell ref="J29:L29"/>
    <mergeCell ref="M29:O29"/>
    <mergeCell ref="B31:I31"/>
    <mergeCell ref="J31:L31"/>
    <mergeCell ref="M31:O31"/>
    <mergeCell ref="P31:R31"/>
    <mergeCell ref="S31:U31"/>
    <mergeCell ref="V31:X31"/>
    <mergeCell ref="B32:I32"/>
    <mergeCell ref="J32:L32"/>
    <mergeCell ref="M32:O32"/>
    <mergeCell ref="P32:R32"/>
    <mergeCell ref="S32:U32"/>
    <mergeCell ref="V32:X32"/>
    <mergeCell ref="P33:R33"/>
    <mergeCell ref="S33:U33"/>
    <mergeCell ref="V33:X33"/>
    <mergeCell ref="Y31:AA31"/>
    <mergeCell ref="Y32:AA32"/>
    <mergeCell ref="Y33:AA33"/>
    <mergeCell ref="Y34:AA34"/>
    <mergeCell ref="Y35:AA35"/>
    <mergeCell ref="B34:I34"/>
    <mergeCell ref="J34:L34"/>
    <mergeCell ref="M34:O34"/>
    <mergeCell ref="P34:R34"/>
    <mergeCell ref="S34:U34"/>
    <mergeCell ref="V34:X34"/>
    <mergeCell ref="B33:I33"/>
    <mergeCell ref="S36:U36"/>
    <mergeCell ref="V36:X36"/>
    <mergeCell ref="J35:L35"/>
    <mergeCell ref="M35:O35"/>
    <mergeCell ref="P35:R35"/>
    <mergeCell ref="S35:U35"/>
    <mergeCell ref="V35:X35"/>
    <mergeCell ref="J33:L33"/>
    <mergeCell ref="M33:O33"/>
    <mergeCell ref="Y36:AA36"/>
    <mergeCell ref="B35:I35"/>
    <mergeCell ref="AB36:AD36"/>
    <mergeCell ref="AB33:AD33"/>
    <mergeCell ref="AB34:AD34"/>
    <mergeCell ref="AB35:AD35"/>
    <mergeCell ref="B36:I36"/>
    <mergeCell ref="J36:L36"/>
    <mergeCell ref="M36:O36"/>
    <mergeCell ref="P36:R36"/>
    <mergeCell ref="AB31:AD31"/>
    <mergeCell ref="AB32:AD32"/>
    <mergeCell ref="S17:T18"/>
    <mergeCell ref="U17:V18"/>
    <mergeCell ref="W17:X18"/>
    <mergeCell ref="W19:X20"/>
    <mergeCell ref="AA18:AB18"/>
    <mergeCell ref="AA19:AB19"/>
    <mergeCell ref="Y29:AA29"/>
    <mergeCell ref="U19:V20"/>
    <mergeCell ref="B37:I37"/>
    <mergeCell ref="J37:L37"/>
    <mergeCell ref="M37:O37"/>
    <mergeCell ref="P37:R37"/>
    <mergeCell ref="S37:U37"/>
    <mergeCell ref="V37:X37"/>
    <mergeCell ref="Y37:AA37"/>
    <mergeCell ref="AB37:AD37"/>
    <mergeCell ref="B38:I38"/>
    <mergeCell ref="J38:L38"/>
    <mergeCell ref="M38:O38"/>
    <mergeCell ref="P38:R38"/>
    <mergeCell ref="S38:U38"/>
    <mergeCell ref="V38:X38"/>
    <mergeCell ref="Y38:AA38"/>
    <mergeCell ref="AB38:AD38"/>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3" r:id="rId1"/>
  <headerFooter>
    <oddFooter>&amp;C&amp;P</oddFooter>
  </headerFooter>
  <ignoredErrors>
    <ignoredError sqref="AA9 AA19 AA11 AA13 AA15 AA17"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2:AJ24"/>
  <sheetViews>
    <sheetView showGridLines="0" zoomScaleSheetLayoutView="75" workbookViewId="0" topLeftCell="A1">
      <selection activeCell="A1" sqref="A1"/>
    </sheetView>
  </sheetViews>
  <sheetFormatPr defaultColWidth="2.57421875" defaultRowHeight="19.5" customHeight="1"/>
  <cols>
    <col min="1" max="36" width="2.8515625" style="3" customWidth="1"/>
    <col min="37" max="16384" width="2.57421875" style="3" customWidth="1"/>
  </cols>
  <sheetData>
    <row r="2" ht="19.5" customHeight="1">
      <c r="B2" s="2" t="s">
        <v>73</v>
      </c>
    </row>
    <row r="3" spans="2:3" ht="19.5" customHeight="1">
      <c r="B3" s="2"/>
      <c r="C3" s="2" t="s">
        <v>74</v>
      </c>
    </row>
    <row r="4" ht="4.5" customHeight="1"/>
    <row r="5" spans="1:36" s="4" customFormat="1" ht="19.5" customHeight="1" thickBot="1">
      <c r="A5" s="122"/>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t="s">
        <v>373</v>
      </c>
      <c r="AJ5" s="122"/>
    </row>
    <row r="6" spans="1:36" ht="9.75" customHeight="1">
      <c r="A6" s="121"/>
      <c r="B6" s="98"/>
      <c r="C6" s="148"/>
      <c r="D6" s="148"/>
      <c r="E6" s="148"/>
      <c r="F6" s="148"/>
      <c r="G6" s="99"/>
      <c r="H6" s="734" t="s">
        <v>75</v>
      </c>
      <c r="I6" s="662"/>
      <c r="J6" s="662"/>
      <c r="K6" s="663"/>
      <c r="L6" s="734" t="s">
        <v>76</v>
      </c>
      <c r="M6" s="662"/>
      <c r="N6" s="662"/>
      <c r="O6" s="663"/>
      <c r="P6" s="734" t="s">
        <v>351</v>
      </c>
      <c r="Q6" s="736"/>
      <c r="R6" s="736"/>
      <c r="S6" s="738"/>
      <c r="T6" s="734" t="s">
        <v>352</v>
      </c>
      <c r="U6" s="662"/>
      <c r="V6" s="662"/>
      <c r="W6" s="663"/>
      <c r="X6" s="734" t="s">
        <v>290</v>
      </c>
      <c r="Y6" s="662"/>
      <c r="Z6" s="662"/>
      <c r="AA6" s="663"/>
      <c r="AB6" s="734" t="s">
        <v>353</v>
      </c>
      <c r="AC6" s="662"/>
      <c r="AD6" s="662"/>
      <c r="AE6" s="663"/>
      <c r="AF6" s="662" t="s">
        <v>354</v>
      </c>
      <c r="AG6" s="662"/>
      <c r="AH6" s="662"/>
      <c r="AI6" s="856"/>
      <c r="AJ6" s="121"/>
    </row>
    <row r="7" spans="1:36" ht="24.75" customHeight="1">
      <c r="A7" s="121"/>
      <c r="B7" s="149"/>
      <c r="C7" s="150"/>
      <c r="D7" s="150"/>
      <c r="E7" s="150"/>
      <c r="F7" s="150"/>
      <c r="G7" s="151"/>
      <c r="H7" s="735"/>
      <c r="I7" s="665"/>
      <c r="J7" s="665"/>
      <c r="K7" s="666"/>
      <c r="L7" s="735"/>
      <c r="M7" s="665"/>
      <c r="N7" s="665"/>
      <c r="O7" s="666"/>
      <c r="P7" s="671"/>
      <c r="Q7" s="737"/>
      <c r="R7" s="737"/>
      <c r="S7" s="702"/>
      <c r="T7" s="735"/>
      <c r="U7" s="665"/>
      <c r="V7" s="665"/>
      <c r="W7" s="666"/>
      <c r="X7" s="735"/>
      <c r="Y7" s="665"/>
      <c r="Z7" s="665"/>
      <c r="AA7" s="666"/>
      <c r="AB7" s="735"/>
      <c r="AC7" s="665"/>
      <c r="AD7" s="665"/>
      <c r="AE7" s="666"/>
      <c r="AF7" s="665"/>
      <c r="AG7" s="665"/>
      <c r="AH7" s="665"/>
      <c r="AI7" s="857"/>
      <c r="AJ7" s="121"/>
    </row>
    <row r="8" spans="1:36" ht="34.5" customHeight="1">
      <c r="A8" s="121"/>
      <c r="B8" s="739" t="s">
        <v>77</v>
      </c>
      <c r="C8" s="740"/>
      <c r="D8" s="740"/>
      <c r="E8" s="740"/>
      <c r="F8" s="740"/>
      <c r="G8" s="740"/>
      <c r="H8" s="731">
        <v>405</v>
      </c>
      <c r="I8" s="732"/>
      <c r="J8" s="732"/>
      <c r="K8" s="733"/>
      <c r="L8" s="731">
        <v>413</v>
      </c>
      <c r="M8" s="732"/>
      <c r="N8" s="732"/>
      <c r="O8" s="733"/>
      <c r="P8" s="730">
        <v>428</v>
      </c>
      <c r="Q8" s="730"/>
      <c r="R8" s="730"/>
      <c r="S8" s="730"/>
      <c r="T8" s="731">
        <v>434</v>
      </c>
      <c r="U8" s="732"/>
      <c r="V8" s="732"/>
      <c r="W8" s="733"/>
      <c r="X8" s="731">
        <v>437</v>
      </c>
      <c r="Y8" s="732"/>
      <c r="Z8" s="732"/>
      <c r="AA8" s="733"/>
      <c r="AB8" s="731">
        <v>443</v>
      </c>
      <c r="AC8" s="732"/>
      <c r="AD8" s="732"/>
      <c r="AE8" s="733"/>
      <c r="AF8" s="732">
        <v>446</v>
      </c>
      <c r="AG8" s="732"/>
      <c r="AH8" s="732"/>
      <c r="AI8" s="743"/>
      <c r="AJ8" s="121"/>
    </row>
    <row r="9" spans="1:36" ht="34.5" customHeight="1">
      <c r="A9" s="121"/>
      <c r="B9" s="727" t="s">
        <v>9</v>
      </c>
      <c r="C9" s="728"/>
      <c r="D9" s="728"/>
      <c r="E9" s="728"/>
      <c r="F9" s="728"/>
      <c r="G9" s="728"/>
      <c r="H9" s="724">
        <v>221</v>
      </c>
      <c r="I9" s="725"/>
      <c r="J9" s="725"/>
      <c r="K9" s="726"/>
      <c r="L9" s="724">
        <v>223</v>
      </c>
      <c r="M9" s="725"/>
      <c r="N9" s="725"/>
      <c r="O9" s="726"/>
      <c r="P9" s="845">
        <v>229</v>
      </c>
      <c r="Q9" s="845"/>
      <c r="R9" s="845"/>
      <c r="S9" s="845"/>
      <c r="T9" s="848">
        <v>229</v>
      </c>
      <c r="U9" s="849"/>
      <c r="V9" s="849"/>
      <c r="W9" s="850"/>
      <c r="X9" s="848">
        <v>229</v>
      </c>
      <c r="Y9" s="849"/>
      <c r="Z9" s="849"/>
      <c r="AA9" s="850"/>
      <c r="AB9" s="848">
        <v>229</v>
      </c>
      <c r="AC9" s="849"/>
      <c r="AD9" s="849"/>
      <c r="AE9" s="850"/>
      <c r="AF9" s="849">
        <v>229</v>
      </c>
      <c r="AG9" s="849"/>
      <c r="AH9" s="849"/>
      <c r="AI9" s="858"/>
      <c r="AJ9" s="121"/>
    </row>
    <row r="10" spans="1:36" ht="34.5" customHeight="1">
      <c r="A10" s="121"/>
      <c r="B10" s="846" t="s">
        <v>78</v>
      </c>
      <c r="C10" s="847"/>
      <c r="D10" s="847"/>
      <c r="E10" s="847"/>
      <c r="F10" s="847"/>
      <c r="G10" s="847"/>
      <c r="H10" s="842">
        <v>40</v>
      </c>
      <c r="I10" s="843"/>
      <c r="J10" s="843"/>
      <c r="K10" s="844"/>
      <c r="L10" s="842">
        <v>36</v>
      </c>
      <c r="M10" s="843"/>
      <c r="N10" s="843"/>
      <c r="O10" s="844"/>
      <c r="P10" s="841">
        <v>28</v>
      </c>
      <c r="Q10" s="841"/>
      <c r="R10" s="841"/>
      <c r="S10" s="841"/>
      <c r="T10" s="724">
        <v>25</v>
      </c>
      <c r="U10" s="725"/>
      <c r="V10" s="725"/>
      <c r="W10" s="726"/>
      <c r="X10" s="724">
        <v>17</v>
      </c>
      <c r="Y10" s="725"/>
      <c r="Z10" s="725"/>
      <c r="AA10" s="726"/>
      <c r="AB10" s="724">
        <v>14</v>
      </c>
      <c r="AC10" s="725"/>
      <c r="AD10" s="725"/>
      <c r="AE10" s="726"/>
      <c r="AF10" s="725">
        <v>12</v>
      </c>
      <c r="AG10" s="725"/>
      <c r="AH10" s="725"/>
      <c r="AI10" s="744"/>
      <c r="AJ10" s="121"/>
    </row>
    <row r="11" spans="1:36" ht="34.5" customHeight="1">
      <c r="A11" s="121"/>
      <c r="B11" s="721" t="s">
        <v>166</v>
      </c>
      <c r="C11" s="722"/>
      <c r="D11" s="722"/>
      <c r="E11" s="722"/>
      <c r="F11" s="722"/>
      <c r="G11" s="722"/>
      <c r="H11" s="838"/>
      <c r="I11" s="839"/>
      <c r="J11" s="839"/>
      <c r="K11" s="840"/>
      <c r="L11" s="838"/>
      <c r="M11" s="839"/>
      <c r="N11" s="839"/>
      <c r="O11" s="840"/>
      <c r="P11" s="723">
        <v>0</v>
      </c>
      <c r="Q11" s="723"/>
      <c r="R11" s="723"/>
      <c r="S11" s="723"/>
      <c r="T11" s="716">
        <v>2</v>
      </c>
      <c r="U11" s="717"/>
      <c r="V11" s="717"/>
      <c r="W11" s="718"/>
      <c r="X11" s="716">
        <v>7</v>
      </c>
      <c r="Y11" s="717"/>
      <c r="Z11" s="717"/>
      <c r="AA11" s="718"/>
      <c r="AB11" s="716">
        <v>9</v>
      </c>
      <c r="AC11" s="717"/>
      <c r="AD11" s="717"/>
      <c r="AE11" s="718"/>
      <c r="AF11" s="717">
        <v>12</v>
      </c>
      <c r="AG11" s="717"/>
      <c r="AH11" s="717"/>
      <c r="AI11" s="745"/>
      <c r="AJ11" s="121"/>
    </row>
    <row r="12" spans="1:36" ht="34.5" customHeight="1" thickBot="1">
      <c r="A12" s="121"/>
      <c r="B12" s="719" t="s">
        <v>3</v>
      </c>
      <c r="C12" s="720"/>
      <c r="D12" s="720"/>
      <c r="E12" s="720"/>
      <c r="F12" s="720"/>
      <c r="G12" s="720"/>
      <c r="H12" s="559">
        <v>666</v>
      </c>
      <c r="I12" s="560"/>
      <c r="J12" s="560"/>
      <c r="K12" s="561"/>
      <c r="L12" s="559">
        <v>672</v>
      </c>
      <c r="M12" s="560"/>
      <c r="N12" s="560"/>
      <c r="O12" s="561"/>
      <c r="P12" s="674">
        <v>685</v>
      </c>
      <c r="Q12" s="674"/>
      <c r="R12" s="674"/>
      <c r="S12" s="674"/>
      <c r="T12" s="559">
        <v>690</v>
      </c>
      <c r="U12" s="560"/>
      <c r="V12" s="560"/>
      <c r="W12" s="561"/>
      <c r="X12" s="559">
        <v>690</v>
      </c>
      <c r="Y12" s="560"/>
      <c r="Z12" s="560"/>
      <c r="AA12" s="561"/>
      <c r="AB12" s="559">
        <v>695</v>
      </c>
      <c r="AC12" s="560"/>
      <c r="AD12" s="560"/>
      <c r="AE12" s="561"/>
      <c r="AF12" s="560">
        <v>700</v>
      </c>
      <c r="AG12" s="560"/>
      <c r="AH12" s="560"/>
      <c r="AI12" s="562"/>
      <c r="AJ12" s="121"/>
    </row>
    <row r="13" ht="34.5" customHeight="1"/>
    <row r="14" spans="1:36" ht="19.5" customHeight="1">
      <c r="A14" s="125"/>
      <c r="B14" s="125"/>
      <c r="C14" s="126" t="s">
        <v>355</v>
      </c>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row>
    <row r="15" spans="1:36" ht="4.5" customHeight="1">
      <c r="A15" s="123"/>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3"/>
      <c r="AJ15" s="123"/>
    </row>
    <row r="16" spans="1:36" s="4" customFormat="1" ht="19.5" customHeight="1" thickBot="1">
      <c r="A16" s="124"/>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t="s">
        <v>373</v>
      </c>
      <c r="AI16" s="124"/>
      <c r="AJ16" s="124"/>
    </row>
    <row r="17" spans="1:36" ht="34.5" customHeight="1">
      <c r="A17" s="123"/>
      <c r="B17" s="676" t="s">
        <v>79</v>
      </c>
      <c r="C17" s="554"/>
      <c r="D17" s="554"/>
      <c r="E17" s="554"/>
      <c r="F17" s="554"/>
      <c r="G17" s="554"/>
      <c r="H17" s="554"/>
      <c r="I17" s="554"/>
      <c r="J17" s="554"/>
      <c r="K17" s="554"/>
      <c r="L17" s="555"/>
      <c r="M17" s="553" t="s">
        <v>80</v>
      </c>
      <c r="N17" s="554"/>
      <c r="O17" s="554"/>
      <c r="P17" s="554"/>
      <c r="Q17" s="554"/>
      <c r="R17" s="554"/>
      <c r="S17" s="554"/>
      <c r="T17" s="554"/>
      <c r="U17" s="554"/>
      <c r="V17" s="554"/>
      <c r="W17" s="555"/>
      <c r="X17" s="553" t="s">
        <v>81</v>
      </c>
      <c r="Y17" s="554"/>
      <c r="Z17" s="554"/>
      <c r="AA17" s="554"/>
      <c r="AB17" s="554"/>
      <c r="AC17" s="554"/>
      <c r="AD17" s="554"/>
      <c r="AE17" s="554"/>
      <c r="AF17" s="554"/>
      <c r="AG17" s="554"/>
      <c r="AH17" s="864"/>
      <c r="AI17" s="123"/>
      <c r="AJ17" s="123"/>
    </row>
    <row r="18" spans="1:36" ht="35.25" customHeight="1">
      <c r="A18" s="123"/>
      <c r="B18" s="859" t="s">
        <v>356</v>
      </c>
      <c r="C18" s="860"/>
      <c r="D18" s="860"/>
      <c r="E18" s="860"/>
      <c r="F18" s="860"/>
      <c r="G18" s="861" t="s">
        <v>82</v>
      </c>
      <c r="H18" s="861"/>
      <c r="I18" s="861"/>
      <c r="J18" s="861"/>
      <c r="K18" s="861"/>
      <c r="L18" s="865"/>
      <c r="M18" s="866" t="s">
        <v>357</v>
      </c>
      <c r="N18" s="860"/>
      <c r="O18" s="860"/>
      <c r="P18" s="860"/>
      <c r="Q18" s="860"/>
      <c r="R18" s="861" t="s">
        <v>82</v>
      </c>
      <c r="S18" s="861"/>
      <c r="T18" s="861"/>
      <c r="U18" s="861"/>
      <c r="V18" s="861"/>
      <c r="W18" s="865"/>
      <c r="X18" s="866" t="s">
        <v>357</v>
      </c>
      <c r="Y18" s="860"/>
      <c r="Z18" s="860"/>
      <c r="AA18" s="860"/>
      <c r="AB18" s="860"/>
      <c r="AC18" s="861" t="s">
        <v>82</v>
      </c>
      <c r="AD18" s="861"/>
      <c r="AE18" s="861"/>
      <c r="AF18" s="861"/>
      <c r="AG18" s="861"/>
      <c r="AH18" s="862"/>
      <c r="AI18" s="123"/>
      <c r="AJ18" s="123"/>
    </row>
    <row r="19" spans="1:36" ht="19.5" customHeight="1" thickBot="1">
      <c r="A19" s="123"/>
      <c r="B19" s="863">
        <v>34419</v>
      </c>
      <c r="C19" s="852"/>
      <c r="D19" s="852"/>
      <c r="E19" s="852"/>
      <c r="F19" s="852"/>
      <c r="G19" s="853">
        <v>34144</v>
      </c>
      <c r="H19" s="853"/>
      <c r="I19" s="853"/>
      <c r="J19" s="853"/>
      <c r="K19" s="853"/>
      <c r="L19" s="854"/>
      <c r="M19" s="851">
        <v>21387</v>
      </c>
      <c r="N19" s="852"/>
      <c r="O19" s="852"/>
      <c r="P19" s="852"/>
      <c r="Q19" s="852"/>
      <c r="R19" s="853">
        <v>21110</v>
      </c>
      <c r="S19" s="853"/>
      <c r="T19" s="853"/>
      <c r="U19" s="853"/>
      <c r="V19" s="853"/>
      <c r="W19" s="854"/>
      <c r="X19" s="851">
        <v>521</v>
      </c>
      <c r="Y19" s="852"/>
      <c r="Z19" s="852"/>
      <c r="AA19" s="852"/>
      <c r="AB19" s="852"/>
      <c r="AC19" s="853">
        <v>400</v>
      </c>
      <c r="AD19" s="853"/>
      <c r="AE19" s="853"/>
      <c r="AF19" s="853"/>
      <c r="AG19" s="853"/>
      <c r="AH19" s="855"/>
      <c r="AI19" s="123"/>
      <c r="AJ19" s="123"/>
    </row>
    <row r="20" spans="1:36" ht="4.5" customHeight="1" thickBot="1">
      <c r="A20" s="123"/>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23"/>
      <c r="AJ20" s="123"/>
    </row>
    <row r="21" spans="1:36" ht="34.5" customHeight="1">
      <c r="A21" s="123"/>
      <c r="B21" s="676" t="s">
        <v>166</v>
      </c>
      <c r="C21" s="554"/>
      <c r="D21" s="554"/>
      <c r="E21" s="554"/>
      <c r="F21" s="554"/>
      <c r="G21" s="554"/>
      <c r="H21" s="554"/>
      <c r="I21" s="554"/>
      <c r="J21" s="554"/>
      <c r="K21" s="554"/>
      <c r="L21" s="864"/>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23"/>
      <c r="AJ21" s="123"/>
    </row>
    <row r="22" spans="1:36" ht="35.25" customHeight="1">
      <c r="A22" s="123"/>
      <c r="B22" s="859" t="s">
        <v>356</v>
      </c>
      <c r="C22" s="860"/>
      <c r="D22" s="860"/>
      <c r="E22" s="860"/>
      <c r="F22" s="860"/>
      <c r="G22" s="861" t="s">
        <v>165</v>
      </c>
      <c r="H22" s="861"/>
      <c r="I22" s="861"/>
      <c r="J22" s="861"/>
      <c r="K22" s="861"/>
      <c r="L22" s="86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23"/>
      <c r="AJ22" s="123"/>
    </row>
    <row r="23" spans="1:36" ht="19.5" customHeight="1" thickBot="1">
      <c r="A23" s="123"/>
      <c r="B23" s="863">
        <v>100</v>
      </c>
      <c r="C23" s="852"/>
      <c r="D23" s="852"/>
      <c r="E23" s="852"/>
      <c r="F23" s="852"/>
      <c r="G23" s="853">
        <v>100</v>
      </c>
      <c r="H23" s="853"/>
      <c r="I23" s="853"/>
      <c r="J23" s="853"/>
      <c r="K23" s="853"/>
      <c r="L23" s="855"/>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23"/>
      <c r="AJ23" s="123"/>
    </row>
    <row r="24" spans="1:36" ht="19.5" customHeight="1">
      <c r="A24" s="123"/>
      <c r="B24" s="155" t="s">
        <v>319</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23"/>
      <c r="AJ24" s="123"/>
    </row>
  </sheetData>
  <sheetProtection/>
  <mergeCells count="67">
    <mergeCell ref="B17:L17"/>
    <mergeCell ref="M17:W17"/>
    <mergeCell ref="X17:AH17"/>
    <mergeCell ref="B18:F18"/>
    <mergeCell ref="G18:L18"/>
    <mergeCell ref="M18:Q18"/>
    <mergeCell ref="R18:W18"/>
    <mergeCell ref="X18:AB18"/>
    <mergeCell ref="AC18:AH18"/>
    <mergeCell ref="B22:F22"/>
    <mergeCell ref="G22:L22"/>
    <mergeCell ref="G23:L23"/>
    <mergeCell ref="B19:F19"/>
    <mergeCell ref="G19:L19"/>
    <mergeCell ref="B23:F23"/>
    <mergeCell ref="B21:L21"/>
    <mergeCell ref="M19:Q19"/>
    <mergeCell ref="R19:W19"/>
    <mergeCell ref="AC19:AH19"/>
    <mergeCell ref="X19:AB19"/>
    <mergeCell ref="AF12:AI12"/>
    <mergeCell ref="AF6:AI7"/>
    <mergeCell ref="AF8:AI8"/>
    <mergeCell ref="AF9:AI9"/>
    <mergeCell ref="AF10:AI10"/>
    <mergeCell ref="AF11:AI11"/>
    <mergeCell ref="AB6:AE7"/>
    <mergeCell ref="AB8:AE8"/>
    <mergeCell ref="AB9:AE9"/>
    <mergeCell ref="AB10:AE10"/>
    <mergeCell ref="T6:W7"/>
    <mergeCell ref="X10:AA10"/>
    <mergeCell ref="X6:AA7"/>
    <mergeCell ref="T9:W9"/>
    <mergeCell ref="X9:AA9"/>
    <mergeCell ref="P8:S8"/>
    <mergeCell ref="H8:K8"/>
    <mergeCell ref="L8:O8"/>
    <mergeCell ref="B8:G8"/>
    <mergeCell ref="X8:AA8"/>
    <mergeCell ref="T8:W8"/>
    <mergeCell ref="L9:O9"/>
    <mergeCell ref="L10:O10"/>
    <mergeCell ref="B9:G9"/>
    <mergeCell ref="H9:K9"/>
    <mergeCell ref="H10:K10"/>
    <mergeCell ref="P9:S9"/>
    <mergeCell ref="B10:G10"/>
    <mergeCell ref="AB11:AE11"/>
    <mergeCell ref="AB12:AE12"/>
    <mergeCell ref="B12:G12"/>
    <mergeCell ref="L12:O12"/>
    <mergeCell ref="P12:S12"/>
    <mergeCell ref="H12:K12"/>
    <mergeCell ref="X11:AA11"/>
    <mergeCell ref="X12:AA12"/>
    <mergeCell ref="T12:W12"/>
    <mergeCell ref="H6:K7"/>
    <mergeCell ref="P6:S7"/>
    <mergeCell ref="L6:O7"/>
    <mergeCell ref="T11:W11"/>
    <mergeCell ref="P11:S11"/>
    <mergeCell ref="B11:G11"/>
    <mergeCell ref="L11:O11"/>
    <mergeCell ref="H11:K11"/>
    <mergeCell ref="T10:W10"/>
    <mergeCell ref="P10:S10"/>
  </mergeCells>
  <printOptions/>
  <pageMargins left="0.3937007874015748" right="0.3937007874015748" top="0.3937007874015748" bottom="0.5905511811023623" header="0.3937007874015748" footer="0.3937007874015748"/>
  <pageSetup firstPageNumber="11" useFirstPageNumber="1" fitToHeight="1" fitToWidth="1" horizontalDpi="600" verticalDpi="600" orientation="portrait" paperSize="9" scale="94"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2"/>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2" customFormat="1" ht="24.75" customHeight="1">
      <c r="B2" s="130" t="s">
        <v>53</v>
      </c>
    </row>
    <row r="3" s="132" customFormat="1" ht="19.5" customHeight="1">
      <c r="B3" s="131" t="s">
        <v>54</v>
      </c>
    </row>
    <row r="4" s="132" customFormat="1" ht="4.5" customHeight="1"/>
    <row r="5" spans="24:35" s="133" customFormat="1" ht="19.5" customHeight="1" thickBot="1">
      <c r="X5" s="137"/>
      <c r="Y5" s="137"/>
      <c r="Z5" s="137"/>
      <c r="AA5" s="137"/>
      <c r="AB5" s="137"/>
      <c r="AC5" s="137"/>
      <c r="AD5" s="137"/>
      <c r="AE5" s="137"/>
      <c r="AF5" s="137"/>
      <c r="AG5" s="137"/>
      <c r="AH5" s="137"/>
      <c r="AI5" s="140" t="s">
        <v>371</v>
      </c>
    </row>
    <row r="6" spans="2:35" s="132" customFormat="1" ht="39.75" customHeight="1">
      <c r="B6" s="60"/>
      <c r="C6" s="61"/>
      <c r="D6" s="61"/>
      <c r="E6" s="61"/>
      <c r="F6" s="961" t="s">
        <v>172</v>
      </c>
      <c r="G6" s="955"/>
      <c r="H6" s="955"/>
      <c r="I6" s="955"/>
      <c r="J6" s="955"/>
      <c r="K6" s="955" t="s">
        <v>171</v>
      </c>
      <c r="L6" s="955"/>
      <c r="M6" s="955"/>
      <c r="N6" s="955"/>
      <c r="O6" s="955"/>
      <c r="P6" s="955" t="s">
        <v>170</v>
      </c>
      <c r="Q6" s="955"/>
      <c r="R6" s="955"/>
      <c r="S6" s="955"/>
      <c r="T6" s="955"/>
      <c r="U6" s="955" t="s">
        <v>169</v>
      </c>
      <c r="V6" s="955"/>
      <c r="W6" s="955"/>
      <c r="X6" s="955"/>
      <c r="Y6" s="955"/>
      <c r="Z6" s="955" t="s">
        <v>168</v>
      </c>
      <c r="AA6" s="955"/>
      <c r="AB6" s="955"/>
      <c r="AC6" s="955"/>
      <c r="AD6" s="956"/>
      <c r="AE6" s="957" t="s">
        <v>2</v>
      </c>
      <c r="AF6" s="957"/>
      <c r="AG6" s="957"/>
      <c r="AH6" s="957"/>
      <c r="AI6" s="958"/>
    </row>
    <row r="7" spans="2:35" s="132" customFormat="1" ht="17.25" customHeight="1">
      <c r="B7" s="872" t="s">
        <v>55</v>
      </c>
      <c r="C7" s="873"/>
      <c r="D7" s="873"/>
      <c r="E7" s="873"/>
      <c r="F7" s="943">
        <v>992</v>
      </c>
      <c r="G7" s="944"/>
      <c r="H7" s="944"/>
      <c r="I7" s="944"/>
      <c r="J7" s="944"/>
      <c r="K7" s="944">
        <v>408</v>
      </c>
      <c r="L7" s="944"/>
      <c r="M7" s="944"/>
      <c r="N7" s="944"/>
      <c r="O7" s="944"/>
      <c r="P7" s="944">
        <v>1459</v>
      </c>
      <c r="Q7" s="944"/>
      <c r="R7" s="944"/>
      <c r="S7" s="944"/>
      <c r="T7" s="944"/>
      <c r="U7" s="944">
        <v>1864</v>
      </c>
      <c r="V7" s="944"/>
      <c r="W7" s="944"/>
      <c r="X7" s="944"/>
      <c r="Y7" s="944"/>
      <c r="Z7" s="944">
        <v>681</v>
      </c>
      <c r="AA7" s="944"/>
      <c r="AB7" s="944"/>
      <c r="AC7" s="944"/>
      <c r="AD7" s="945"/>
      <c r="AE7" s="959">
        <v>5404</v>
      </c>
      <c r="AF7" s="315"/>
      <c r="AG7" s="315"/>
      <c r="AH7" s="315"/>
      <c r="AI7" s="960"/>
    </row>
    <row r="8" spans="2:35" s="132" customFormat="1" ht="17.25" customHeight="1">
      <c r="B8" s="872"/>
      <c r="C8" s="873"/>
      <c r="D8" s="873"/>
      <c r="E8" s="873"/>
      <c r="F8" s="940">
        <v>0.1835677276091784</v>
      </c>
      <c r="G8" s="941"/>
      <c r="H8" s="941"/>
      <c r="I8" s="941"/>
      <c r="J8" s="941"/>
      <c r="K8" s="941">
        <v>0.07549962990377498</v>
      </c>
      <c r="L8" s="941"/>
      <c r="M8" s="941"/>
      <c r="N8" s="941"/>
      <c r="O8" s="941"/>
      <c r="P8" s="941">
        <v>0.26998519615099925</v>
      </c>
      <c r="Q8" s="941"/>
      <c r="R8" s="941"/>
      <c r="S8" s="941"/>
      <c r="T8" s="941"/>
      <c r="U8" s="941">
        <v>0.3449296817172465</v>
      </c>
      <c r="V8" s="941"/>
      <c r="W8" s="941"/>
      <c r="X8" s="941"/>
      <c r="Y8" s="941"/>
      <c r="Z8" s="941">
        <v>0.12601776461880088</v>
      </c>
      <c r="AA8" s="941"/>
      <c r="AB8" s="941"/>
      <c r="AC8" s="941"/>
      <c r="AD8" s="942"/>
      <c r="AE8" s="931">
        <v>1</v>
      </c>
      <c r="AF8" s="932"/>
      <c r="AG8" s="932"/>
      <c r="AH8" s="932"/>
      <c r="AI8" s="933"/>
    </row>
    <row r="9" spans="2:35" s="132" customFormat="1" ht="17.25" customHeight="1">
      <c r="B9" s="872" t="s">
        <v>56</v>
      </c>
      <c r="C9" s="873"/>
      <c r="D9" s="873"/>
      <c r="E9" s="873"/>
      <c r="F9" s="943">
        <v>575</v>
      </c>
      <c r="G9" s="944"/>
      <c r="H9" s="944"/>
      <c r="I9" s="944"/>
      <c r="J9" s="944"/>
      <c r="K9" s="944">
        <v>273</v>
      </c>
      <c r="L9" s="944"/>
      <c r="M9" s="944"/>
      <c r="N9" s="944"/>
      <c r="O9" s="944"/>
      <c r="P9" s="944">
        <v>989</v>
      </c>
      <c r="Q9" s="944"/>
      <c r="R9" s="944"/>
      <c r="S9" s="944"/>
      <c r="T9" s="944"/>
      <c r="U9" s="944">
        <v>1310</v>
      </c>
      <c r="V9" s="944"/>
      <c r="W9" s="944"/>
      <c r="X9" s="944"/>
      <c r="Y9" s="944"/>
      <c r="Z9" s="944">
        <v>403</v>
      </c>
      <c r="AA9" s="944"/>
      <c r="AB9" s="944"/>
      <c r="AC9" s="944"/>
      <c r="AD9" s="945"/>
      <c r="AE9" s="946">
        <v>3550</v>
      </c>
      <c r="AF9" s="947"/>
      <c r="AG9" s="947"/>
      <c r="AH9" s="947"/>
      <c r="AI9" s="948"/>
    </row>
    <row r="10" spans="2:35" s="132" customFormat="1" ht="17.25" customHeight="1">
      <c r="B10" s="872"/>
      <c r="C10" s="873"/>
      <c r="D10" s="873"/>
      <c r="E10" s="873"/>
      <c r="F10" s="940">
        <v>0.1619718309859155</v>
      </c>
      <c r="G10" s="941"/>
      <c r="H10" s="941"/>
      <c r="I10" s="941"/>
      <c r="J10" s="941"/>
      <c r="K10" s="941">
        <v>0.07690140845070423</v>
      </c>
      <c r="L10" s="941"/>
      <c r="M10" s="941"/>
      <c r="N10" s="941"/>
      <c r="O10" s="941"/>
      <c r="P10" s="941">
        <v>0.2785915492957746</v>
      </c>
      <c r="Q10" s="941"/>
      <c r="R10" s="941"/>
      <c r="S10" s="941"/>
      <c r="T10" s="941"/>
      <c r="U10" s="941">
        <v>0.36901408450704226</v>
      </c>
      <c r="V10" s="941"/>
      <c r="W10" s="941"/>
      <c r="X10" s="941"/>
      <c r="Y10" s="941"/>
      <c r="Z10" s="941">
        <v>0.11352112676056338</v>
      </c>
      <c r="AA10" s="941"/>
      <c r="AB10" s="941"/>
      <c r="AC10" s="941"/>
      <c r="AD10" s="942"/>
      <c r="AE10" s="931">
        <v>1</v>
      </c>
      <c r="AF10" s="932"/>
      <c r="AG10" s="932"/>
      <c r="AH10" s="932"/>
      <c r="AI10" s="933"/>
    </row>
    <row r="11" spans="2:35" s="132" customFormat="1" ht="17.25" customHeight="1">
      <c r="B11" s="872" t="s">
        <v>57</v>
      </c>
      <c r="C11" s="873"/>
      <c r="D11" s="873"/>
      <c r="E11" s="873"/>
      <c r="F11" s="943">
        <v>557</v>
      </c>
      <c r="G11" s="944"/>
      <c r="H11" s="944"/>
      <c r="I11" s="944"/>
      <c r="J11" s="944"/>
      <c r="K11" s="944">
        <v>200</v>
      </c>
      <c r="L11" s="944"/>
      <c r="M11" s="944"/>
      <c r="N11" s="944"/>
      <c r="O11" s="944"/>
      <c r="P11" s="944">
        <v>1010</v>
      </c>
      <c r="Q11" s="944"/>
      <c r="R11" s="944"/>
      <c r="S11" s="944"/>
      <c r="T11" s="944"/>
      <c r="U11" s="944">
        <v>925</v>
      </c>
      <c r="V11" s="944"/>
      <c r="W11" s="944"/>
      <c r="X11" s="944"/>
      <c r="Y11" s="944"/>
      <c r="Z11" s="944">
        <v>323</v>
      </c>
      <c r="AA11" s="944"/>
      <c r="AB11" s="944"/>
      <c r="AC11" s="944"/>
      <c r="AD11" s="945"/>
      <c r="AE11" s="946">
        <v>3015</v>
      </c>
      <c r="AF11" s="947"/>
      <c r="AG11" s="947"/>
      <c r="AH11" s="947"/>
      <c r="AI11" s="948"/>
    </row>
    <row r="12" spans="2:35" s="132" customFormat="1" ht="17.25" customHeight="1">
      <c r="B12" s="872"/>
      <c r="C12" s="873"/>
      <c r="D12" s="873"/>
      <c r="E12" s="873"/>
      <c r="F12" s="940">
        <v>0.184742951907131</v>
      </c>
      <c r="G12" s="941"/>
      <c r="H12" s="941"/>
      <c r="I12" s="941"/>
      <c r="J12" s="941"/>
      <c r="K12" s="941">
        <v>0.06633499170812604</v>
      </c>
      <c r="L12" s="941"/>
      <c r="M12" s="941"/>
      <c r="N12" s="941"/>
      <c r="O12" s="941"/>
      <c r="P12" s="941">
        <v>0.33499170812603646</v>
      </c>
      <c r="Q12" s="941"/>
      <c r="R12" s="941"/>
      <c r="S12" s="941"/>
      <c r="T12" s="941"/>
      <c r="U12" s="941">
        <v>0.3067993366500829</v>
      </c>
      <c r="V12" s="941"/>
      <c r="W12" s="941"/>
      <c r="X12" s="941"/>
      <c r="Y12" s="941"/>
      <c r="Z12" s="941">
        <v>0.10713101160862355</v>
      </c>
      <c r="AA12" s="941"/>
      <c r="AB12" s="941"/>
      <c r="AC12" s="941"/>
      <c r="AD12" s="942"/>
      <c r="AE12" s="931">
        <v>1</v>
      </c>
      <c r="AF12" s="932"/>
      <c r="AG12" s="932"/>
      <c r="AH12" s="932"/>
      <c r="AI12" s="933"/>
    </row>
    <row r="13" spans="2:35" s="132" customFormat="1" ht="17.25" customHeight="1">
      <c r="B13" s="872" t="s">
        <v>58</v>
      </c>
      <c r="C13" s="873"/>
      <c r="D13" s="873"/>
      <c r="E13" s="873"/>
      <c r="F13" s="943">
        <v>538</v>
      </c>
      <c r="G13" s="944"/>
      <c r="H13" s="944"/>
      <c r="I13" s="944"/>
      <c r="J13" s="944"/>
      <c r="K13" s="944">
        <v>173</v>
      </c>
      <c r="L13" s="944"/>
      <c r="M13" s="944"/>
      <c r="N13" s="944"/>
      <c r="O13" s="944"/>
      <c r="P13" s="944">
        <v>780</v>
      </c>
      <c r="Q13" s="944"/>
      <c r="R13" s="944"/>
      <c r="S13" s="944"/>
      <c r="T13" s="944"/>
      <c r="U13" s="944">
        <v>1169</v>
      </c>
      <c r="V13" s="944"/>
      <c r="W13" s="944"/>
      <c r="X13" s="944"/>
      <c r="Y13" s="944"/>
      <c r="Z13" s="944">
        <v>427</v>
      </c>
      <c r="AA13" s="944"/>
      <c r="AB13" s="944"/>
      <c r="AC13" s="944"/>
      <c r="AD13" s="945"/>
      <c r="AE13" s="946">
        <v>3087</v>
      </c>
      <c r="AF13" s="947"/>
      <c r="AG13" s="947"/>
      <c r="AH13" s="947"/>
      <c r="AI13" s="948"/>
    </row>
    <row r="14" spans="2:35" s="132" customFormat="1" ht="17.25" customHeight="1">
      <c r="B14" s="872"/>
      <c r="C14" s="873"/>
      <c r="D14" s="873"/>
      <c r="E14" s="873"/>
      <c r="F14" s="940">
        <v>0.1742792355037253</v>
      </c>
      <c r="G14" s="941"/>
      <c r="H14" s="941"/>
      <c r="I14" s="941"/>
      <c r="J14" s="941"/>
      <c r="K14" s="941">
        <v>0.05604146420472951</v>
      </c>
      <c r="L14" s="941"/>
      <c r="M14" s="941"/>
      <c r="N14" s="941"/>
      <c r="O14" s="941"/>
      <c r="P14" s="941">
        <v>0.25267249757045673</v>
      </c>
      <c r="Q14" s="941"/>
      <c r="R14" s="941"/>
      <c r="S14" s="941"/>
      <c r="T14" s="941"/>
      <c r="U14" s="941">
        <v>0.3786848072562358</v>
      </c>
      <c r="V14" s="941"/>
      <c r="W14" s="941"/>
      <c r="X14" s="941"/>
      <c r="Y14" s="941"/>
      <c r="Z14" s="941">
        <v>0.1383219954648526</v>
      </c>
      <c r="AA14" s="941"/>
      <c r="AB14" s="941"/>
      <c r="AC14" s="941"/>
      <c r="AD14" s="942"/>
      <c r="AE14" s="931">
        <v>1</v>
      </c>
      <c r="AF14" s="932"/>
      <c r="AG14" s="932"/>
      <c r="AH14" s="932"/>
      <c r="AI14" s="933"/>
    </row>
    <row r="15" spans="2:35" s="132" customFormat="1" ht="17.25" customHeight="1">
      <c r="B15" s="872" t="s">
        <v>59</v>
      </c>
      <c r="C15" s="873"/>
      <c r="D15" s="873"/>
      <c r="E15" s="873"/>
      <c r="F15" s="943">
        <v>343</v>
      </c>
      <c r="G15" s="944"/>
      <c r="H15" s="944"/>
      <c r="I15" s="944"/>
      <c r="J15" s="944"/>
      <c r="K15" s="944">
        <v>175</v>
      </c>
      <c r="L15" s="944"/>
      <c r="M15" s="944"/>
      <c r="N15" s="944"/>
      <c r="O15" s="944"/>
      <c r="P15" s="944">
        <v>874</v>
      </c>
      <c r="Q15" s="944"/>
      <c r="R15" s="944"/>
      <c r="S15" s="944"/>
      <c r="T15" s="944"/>
      <c r="U15" s="944">
        <v>588</v>
      </c>
      <c r="V15" s="944"/>
      <c r="W15" s="944"/>
      <c r="X15" s="944"/>
      <c r="Y15" s="944"/>
      <c r="Z15" s="944">
        <v>391</v>
      </c>
      <c r="AA15" s="944"/>
      <c r="AB15" s="944"/>
      <c r="AC15" s="944"/>
      <c r="AD15" s="945"/>
      <c r="AE15" s="946">
        <v>2371</v>
      </c>
      <c r="AF15" s="947"/>
      <c r="AG15" s="947"/>
      <c r="AH15" s="947"/>
      <c r="AI15" s="948"/>
    </row>
    <row r="16" spans="2:35" s="132" customFormat="1" ht="17.25" customHeight="1">
      <c r="B16" s="872"/>
      <c r="C16" s="873"/>
      <c r="D16" s="873"/>
      <c r="E16" s="873"/>
      <c r="F16" s="940">
        <v>0.14466469843947702</v>
      </c>
      <c r="G16" s="941"/>
      <c r="H16" s="941"/>
      <c r="I16" s="941"/>
      <c r="J16" s="941"/>
      <c r="K16" s="941">
        <v>0.07380851961197807</v>
      </c>
      <c r="L16" s="941"/>
      <c r="M16" s="941"/>
      <c r="N16" s="941"/>
      <c r="O16" s="941"/>
      <c r="P16" s="941">
        <v>0.36862083509067906</v>
      </c>
      <c r="Q16" s="941"/>
      <c r="R16" s="941"/>
      <c r="S16" s="941"/>
      <c r="T16" s="941"/>
      <c r="U16" s="941">
        <v>0.2479966258962463</v>
      </c>
      <c r="V16" s="941"/>
      <c r="W16" s="941"/>
      <c r="X16" s="941"/>
      <c r="Y16" s="941"/>
      <c r="Z16" s="941">
        <v>0.16490932096161956</v>
      </c>
      <c r="AA16" s="941"/>
      <c r="AB16" s="941"/>
      <c r="AC16" s="941"/>
      <c r="AD16" s="942"/>
      <c r="AE16" s="931">
        <v>1</v>
      </c>
      <c r="AF16" s="932"/>
      <c r="AG16" s="932"/>
      <c r="AH16" s="932"/>
      <c r="AI16" s="933"/>
    </row>
    <row r="17" spans="2:35" s="132" customFormat="1" ht="17.25" customHeight="1">
      <c r="B17" s="872" t="s">
        <v>60</v>
      </c>
      <c r="C17" s="873"/>
      <c r="D17" s="873"/>
      <c r="E17" s="873"/>
      <c r="F17" s="943">
        <v>235</v>
      </c>
      <c r="G17" s="944"/>
      <c r="H17" s="944"/>
      <c r="I17" s="944"/>
      <c r="J17" s="944"/>
      <c r="K17" s="944">
        <v>143</v>
      </c>
      <c r="L17" s="944"/>
      <c r="M17" s="944"/>
      <c r="N17" s="944"/>
      <c r="O17" s="944"/>
      <c r="P17" s="944">
        <v>760</v>
      </c>
      <c r="Q17" s="944"/>
      <c r="R17" s="944"/>
      <c r="S17" s="944"/>
      <c r="T17" s="944"/>
      <c r="U17" s="944">
        <v>563</v>
      </c>
      <c r="V17" s="944"/>
      <c r="W17" s="944"/>
      <c r="X17" s="944"/>
      <c r="Y17" s="944"/>
      <c r="Z17" s="944">
        <v>279</v>
      </c>
      <c r="AA17" s="944"/>
      <c r="AB17" s="944"/>
      <c r="AC17" s="944"/>
      <c r="AD17" s="945"/>
      <c r="AE17" s="946">
        <v>1980</v>
      </c>
      <c r="AF17" s="947"/>
      <c r="AG17" s="947"/>
      <c r="AH17" s="947"/>
      <c r="AI17" s="948"/>
    </row>
    <row r="18" spans="2:35" s="132" customFormat="1" ht="17.25" customHeight="1">
      <c r="B18" s="872"/>
      <c r="C18" s="873"/>
      <c r="D18" s="873"/>
      <c r="E18" s="873"/>
      <c r="F18" s="940">
        <v>0.11868686868686869</v>
      </c>
      <c r="G18" s="941"/>
      <c r="H18" s="941"/>
      <c r="I18" s="941"/>
      <c r="J18" s="941"/>
      <c r="K18" s="941">
        <v>0.07222222222222222</v>
      </c>
      <c r="L18" s="941"/>
      <c r="M18" s="941"/>
      <c r="N18" s="941"/>
      <c r="O18" s="941"/>
      <c r="P18" s="941">
        <v>0.3838383838383838</v>
      </c>
      <c r="Q18" s="941"/>
      <c r="R18" s="941"/>
      <c r="S18" s="941"/>
      <c r="T18" s="941"/>
      <c r="U18" s="941">
        <v>0.28434343434343434</v>
      </c>
      <c r="V18" s="941"/>
      <c r="W18" s="941"/>
      <c r="X18" s="941"/>
      <c r="Y18" s="941"/>
      <c r="Z18" s="941">
        <v>0.1409090909090909</v>
      </c>
      <c r="AA18" s="941"/>
      <c r="AB18" s="941"/>
      <c r="AC18" s="941"/>
      <c r="AD18" s="942"/>
      <c r="AE18" s="931">
        <v>1</v>
      </c>
      <c r="AF18" s="932"/>
      <c r="AG18" s="932"/>
      <c r="AH18" s="932"/>
      <c r="AI18" s="933"/>
    </row>
    <row r="19" spans="2:35" s="132" customFormat="1" ht="17.25" customHeight="1">
      <c r="B19" s="872" t="s">
        <v>61</v>
      </c>
      <c r="C19" s="873"/>
      <c r="D19" s="873"/>
      <c r="E19" s="873"/>
      <c r="F19" s="943">
        <v>197</v>
      </c>
      <c r="G19" s="944"/>
      <c r="H19" s="944"/>
      <c r="I19" s="944"/>
      <c r="J19" s="944"/>
      <c r="K19" s="944">
        <v>203</v>
      </c>
      <c r="L19" s="944"/>
      <c r="M19" s="944"/>
      <c r="N19" s="944"/>
      <c r="O19" s="944"/>
      <c r="P19" s="944">
        <v>917</v>
      </c>
      <c r="Q19" s="944"/>
      <c r="R19" s="944"/>
      <c r="S19" s="944"/>
      <c r="T19" s="944"/>
      <c r="U19" s="944">
        <v>2476</v>
      </c>
      <c r="V19" s="944"/>
      <c r="W19" s="944"/>
      <c r="X19" s="944"/>
      <c r="Y19" s="944"/>
      <c r="Z19" s="944">
        <v>247</v>
      </c>
      <c r="AA19" s="944"/>
      <c r="AB19" s="944"/>
      <c r="AC19" s="944"/>
      <c r="AD19" s="945"/>
      <c r="AE19" s="946">
        <v>4040</v>
      </c>
      <c r="AF19" s="947"/>
      <c r="AG19" s="947"/>
      <c r="AH19" s="947"/>
      <c r="AI19" s="948"/>
    </row>
    <row r="20" spans="2:35" s="132" customFormat="1" ht="17.25" customHeight="1">
      <c r="B20" s="872"/>
      <c r="C20" s="873"/>
      <c r="D20" s="873"/>
      <c r="E20" s="873"/>
      <c r="F20" s="940">
        <v>0.048762376237623764</v>
      </c>
      <c r="G20" s="941"/>
      <c r="H20" s="941"/>
      <c r="I20" s="941"/>
      <c r="J20" s="941"/>
      <c r="K20" s="941">
        <v>0.05024752475247525</v>
      </c>
      <c r="L20" s="941"/>
      <c r="M20" s="941"/>
      <c r="N20" s="941"/>
      <c r="O20" s="941"/>
      <c r="P20" s="941">
        <v>0.226980198019802</v>
      </c>
      <c r="Q20" s="941"/>
      <c r="R20" s="941"/>
      <c r="S20" s="941"/>
      <c r="T20" s="941"/>
      <c r="U20" s="941">
        <v>0.6128712871287129</v>
      </c>
      <c r="V20" s="941"/>
      <c r="W20" s="941"/>
      <c r="X20" s="941"/>
      <c r="Y20" s="941"/>
      <c r="Z20" s="941">
        <v>0.06113861386138614</v>
      </c>
      <c r="AA20" s="941"/>
      <c r="AB20" s="941"/>
      <c r="AC20" s="941"/>
      <c r="AD20" s="942"/>
      <c r="AE20" s="931">
        <v>1</v>
      </c>
      <c r="AF20" s="932"/>
      <c r="AG20" s="932"/>
      <c r="AH20" s="932"/>
      <c r="AI20" s="933"/>
    </row>
    <row r="21" spans="2:35" s="132" customFormat="1" ht="17.25" customHeight="1">
      <c r="B21" s="872" t="s">
        <v>62</v>
      </c>
      <c r="C21" s="873"/>
      <c r="D21" s="873"/>
      <c r="E21" s="873"/>
      <c r="F21" s="943">
        <v>307</v>
      </c>
      <c r="G21" s="944"/>
      <c r="H21" s="944"/>
      <c r="I21" s="944"/>
      <c r="J21" s="944"/>
      <c r="K21" s="944">
        <v>216</v>
      </c>
      <c r="L21" s="944"/>
      <c r="M21" s="944"/>
      <c r="N21" s="944"/>
      <c r="O21" s="944"/>
      <c r="P21" s="944">
        <v>1230</v>
      </c>
      <c r="Q21" s="944"/>
      <c r="R21" s="944"/>
      <c r="S21" s="944"/>
      <c r="T21" s="944"/>
      <c r="U21" s="944">
        <v>1412</v>
      </c>
      <c r="V21" s="944"/>
      <c r="W21" s="944"/>
      <c r="X21" s="944"/>
      <c r="Y21" s="944"/>
      <c r="Z21" s="944">
        <v>293</v>
      </c>
      <c r="AA21" s="944"/>
      <c r="AB21" s="944"/>
      <c r="AC21" s="944"/>
      <c r="AD21" s="945"/>
      <c r="AE21" s="946">
        <v>3458</v>
      </c>
      <c r="AF21" s="947"/>
      <c r="AG21" s="947"/>
      <c r="AH21" s="947"/>
      <c r="AI21" s="948"/>
    </row>
    <row r="22" spans="2:35" s="132" customFormat="1" ht="17.25" customHeight="1">
      <c r="B22" s="872"/>
      <c r="C22" s="873"/>
      <c r="D22" s="873"/>
      <c r="E22" s="873"/>
      <c r="F22" s="940">
        <v>0.08877964141122036</v>
      </c>
      <c r="G22" s="941"/>
      <c r="H22" s="941"/>
      <c r="I22" s="941"/>
      <c r="J22" s="941"/>
      <c r="K22" s="941">
        <v>0.06246385193753615</v>
      </c>
      <c r="L22" s="941"/>
      <c r="M22" s="941"/>
      <c r="N22" s="941"/>
      <c r="O22" s="941"/>
      <c r="P22" s="941">
        <v>0.3556969346443031</v>
      </c>
      <c r="Q22" s="941"/>
      <c r="R22" s="941"/>
      <c r="S22" s="941"/>
      <c r="T22" s="941"/>
      <c r="U22" s="941">
        <v>0.4083285135916715</v>
      </c>
      <c r="V22" s="941"/>
      <c r="W22" s="941"/>
      <c r="X22" s="941"/>
      <c r="Y22" s="941"/>
      <c r="Z22" s="941">
        <v>0.08473105841526894</v>
      </c>
      <c r="AA22" s="941"/>
      <c r="AB22" s="941"/>
      <c r="AC22" s="941"/>
      <c r="AD22" s="942"/>
      <c r="AE22" s="931">
        <v>1</v>
      </c>
      <c r="AF22" s="932"/>
      <c r="AG22" s="932"/>
      <c r="AH22" s="932"/>
      <c r="AI22" s="933"/>
    </row>
    <row r="23" spans="2:35" s="132" customFormat="1" ht="17.25" customHeight="1">
      <c r="B23" s="872" t="s">
        <v>63</v>
      </c>
      <c r="C23" s="873"/>
      <c r="D23" s="873"/>
      <c r="E23" s="873"/>
      <c r="F23" s="943">
        <v>358</v>
      </c>
      <c r="G23" s="944"/>
      <c r="H23" s="944"/>
      <c r="I23" s="944"/>
      <c r="J23" s="944"/>
      <c r="K23" s="944">
        <v>178</v>
      </c>
      <c r="L23" s="944"/>
      <c r="M23" s="944"/>
      <c r="N23" s="944"/>
      <c r="O23" s="944"/>
      <c r="P23" s="944">
        <v>853</v>
      </c>
      <c r="Q23" s="944"/>
      <c r="R23" s="944"/>
      <c r="S23" s="944"/>
      <c r="T23" s="944"/>
      <c r="U23" s="944">
        <v>1044</v>
      </c>
      <c r="V23" s="944"/>
      <c r="W23" s="944"/>
      <c r="X23" s="944"/>
      <c r="Y23" s="944"/>
      <c r="Z23" s="944">
        <v>252</v>
      </c>
      <c r="AA23" s="944"/>
      <c r="AB23" s="944"/>
      <c r="AC23" s="944"/>
      <c r="AD23" s="945"/>
      <c r="AE23" s="946">
        <v>2685</v>
      </c>
      <c r="AF23" s="947"/>
      <c r="AG23" s="947"/>
      <c r="AH23" s="947"/>
      <c r="AI23" s="948"/>
    </row>
    <row r="24" spans="2:35" s="132" customFormat="1" ht="17.25" customHeight="1">
      <c r="B24" s="872"/>
      <c r="C24" s="873"/>
      <c r="D24" s="873"/>
      <c r="E24" s="873"/>
      <c r="F24" s="940">
        <v>0.13333333333333333</v>
      </c>
      <c r="G24" s="941"/>
      <c r="H24" s="941"/>
      <c r="I24" s="941"/>
      <c r="J24" s="941"/>
      <c r="K24" s="941">
        <v>0.06629422718808194</v>
      </c>
      <c r="L24" s="941"/>
      <c r="M24" s="941"/>
      <c r="N24" s="941"/>
      <c r="O24" s="941"/>
      <c r="P24" s="941">
        <v>0.31769087523277467</v>
      </c>
      <c r="Q24" s="941"/>
      <c r="R24" s="941"/>
      <c r="S24" s="941"/>
      <c r="T24" s="941"/>
      <c r="U24" s="941">
        <v>0.3888268156424581</v>
      </c>
      <c r="V24" s="941"/>
      <c r="W24" s="941"/>
      <c r="X24" s="941"/>
      <c r="Y24" s="941"/>
      <c r="Z24" s="941">
        <v>0.09385474860335195</v>
      </c>
      <c r="AA24" s="941"/>
      <c r="AB24" s="941"/>
      <c r="AC24" s="941"/>
      <c r="AD24" s="942"/>
      <c r="AE24" s="931">
        <v>1</v>
      </c>
      <c r="AF24" s="932"/>
      <c r="AG24" s="932"/>
      <c r="AH24" s="932"/>
      <c r="AI24" s="933"/>
    </row>
    <row r="25" spans="2:35" s="132" customFormat="1" ht="17.25" customHeight="1">
      <c r="B25" s="872" t="s">
        <v>64</v>
      </c>
      <c r="C25" s="873"/>
      <c r="D25" s="873"/>
      <c r="E25" s="873"/>
      <c r="F25" s="943">
        <v>290</v>
      </c>
      <c r="G25" s="944"/>
      <c r="H25" s="944"/>
      <c r="I25" s="944"/>
      <c r="J25" s="944"/>
      <c r="K25" s="944">
        <v>176</v>
      </c>
      <c r="L25" s="944"/>
      <c r="M25" s="944"/>
      <c r="N25" s="944"/>
      <c r="O25" s="944"/>
      <c r="P25" s="944">
        <v>661</v>
      </c>
      <c r="Q25" s="944"/>
      <c r="R25" s="944"/>
      <c r="S25" s="944"/>
      <c r="T25" s="944"/>
      <c r="U25" s="944">
        <v>429</v>
      </c>
      <c r="V25" s="944"/>
      <c r="W25" s="944"/>
      <c r="X25" s="944"/>
      <c r="Y25" s="944"/>
      <c r="Z25" s="944">
        <v>208</v>
      </c>
      <c r="AA25" s="944"/>
      <c r="AB25" s="944"/>
      <c r="AC25" s="944"/>
      <c r="AD25" s="945"/>
      <c r="AE25" s="946">
        <v>1764</v>
      </c>
      <c r="AF25" s="947"/>
      <c r="AG25" s="947"/>
      <c r="AH25" s="947"/>
      <c r="AI25" s="948"/>
    </row>
    <row r="26" spans="2:35" s="132" customFormat="1" ht="17.25" customHeight="1">
      <c r="B26" s="872"/>
      <c r="C26" s="873"/>
      <c r="D26" s="873"/>
      <c r="E26" s="873"/>
      <c r="F26" s="940">
        <v>0.16439909297052155</v>
      </c>
      <c r="G26" s="941"/>
      <c r="H26" s="941"/>
      <c r="I26" s="941"/>
      <c r="J26" s="941"/>
      <c r="K26" s="941">
        <v>0.09977324263038549</v>
      </c>
      <c r="L26" s="941"/>
      <c r="M26" s="941"/>
      <c r="N26" s="941"/>
      <c r="O26" s="941"/>
      <c r="P26" s="941">
        <v>0.37471655328798187</v>
      </c>
      <c r="Q26" s="941"/>
      <c r="R26" s="941"/>
      <c r="S26" s="941"/>
      <c r="T26" s="941"/>
      <c r="U26" s="941">
        <v>0.24319727891156462</v>
      </c>
      <c r="V26" s="941"/>
      <c r="W26" s="941"/>
      <c r="X26" s="941"/>
      <c r="Y26" s="941"/>
      <c r="Z26" s="941">
        <v>0.11791383219954649</v>
      </c>
      <c r="AA26" s="941"/>
      <c r="AB26" s="941"/>
      <c r="AC26" s="941"/>
      <c r="AD26" s="942"/>
      <c r="AE26" s="931">
        <v>1</v>
      </c>
      <c r="AF26" s="932"/>
      <c r="AG26" s="932"/>
      <c r="AH26" s="932"/>
      <c r="AI26" s="933"/>
    </row>
    <row r="27" spans="2:35" s="132" customFormat="1" ht="17.25" customHeight="1">
      <c r="B27" s="872" t="s">
        <v>65</v>
      </c>
      <c r="C27" s="873"/>
      <c r="D27" s="873"/>
      <c r="E27" s="873"/>
      <c r="F27" s="943">
        <v>396</v>
      </c>
      <c r="G27" s="944"/>
      <c r="H27" s="944"/>
      <c r="I27" s="944"/>
      <c r="J27" s="944"/>
      <c r="K27" s="944">
        <v>150</v>
      </c>
      <c r="L27" s="944"/>
      <c r="M27" s="944"/>
      <c r="N27" s="944"/>
      <c r="O27" s="944"/>
      <c r="P27" s="944">
        <v>641</v>
      </c>
      <c r="Q27" s="944"/>
      <c r="R27" s="944"/>
      <c r="S27" s="944"/>
      <c r="T27" s="944"/>
      <c r="U27" s="944">
        <v>432</v>
      </c>
      <c r="V27" s="944"/>
      <c r="W27" s="944"/>
      <c r="X27" s="944"/>
      <c r="Y27" s="944"/>
      <c r="Z27" s="944">
        <v>224</v>
      </c>
      <c r="AA27" s="944"/>
      <c r="AB27" s="944"/>
      <c r="AC27" s="944"/>
      <c r="AD27" s="945"/>
      <c r="AE27" s="946">
        <v>1843</v>
      </c>
      <c r="AF27" s="947"/>
      <c r="AG27" s="947"/>
      <c r="AH27" s="947"/>
      <c r="AI27" s="948"/>
    </row>
    <row r="28" spans="2:35" s="132" customFormat="1" ht="17.25" customHeight="1">
      <c r="B28" s="872"/>
      <c r="C28" s="873"/>
      <c r="D28" s="873"/>
      <c r="E28" s="873"/>
      <c r="F28" s="940">
        <v>0.21486706456863808</v>
      </c>
      <c r="G28" s="941"/>
      <c r="H28" s="941"/>
      <c r="I28" s="941"/>
      <c r="J28" s="941"/>
      <c r="K28" s="941">
        <v>0.08138903960933261</v>
      </c>
      <c r="L28" s="941"/>
      <c r="M28" s="941"/>
      <c r="N28" s="941"/>
      <c r="O28" s="941"/>
      <c r="P28" s="941">
        <v>0.347802495930548</v>
      </c>
      <c r="Q28" s="941"/>
      <c r="R28" s="941"/>
      <c r="S28" s="941"/>
      <c r="T28" s="941"/>
      <c r="U28" s="941">
        <v>0.23440043407487793</v>
      </c>
      <c r="V28" s="941"/>
      <c r="W28" s="941"/>
      <c r="X28" s="941"/>
      <c r="Y28" s="941"/>
      <c r="Z28" s="941">
        <v>0.12154096581660337</v>
      </c>
      <c r="AA28" s="941"/>
      <c r="AB28" s="941"/>
      <c r="AC28" s="941"/>
      <c r="AD28" s="942"/>
      <c r="AE28" s="931">
        <v>1</v>
      </c>
      <c r="AF28" s="932"/>
      <c r="AG28" s="932"/>
      <c r="AH28" s="932"/>
      <c r="AI28" s="933"/>
    </row>
    <row r="29" spans="2:35" s="132" customFormat="1" ht="17.25" customHeight="1">
      <c r="B29" s="872" t="s">
        <v>66</v>
      </c>
      <c r="C29" s="873"/>
      <c r="D29" s="873"/>
      <c r="E29" s="873"/>
      <c r="F29" s="943">
        <v>284</v>
      </c>
      <c r="G29" s="944"/>
      <c r="H29" s="944"/>
      <c r="I29" s="944"/>
      <c r="J29" s="944"/>
      <c r="K29" s="944">
        <v>119</v>
      </c>
      <c r="L29" s="944"/>
      <c r="M29" s="944"/>
      <c r="N29" s="944"/>
      <c r="O29" s="944"/>
      <c r="P29" s="944">
        <v>646</v>
      </c>
      <c r="Q29" s="944"/>
      <c r="R29" s="944"/>
      <c r="S29" s="944"/>
      <c r="T29" s="944"/>
      <c r="U29" s="944">
        <v>313</v>
      </c>
      <c r="V29" s="944"/>
      <c r="W29" s="944"/>
      <c r="X29" s="944"/>
      <c r="Y29" s="944"/>
      <c r="Z29" s="944">
        <v>300</v>
      </c>
      <c r="AA29" s="944"/>
      <c r="AB29" s="944"/>
      <c r="AC29" s="944"/>
      <c r="AD29" s="945"/>
      <c r="AE29" s="946">
        <v>1662</v>
      </c>
      <c r="AF29" s="947"/>
      <c r="AG29" s="947"/>
      <c r="AH29" s="947"/>
      <c r="AI29" s="948"/>
    </row>
    <row r="30" spans="2:35" s="132" customFormat="1" ht="17.25" customHeight="1">
      <c r="B30" s="872"/>
      <c r="C30" s="873"/>
      <c r="D30" s="873"/>
      <c r="E30" s="873"/>
      <c r="F30" s="940">
        <v>0.17087845968712395</v>
      </c>
      <c r="G30" s="941"/>
      <c r="H30" s="941"/>
      <c r="I30" s="941"/>
      <c r="J30" s="941"/>
      <c r="K30" s="941">
        <v>0.07160048134777376</v>
      </c>
      <c r="L30" s="941"/>
      <c r="M30" s="941"/>
      <c r="N30" s="941"/>
      <c r="O30" s="941"/>
      <c r="P30" s="941">
        <v>0.38868832731648617</v>
      </c>
      <c r="Q30" s="941"/>
      <c r="R30" s="941"/>
      <c r="S30" s="941"/>
      <c r="T30" s="941"/>
      <c r="U30" s="941">
        <v>0.18832731648616124</v>
      </c>
      <c r="V30" s="941"/>
      <c r="W30" s="941"/>
      <c r="X30" s="941"/>
      <c r="Y30" s="941"/>
      <c r="Z30" s="941">
        <v>0.18050541516245489</v>
      </c>
      <c r="AA30" s="941"/>
      <c r="AB30" s="941"/>
      <c r="AC30" s="941"/>
      <c r="AD30" s="942"/>
      <c r="AE30" s="931">
        <v>1</v>
      </c>
      <c r="AF30" s="932"/>
      <c r="AG30" s="932"/>
      <c r="AH30" s="932"/>
      <c r="AI30" s="933"/>
    </row>
    <row r="31" spans="2:35" s="132" customFormat="1" ht="17.25" customHeight="1">
      <c r="B31" s="872" t="s">
        <v>67</v>
      </c>
      <c r="C31" s="873"/>
      <c r="D31" s="873"/>
      <c r="E31" s="873"/>
      <c r="F31" s="943">
        <v>325</v>
      </c>
      <c r="G31" s="944"/>
      <c r="H31" s="944"/>
      <c r="I31" s="944"/>
      <c r="J31" s="944"/>
      <c r="K31" s="944">
        <v>137</v>
      </c>
      <c r="L31" s="944"/>
      <c r="M31" s="944"/>
      <c r="N31" s="944"/>
      <c r="O31" s="944"/>
      <c r="P31" s="944">
        <v>725</v>
      </c>
      <c r="Q31" s="944"/>
      <c r="R31" s="944"/>
      <c r="S31" s="944"/>
      <c r="T31" s="944"/>
      <c r="U31" s="944">
        <v>522</v>
      </c>
      <c r="V31" s="944"/>
      <c r="W31" s="944"/>
      <c r="X31" s="944"/>
      <c r="Y31" s="944"/>
      <c r="Z31" s="944">
        <v>340</v>
      </c>
      <c r="AA31" s="944"/>
      <c r="AB31" s="944"/>
      <c r="AC31" s="944"/>
      <c r="AD31" s="945"/>
      <c r="AE31" s="946">
        <v>2049</v>
      </c>
      <c r="AF31" s="947"/>
      <c r="AG31" s="947"/>
      <c r="AH31" s="947"/>
      <c r="AI31" s="948"/>
    </row>
    <row r="32" spans="2:35" s="132" customFormat="1" ht="17.25" customHeight="1">
      <c r="B32" s="872"/>
      <c r="C32" s="873"/>
      <c r="D32" s="873"/>
      <c r="E32" s="873"/>
      <c r="F32" s="940">
        <v>0.1586139580283065</v>
      </c>
      <c r="G32" s="941"/>
      <c r="H32" s="941"/>
      <c r="I32" s="941"/>
      <c r="J32" s="941"/>
      <c r="K32" s="941">
        <v>0.06686188384577843</v>
      </c>
      <c r="L32" s="941"/>
      <c r="M32" s="941"/>
      <c r="N32" s="941"/>
      <c r="O32" s="941"/>
      <c r="P32" s="941">
        <v>0.3538311371400683</v>
      </c>
      <c r="Q32" s="941"/>
      <c r="R32" s="941"/>
      <c r="S32" s="941"/>
      <c r="T32" s="941"/>
      <c r="U32" s="941">
        <v>0.2547584187408492</v>
      </c>
      <c r="V32" s="941"/>
      <c r="W32" s="941"/>
      <c r="X32" s="941"/>
      <c r="Y32" s="941"/>
      <c r="Z32" s="941">
        <v>0.16593460224499756</v>
      </c>
      <c r="AA32" s="941"/>
      <c r="AB32" s="941"/>
      <c r="AC32" s="941"/>
      <c r="AD32" s="942"/>
      <c r="AE32" s="931">
        <v>1</v>
      </c>
      <c r="AF32" s="932"/>
      <c r="AG32" s="932"/>
      <c r="AH32" s="932"/>
      <c r="AI32" s="933"/>
    </row>
    <row r="33" spans="2:35" s="132" customFormat="1" ht="17.25" customHeight="1">
      <c r="B33" s="872" t="s">
        <v>68</v>
      </c>
      <c r="C33" s="873"/>
      <c r="D33" s="873"/>
      <c r="E33" s="873"/>
      <c r="F33" s="943">
        <v>306</v>
      </c>
      <c r="G33" s="944"/>
      <c r="H33" s="944"/>
      <c r="I33" s="944"/>
      <c r="J33" s="944"/>
      <c r="K33" s="944">
        <v>157</v>
      </c>
      <c r="L33" s="944"/>
      <c r="M33" s="944"/>
      <c r="N33" s="944"/>
      <c r="O33" s="944"/>
      <c r="P33" s="944">
        <v>718</v>
      </c>
      <c r="Q33" s="944"/>
      <c r="R33" s="944"/>
      <c r="S33" s="944"/>
      <c r="T33" s="944"/>
      <c r="U33" s="944">
        <v>355</v>
      </c>
      <c r="V33" s="944"/>
      <c r="W33" s="944"/>
      <c r="X33" s="944"/>
      <c r="Y33" s="944"/>
      <c r="Z33" s="944">
        <v>274</v>
      </c>
      <c r="AA33" s="944"/>
      <c r="AB33" s="944"/>
      <c r="AC33" s="944"/>
      <c r="AD33" s="945"/>
      <c r="AE33" s="946">
        <v>1810</v>
      </c>
      <c r="AF33" s="947"/>
      <c r="AG33" s="947"/>
      <c r="AH33" s="947"/>
      <c r="AI33" s="948"/>
    </row>
    <row r="34" spans="2:35" s="132" customFormat="1" ht="17.25" customHeight="1">
      <c r="B34" s="872"/>
      <c r="C34" s="873"/>
      <c r="D34" s="873"/>
      <c r="E34" s="873"/>
      <c r="F34" s="940">
        <v>0.16906077348066298</v>
      </c>
      <c r="G34" s="941"/>
      <c r="H34" s="941"/>
      <c r="I34" s="941"/>
      <c r="J34" s="941"/>
      <c r="K34" s="941">
        <v>0.0867403314917127</v>
      </c>
      <c r="L34" s="941"/>
      <c r="M34" s="941"/>
      <c r="N34" s="941"/>
      <c r="O34" s="941"/>
      <c r="P34" s="941">
        <v>0.3966850828729282</v>
      </c>
      <c r="Q34" s="941"/>
      <c r="R34" s="941"/>
      <c r="S34" s="941"/>
      <c r="T34" s="941"/>
      <c r="U34" s="941">
        <v>0.19613259668508287</v>
      </c>
      <c r="V34" s="941"/>
      <c r="W34" s="941"/>
      <c r="X34" s="941"/>
      <c r="Y34" s="941"/>
      <c r="Z34" s="941">
        <v>0.15138121546961325</v>
      </c>
      <c r="AA34" s="941"/>
      <c r="AB34" s="941"/>
      <c r="AC34" s="941"/>
      <c r="AD34" s="942"/>
      <c r="AE34" s="931">
        <v>1</v>
      </c>
      <c r="AF34" s="932"/>
      <c r="AG34" s="932"/>
      <c r="AH34" s="932"/>
      <c r="AI34" s="933"/>
    </row>
    <row r="35" spans="2:35" s="132" customFormat="1" ht="17.25" customHeight="1">
      <c r="B35" s="872" t="s">
        <v>69</v>
      </c>
      <c r="C35" s="873"/>
      <c r="D35" s="873"/>
      <c r="E35" s="873"/>
      <c r="F35" s="178">
        <v>241</v>
      </c>
      <c r="G35" s="179"/>
      <c r="H35" s="179"/>
      <c r="I35" s="179"/>
      <c r="J35" s="524"/>
      <c r="K35" s="954">
        <v>121</v>
      </c>
      <c r="L35" s="179"/>
      <c r="M35" s="179"/>
      <c r="N35" s="179"/>
      <c r="O35" s="524"/>
      <c r="P35" s="954">
        <v>626</v>
      </c>
      <c r="Q35" s="179"/>
      <c r="R35" s="179"/>
      <c r="S35" s="179"/>
      <c r="T35" s="524"/>
      <c r="U35" s="954">
        <v>292</v>
      </c>
      <c r="V35" s="179"/>
      <c r="W35" s="179"/>
      <c r="X35" s="179"/>
      <c r="Y35" s="524"/>
      <c r="Z35" s="954">
        <v>275</v>
      </c>
      <c r="AA35" s="179"/>
      <c r="AB35" s="179"/>
      <c r="AC35" s="179"/>
      <c r="AD35" s="180"/>
      <c r="AE35" s="946">
        <v>1555</v>
      </c>
      <c r="AF35" s="947"/>
      <c r="AG35" s="947"/>
      <c r="AH35" s="947"/>
      <c r="AI35" s="948"/>
    </row>
    <row r="36" spans="2:35" s="132" customFormat="1" ht="17.25" customHeight="1">
      <c r="B36" s="902"/>
      <c r="C36" s="903"/>
      <c r="D36" s="903"/>
      <c r="E36" s="903"/>
      <c r="F36" s="949">
        <v>0.15498392282958198</v>
      </c>
      <c r="G36" s="950"/>
      <c r="H36" s="950"/>
      <c r="I36" s="950"/>
      <c r="J36" s="951"/>
      <c r="K36" s="952">
        <v>0.07781350482315112</v>
      </c>
      <c r="L36" s="950"/>
      <c r="M36" s="950"/>
      <c r="N36" s="950"/>
      <c r="O36" s="951"/>
      <c r="P36" s="952">
        <v>0.402572347266881</v>
      </c>
      <c r="Q36" s="950"/>
      <c r="R36" s="950"/>
      <c r="S36" s="950"/>
      <c r="T36" s="951"/>
      <c r="U36" s="952">
        <v>0.18778135048231512</v>
      </c>
      <c r="V36" s="950"/>
      <c r="W36" s="950"/>
      <c r="X36" s="950"/>
      <c r="Y36" s="951"/>
      <c r="Z36" s="952">
        <v>0.17684887459807075</v>
      </c>
      <c r="AA36" s="950"/>
      <c r="AB36" s="950"/>
      <c r="AC36" s="950"/>
      <c r="AD36" s="953"/>
      <c r="AE36" s="931">
        <v>1</v>
      </c>
      <c r="AF36" s="932"/>
      <c r="AG36" s="932"/>
      <c r="AH36" s="932"/>
      <c r="AI36" s="933"/>
    </row>
    <row r="37" spans="2:35" s="132" customFormat="1" ht="17.25" customHeight="1">
      <c r="B37" s="872" t="s">
        <v>70</v>
      </c>
      <c r="C37" s="873"/>
      <c r="D37" s="873"/>
      <c r="E37" s="873"/>
      <c r="F37" s="943">
        <v>259</v>
      </c>
      <c r="G37" s="944"/>
      <c r="H37" s="944"/>
      <c r="I37" s="944"/>
      <c r="J37" s="944"/>
      <c r="K37" s="944">
        <v>110</v>
      </c>
      <c r="L37" s="944"/>
      <c r="M37" s="944"/>
      <c r="N37" s="944"/>
      <c r="O37" s="944"/>
      <c r="P37" s="944">
        <v>622</v>
      </c>
      <c r="Q37" s="944"/>
      <c r="R37" s="944"/>
      <c r="S37" s="944"/>
      <c r="T37" s="944"/>
      <c r="U37" s="944">
        <v>270</v>
      </c>
      <c r="V37" s="944"/>
      <c r="W37" s="944"/>
      <c r="X37" s="944"/>
      <c r="Y37" s="944"/>
      <c r="Z37" s="944">
        <v>360</v>
      </c>
      <c r="AA37" s="944"/>
      <c r="AB37" s="944"/>
      <c r="AC37" s="944"/>
      <c r="AD37" s="945"/>
      <c r="AE37" s="946">
        <v>1621</v>
      </c>
      <c r="AF37" s="947"/>
      <c r="AG37" s="947"/>
      <c r="AH37" s="947"/>
      <c r="AI37" s="948"/>
    </row>
    <row r="38" spans="2:35" s="132" customFormat="1" ht="17.25" customHeight="1">
      <c r="B38" s="872"/>
      <c r="C38" s="873"/>
      <c r="D38" s="873"/>
      <c r="E38" s="873"/>
      <c r="F38" s="940">
        <v>0.1597779148673658</v>
      </c>
      <c r="G38" s="941"/>
      <c r="H38" s="941"/>
      <c r="I38" s="941"/>
      <c r="J38" s="941"/>
      <c r="K38" s="941">
        <v>0.06785934608266501</v>
      </c>
      <c r="L38" s="941"/>
      <c r="M38" s="941"/>
      <c r="N38" s="941"/>
      <c r="O38" s="941"/>
      <c r="P38" s="941">
        <v>0.3837137569401604</v>
      </c>
      <c r="Q38" s="941"/>
      <c r="R38" s="941"/>
      <c r="S38" s="941"/>
      <c r="T38" s="941"/>
      <c r="U38" s="941">
        <v>0.16656384947563233</v>
      </c>
      <c r="V38" s="941"/>
      <c r="W38" s="941"/>
      <c r="X38" s="941"/>
      <c r="Y38" s="941"/>
      <c r="Z38" s="941">
        <v>0.22208513263417642</v>
      </c>
      <c r="AA38" s="941"/>
      <c r="AB38" s="941"/>
      <c r="AC38" s="941"/>
      <c r="AD38" s="942"/>
      <c r="AE38" s="931">
        <v>1</v>
      </c>
      <c r="AF38" s="932"/>
      <c r="AG38" s="932"/>
      <c r="AH38" s="932"/>
      <c r="AI38" s="933"/>
    </row>
    <row r="39" spans="2:35" s="132" customFormat="1" ht="17.25" customHeight="1">
      <c r="B39" s="872" t="s">
        <v>71</v>
      </c>
      <c r="C39" s="873"/>
      <c r="D39" s="873"/>
      <c r="E39" s="873"/>
      <c r="F39" s="934">
        <v>235</v>
      </c>
      <c r="G39" s="935"/>
      <c r="H39" s="935"/>
      <c r="I39" s="935"/>
      <c r="J39" s="935"/>
      <c r="K39" s="935">
        <v>161</v>
      </c>
      <c r="L39" s="935"/>
      <c r="M39" s="935"/>
      <c r="N39" s="935"/>
      <c r="O39" s="935"/>
      <c r="P39" s="935">
        <v>709</v>
      </c>
      <c r="Q39" s="935"/>
      <c r="R39" s="935"/>
      <c r="S39" s="935"/>
      <c r="T39" s="935"/>
      <c r="U39" s="935">
        <v>191</v>
      </c>
      <c r="V39" s="935"/>
      <c r="W39" s="935"/>
      <c r="X39" s="935"/>
      <c r="Y39" s="935"/>
      <c r="Z39" s="935">
        <v>318</v>
      </c>
      <c r="AA39" s="935"/>
      <c r="AB39" s="935"/>
      <c r="AC39" s="935"/>
      <c r="AD39" s="936"/>
      <c r="AE39" s="937">
        <v>1614</v>
      </c>
      <c r="AF39" s="938"/>
      <c r="AG39" s="938"/>
      <c r="AH39" s="938"/>
      <c r="AI39" s="939"/>
    </row>
    <row r="40" spans="2:35" s="132" customFormat="1" ht="17.25" customHeight="1">
      <c r="B40" s="872"/>
      <c r="C40" s="873"/>
      <c r="D40" s="873"/>
      <c r="E40" s="873"/>
      <c r="F40" s="928">
        <v>0.14560099132589838</v>
      </c>
      <c r="G40" s="929"/>
      <c r="H40" s="929"/>
      <c r="I40" s="929"/>
      <c r="J40" s="929"/>
      <c r="K40" s="929">
        <v>0.09975216852540272</v>
      </c>
      <c r="L40" s="929"/>
      <c r="M40" s="929"/>
      <c r="N40" s="929"/>
      <c r="O40" s="929"/>
      <c r="P40" s="929">
        <f>P39/AE39</f>
        <v>0.4392812887236679</v>
      </c>
      <c r="Q40" s="929"/>
      <c r="R40" s="929"/>
      <c r="S40" s="929"/>
      <c r="T40" s="929"/>
      <c r="U40" s="929">
        <v>0.11833952912019827</v>
      </c>
      <c r="V40" s="929"/>
      <c r="W40" s="929"/>
      <c r="X40" s="929"/>
      <c r="Y40" s="929"/>
      <c r="Z40" s="929">
        <v>0.1970260223048327</v>
      </c>
      <c r="AA40" s="929"/>
      <c r="AB40" s="929"/>
      <c r="AC40" s="929"/>
      <c r="AD40" s="930"/>
      <c r="AE40" s="922">
        <v>1</v>
      </c>
      <c r="AF40" s="923"/>
      <c r="AG40" s="923"/>
      <c r="AH40" s="923"/>
      <c r="AI40" s="924"/>
    </row>
    <row r="41" spans="2:35" s="132" customFormat="1" ht="17.25" customHeight="1">
      <c r="B41" s="920" t="s">
        <v>72</v>
      </c>
      <c r="C41" s="921"/>
      <c r="D41" s="921"/>
      <c r="E41" s="921"/>
      <c r="F41" s="911">
        <v>244</v>
      </c>
      <c r="G41" s="912"/>
      <c r="H41" s="912"/>
      <c r="I41" s="912"/>
      <c r="J41" s="913"/>
      <c r="K41" s="914">
        <v>158</v>
      </c>
      <c r="L41" s="912"/>
      <c r="M41" s="912"/>
      <c r="N41" s="912"/>
      <c r="O41" s="913"/>
      <c r="P41" s="914">
        <v>603</v>
      </c>
      <c r="Q41" s="912"/>
      <c r="R41" s="912"/>
      <c r="S41" s="912"/>
      <c r="T41" s="913"/>
      <c r="U41" s="914">
        <v>165</v>
      </c>
      <c r="V41" s="912"/>
      <c r="W41" s="912"/>
      <c r="X41" s="912"/>
      <c r="Y41" s="913"/>
      <c r="Z41" s="914">
        <v>279</v>
      </c>
      <c r="AA41" s="912"/>
      <c r="AB41" s="912"/>
      <c r="AC41" s="912"/>
      <c r="AD41" s="917"/>
      <c r="AE41" s="925">
        <v>1449</v>
      </c>
      <c r="AF41" s="926"/>
      <c r="AG41" s="926"/>
      <c r="AH41" s="926"/>
      <c r="AI41" s="927"/>
    </row>
    <row r="42" spans="2:35" s="132" customFormat="1" ht="17.25" customHeight="1">
      <c r="B42" s="902"/>
      <c r="C42" s="903"/>
      <c r="D42" s="903"/>
      <c r="E42" s="903"/>
      <c r="F42" s="894">
        <v>0.168</v>
      </c>
      <c r="G42" s="895"/>
      <c r="H42" s="895"/>
      <c r="I42" s="895"/>
      <c r="J42" s="896"/>
      <c r="K42" s="897">
        <v>0.10896551724137932</v>
      </c>
      <c r="L42" s="895"/>
      <c r="M42" s="895"/>
      <c r="N42" s="895"/>
      <c r="O42" s="896"/>
      <c r="P42" s="897">
        <f>P41/AE41</f>
        <v>0.4161490683229814</v>
      </c>
      <c r="Q42" s="895"/>
      <c r="R42" s="895"/>
      <c r="S42" s="895"/>
      <c r="T42" s="896"/>
      <c r="U42" s="897">
        <v>0.11379310344827587</v>
      </c>
      <c r="V42" s="895"/>
      <c r="W42" s="895"/>
      <c r="X42" s="895"/>
      <c r="Y42" s="896"/>
      <c r="Z42" s="897">
        <f>Z41/AE41</f>
        <v>0.19254658385093168</v>
      </c>
      <c r="AA42" s="895"/>
      <c r="AB42" s="895"/>
      <c r="AC42" s="895"/>
      <c r="AD42" s="919"/>
      <c r="AE42" s="908">
        <v>1</v>
      </c>
      <c r="AF42" s="909"/>
      <c r="AG42" s="909"/>
      <c r="AH42" s="909"/>
      <c r="AI42" s="910"/>
    </row>
    <row r="43" spans="2:35" s="132" customFormat="1" ht="17.25" customHeight="1">
      <c r="B43" s="902" t="s">
        <v>281</v>
      </c>
      <c r="C43" s="903"/>
      <c r="D43" s="903"/>
      <c r="E43" s="904"/>
      <c r="F43" s="911">
        <v>232</v>
      </c>
      <c r="G43" s="912"/>
      <c r="H43" s="912"/>
      <c r="I43" s="912"/>
      <c r="J43" s="913"/>
      <c r="K43" s="914">
        <v>171</v>
      </c>
      <c r="L43" s="912"/>
      <c r="M43" s="912"/>
      <c r="N43" s="912"/>
      <c r="O43" s="913"/>
      <c r="P43" s="915">
        <v>654</v>
      </c>
      <c r="Q43" s="881"/>
      <c r="R43" s="881"/>
      <c r="S43" s="881"/>
      <c r="T43" s="916"/>
      <c r="U43" s="915">
        <v>248</v>
      </c>
      <c r="V43" s="881"/>
      <c r="W43" s="881"/>
      <c r="X43" s="881"/>
      <c r="Y43" s="916"/>
      <c r="Z43" s="914">
        <v>357</v>
      </c>
      <c r="AA43" s="912"/>
      <c r="AB43" s="912"/>
      <c r="AC43" s="912"/>
      <c r="AD43" s="917"/>
      <c r="AE43" s="918">
        <f>SUM(F43:AD43)</f>
        <v>1662</v>
      </c>
      <c r="AF43" s="881"/>
      <c r="AG43" s="881"/>
      <c r="AH43" s="881"/>
      <c r="AI43" s="882"/>
    </row>
    <row r="44" spans="2:35" s="132" customFormat="1" ht="17.25" customHeight="1">
      <c r="B44" s="905"/>
      <c r="C44" s="906"/>
      <c r="D44" s="906"/>
      <c r="E44" s="907"/>
      <c r="F44" s="894">
        <f>F43/AE43</f>
        <v>0.13959085439229843</v>
      </c>
      <c r="G44" s="895"/>
      <c r="H44" s="895"/>
      <c r="I44" s="895"/>
      <c r="J44" s="896"/>
      <c r="K44" s="897">
        <f>K43/AE43</f>
        <v>0.10288808664259928</v>
      </c>
      <c r="L44" s="895"/>
      <c r="M44" s="895"/>
      <c r="N44" s="895"/>
      <c r="O44" s="896"/>
      <c r="P44" s="892">
        <f>P43/AE43</f>
        <v>0.3935018050541516</v>
      </c>
      <c r="Q44" s="898"/>
      <c r="R44" s="898"/>
      <c r="S44" s="898"/>
      <c r="T44" s="899"/>
      <c r="U44" s="892">
        <f>U43/AE43</f>
        <v>0.14921780986762936</v>
      </c>
      <c r="V44" s="898"/>
      <c r="W44" s="898"/>
      <c r="X44" s="898"/>
      <c r="Y44" s="899"/>
      <c r="Z44" s="900">
        <f>Z43/AE43</f>
        <v>0.2148014440433213</v>
      </c>
      <c r="AA44" s="900"/>
      <c r="AB44" s="900"/>
      <c r="AC44" s="900"/>
      <c r="AD44" s="901"/>
      <c r="AE44" s="874">
        <v>1</v>
      </c>
      <c r="AF44" s="875"/>
      <c r="AG44" s="875"/>
      <c r="AH44" s="875"/>
      <c r="AI44" s="876"/>
    </row>
    <row r="45" spans="2:35" s="132" customFormat="1" ht="17.25" customHeight="1">
      <c r="B45" s="887" t="s">
        <v>282</v>
      </c>
      <c r="C45" s="888"/>
      <c r="D45" s="888"/>
      <c r="E45" s="888"/>
      <c r="F45" s="877">
        <v>379</v>
      </c>
      <c r="G45" s="878"/>
      <c r="H45" s="878"/>
      <c r="I45" s="878"/>
      <c r="J45" s="878"/>
      <c r="K45" s="878">
        <v>145</v>
      </c>
      <c r="L45" s="878"/>
      <c r="M45" s="878"/>
      <c r="N45" s="878"/>
      <c r="O45" s="878"/>
      <c r="P45" s="893">
        <v>614</v>
      </c>
      <c r="Q45" s="893"/>
      <c r="R45" s="893"/>
      <c r="S45" s="893"/>
      <c r="T45" s="893"/>
      <c r="U45" s="878">
        <v>266</v>
      </c>
      <c r="V45" s="878"/>
      <c r="W45" s="878"/>
      <c r="X45" s="878"/>
      <c r="Y45" s="878"/>
      <c r="Z45" s="878">
        <v>285</v>
      </c>
      <c r="AA45" s="878"/>
      <c r="AB45" s="878"/>
      <c r="AC45" s="878"/>
      <c r="AD45" s="879"/>
      <c r="AE45" s="880">
        <f>SUM(F45:AD45)</f>
        <v>1689</v>
      </c>
      <c r="AF45" s="881"/>
      <c r="AG45" s="881"/>
      <c r="AH45" s="881"/>
      <c r="AI45" s="882"/>
    </row>
    <row r="46" spans="2:35" s="132" customFormat="1" ht="17.25" customHeight="1">
      <c r="B46" s="889"/>
      <c r="C46" s="890"/>
      <c r="D46" s="890"/>
      <c r="E46" s="890"/>
      <c r="F46" s="883">
        <f>F45/AE45</f>
        <v>0.22439313203078745</v>
      </c>
      <c r="G46" s="884"/>
      <c r="H46" s="884"/>
      <c r="I46" s="884"/>
      <c r="J46" s="885"/>
      <c r="K46" s="884">
        <f>K45/AE45</f>
        <v>0.08584961515689757</v>
      </c>
      <c r="L46" s="884"/>
      <c r="M46" s="884"/>
      <c r="N46" s="884"/>
      <c r="O46" s="884"/>
      <c r="P46" s="884">
        <f>P45/AE45</f>
        <v>0.3635287152161042</v>
      </c>
      <c r="Q46" s="884"/>
      <c r="R46" s="884"/>
      <c r="S46" s="884"/>
      <c r="T46" s="884"/>
      <c r="U46" s="884">
        <f>U45/AE45</f>
        <v>0.15748963883955003</v>
      </c>
      <c r="V46" s="884"/>
      <c r="W46" s="884"/>
      <c r="X46" s="884"/>
      <c r="Y46" s="884"/>
      <c r="Z46" s="884">
        <f>Z45/AE45</f>
        <v>0.16873889875666073</v>
      </c>
      <c r="AA46" s="884"/>
      <c r="AB46" s="884"/>
      <c r="AC46" s="884"/>
      <c r="AD46" s="886"/>
      <c r="AE46" s="874">
        <v>1</v>
      </c>
      <c r="AF46" s="875"/>
      <c r="AG46" s="875"/>
      <c r="AH46" s="875"/>
      <c r="AI46" s="876"/>
    </row>
    <row r="47" spans="2:35" s="132" customFormat="1" ht="17.25" customHeight="1">
      <c r="B47" s="887" t="s">
        <v>283</v>
      </c>
      <c r="C47" s="888"/>
      <c r="D47" s="888"/>
      <c r="E47" s="888"/>
      <c r="F47" s="877">
        <v>139</v>
      </c>
      <c r="G47" s="878"/>
      <c r="H47" s="878"/>
      <c r="I47" s="878"/>
      <c r="J47" s="878"/>
      <c r="K47" s="878">
        <v>136</v>
      </c>
      <c r="L47" s="878"/>
      <c r="M47" s="878"/>
      <c r="N47" s="878"/>
      <c r="O47" s="878"/>
      <c r="P47" s="878">
        <v>608</v>
      </c>
      <c r="Q47" s="878"/>
      <c r="R47" s="878"/>
      <c r="S47" s="878"/>
      <c r="T47" s="878"/>
      <c r="U47" s="878">
        <v>170</v>
      </c>
      <c r="V47" s="878"/>
      <c r="W47" s="878"/>
      <c r="X47" s="878"/>
      <c r="Y47" s="878"/>
      <c r="Z47" s="878">
        <v>285</v>
      </c>
      <c r="AA47" s="878"/>
      <c r="AB47" s="878"/>
      <c r="AC47" s="878"/>
      <c r="AD47" s="879"/>
      <c r="AE47" s="880">
        <f>SUM(F47:AD47)</f>
        <v>1338</v>
      </c>
      <c r="AF47" s="881"/>
      <c r="AG47" s="881"/>
      <c r="AH47" s="881"/>
      <c r="AI47" s="882"/>
    </row>
    <row r="48" spans="2:35" s="132" customFormat="1" ht="17.25" customHeight="1">
      <c r="B48" s="887"/>
      <c r="C48" s="888"/>
      <c r="D48" s="888"/>
      <c r="E48" s="888"/>
      <c r="F48" s="891">
        <f>F47/AE47</f>
        <v>0.1038863976083707</v>
      </c>
      <c r="G48" s="867"/>
      <c r="H48" s="867"/>
      <c r="I48" s="867"/>
      <c r="J48" s="892"/>
      <c r="K48" s="867">
        <f>K47/AE47</f>
        <v>0.10164424514200299</v>
      </c>
      <c r="L48" s="867"/>
      <c r="M48" s="867"/>
      <c r="N48" s="867"/>
      <c r="O48" s="867"/>
      <c r="P48" s="867">
        <f>P47/AE47</f>
        <v>0.45440956651718983</v>
      </c>
      <c r="Q48" s="867"/>
      <c r="R48" s="867"/>
      <c r="S48" s="867"/>
      <c r="T48" s="867"/>
      <c r="U48" s="867">
        <f>U47/AE47</f>
        <v>0.12705530642750373</v>
      </c>
      <c r="V48" s="867"/>
      <c r="W48" s="867"/>
      <c r="X48" s="867"/>
      <c r="Y48" s="867"/>
      <c r="Z48" s="867">
        <f>Z47/AE47</f>
        <v>0.21300448430493274</v>
      </c>
      <c r="AA48" s="867"/>
      <c r="AB48" s="867"/>
      <c r="AC48" s="867"/>
      <c r="AD48" s="868"/>
      <c r="AE48" s="869">
        <v>1</v>
      </c>
      <c r="AF48" s="870"/>
      <c r="AG48" s="870"/>
      <c r="AH48" s="870"/>
      <c r="AI48" s="871"/>
    </row>
    <row r="49" spans="2:35" s="132" customFormat="1" ht="17.25" customHeight="1">
      <c r="B49" s="962" t="s">
        <v>361</v>
      </c>
      <c r="C49" s="963"/>
      <c r="D49" s="963"/>
      <c r="E49" s="963"/>
      <c r="F49" s="966">
        <v>178</v>
      </c>
      <c r="G49" s="893"/>
      <c r="H49" s="893"/>
      <c r="I49" s="893"/>
      <c r="J49" s="893"/>
      <c r="K49" s="893">
        <v>169</v>
      </c>
      <c r="L49" s="893"/>
      <c r="M49" s="893"/>
      <c r="N49" s="893"/>
      <c r="O49" s="893"/>
      <c r="P49" s="893">
        <v>633</v>
      </c>
      <c r="Q49" s="893"/>
      <c r="R49" s="893"/>
      <c r="S49" s="893"/>
      <c r="T49" s="893"/>
      <c r="U49" s="893">
        <v>241</v>
      </c>
      <c r="V49" s="893"/>
      <c r="W49" s="893"/>
      <c r="X49" s="893"/>
      <c r="Y49" s="893"/>
      <c r="Z49" s="893">
        <v>271</v>
      </c>
      <c r="AA49" s="893"/>
      <c r="AB49" s="893"/>
      <c r="AC49" s="893"/>
      <c r="AD49" s="967"/>
      <c r="AE49" s="968">
        <f>SUM(F49:AD49)</f>
        <v>1492</v>
      </c>
      <c r="AF49" s="969"/>
      <c r="AG49" s="969"/>
      <c r="AH49" s="969"/>
      <c r="AI49" s="970"/>
    </row>
    <row r="50" spans="2:35" s="132" customFormat="1" ht="17.25" customHeight="1" thickBot="1">
      <c r="B50" s="964"/>
      <c r="C50" s="965"/>
      <c r="D50" s="965"/>
      <c r="E50" s="965"/>
      <c r="F50" s="971">
        <f>F49/AE49</f>
        <v>0.1193029490616622</v>
      </c>
      <c r="G50" s="972"/>
      <c r="H50" s="972"/>
      <c r="I50" s="972"/>
      <c r="J50" s="973"/>
      <c r="K50" s="972">
        <f>K49/AE49</f>
        <v>0.11327077747989277</v>
      </c>
      <c r="L50" s="972"/>
      <c r="M50" s="972"/>
      <c r="N50" s="972"/>
      <c r="O50" s="972"/>
      <c r="P50" s="972">
        <f>P49/AE49</f>
        <v>0.4242627345844504</v>
      </c>
      <c r="Q50" s="972"/>
      <c r="R50" s="972"/>
      <c r="S50" s="972"/>
      <c r="T50" s="972"/>
      <c r="U50" s="972">
        <f>U49/AE49</f>
        <v>0.16152815013404825</v>
      </c>
      <c r="V50" s="972"/>
      <c r="W50" s="972"/>
      <c r="X50" s="972"/>
      <c r="Y50" s="972"/>
      <c r="Z50" s="972">
        <f>Z49/AE49</f>
        <v>0.1816353887399464</v>
      </c>
      <c r="AA50" s="972"/>
      <c r="AB50" s="972"/>
      <c r="AC50" s="972"/>
      <c r="AD50" s="974"/>
      <c r="AE50" s="975">
        <v>1</v>
      </c>
      <c r="AF50" s="976"/>
      <c r="AG50" s="976"/>
      <c r="AH50" s="976"/>
      <c r="AI50" s="977"/>
    </row>
    <row r="51" s="132" customFormat="1" ht="4.5" customHeight="1"/>
    <row r="52" s="132" customFormat="1" ht="19.5" customHeight="1">
      <c r="C52" s="132" t="s">
        <v>167</v>
      </c>
    </row>
  </sheetData>
  <sheetProtection/>
  <mergeCells count="292">
    <mergeCell ref="AE49:AI49"/>
    <mergeCell ref="F50:J50"/>
    <mergeCell ref="K50:O50"/>
    <mergeCell ref="P50:T50"/>
    <mergeCell ref="U50:Y50"/>
    <mergeCell ref="Z50:AD50"/>
    <mergeCell ref="AE50:AI50"/>
    <mergeCell ref="B49:E50"/>
    <mergeCell ref="F49:J49"/>
    <mergeCell ref="K49:O49"/>
    <mergeCell ref="P49:T49"/>
    <mergeCell ref="U49:Y49"/>
    <mergeCell ref="Z49:AD49"/>
    <mergeCell ref="AE6:AI6"/>
    <mergeCell ref="F7:J7"/>
    <mergeCell ref="K7:O7"/>
    <mergeCell ref="P7:T7"/>
    <mergeCell ref="U7:Y7"/>
    <mergeCell ref="Z7:AD7"/>
    <mergeCell ref="AE7:AI7"/>
    <mergeCell ref="F6:J6"/>
    <mergeCell ref="K6:O6"/>
    <mergeCell ref="P6:T6"/>
    <mergeCell ref="AE9:AI9"/>
    <mergeCell ref="F8:J8"/>
    <mergeCell ref="K8:O8"/>
    <mergeCell ref="P8:T8"/>
    <mergeCell ref="U8:Y8"/>
    <mergeCell ref="Z8:AD8"/>
    <mergeCell ref="AE8:AI8"/>
    <mergeCell ref="F9:J9"/>
    <mergeCell ref="U6:Y6"/>
    <mergeCell ref="Z6:AD6"/>
    <mergeCell ref="K10:O10"/>
    <mergeCell ref="P10:T10"/>
    <mergeCell ref="U10:Y10"/>
    <mergeCell ref="Z10:AD10"/>
    <mergeCell ref="K9:O9"/>
    <mergeCell ref="P9:T9"/>
    <mergeCell ref="U9:Y9"/>
    <mergeCell ref="Z9:AD9"/>
    <mergeCell ref="U12:Y12"/>
    <mergeCell ref="Z12:AD12"/>
    <mergeCell ref="AE10:AI10"/>
    <mergeCell ref="F11:J11"/>
    <mergeCell ref="K11:O11"/>
    <mergeCell ref="P11:T11"/>
    <mergeCell ref="U11:Y11"/>
    <mergeCell ref="Z11:AD11"/>
    <mergeCell ref="AE11:AI11"/>
    <mergeCell ref="F10:J10"/>
    <mergeCell ref="AE12:AI12"/>
    <mergeCell ref="F13:J13"/>
    <mergeCell ref="K13:O13"/>
    <mergeCell ref="P13:T13"/>
    <mergeCell ref="U13:Y13"/>
    <mergeCell ref="Z13:AD13"/>
    <mergeCell ref="AE13:AI13"/>
    <mergeCell ref="F12:J12"/>
    <mergeCell ref="K12:O12"/>
    <mergeCell ref="P12:T12"/>
    <mergeCell ref="Z15:AD15"/>
    <mergeCell ref="AE15:AI15"/>
    <mergeCell ref="F14:J14"/>
    <mergeCell ref="K14:O14"/>
    <mergeCell ref="P14:T14"/>
    <mergeCell ref="U14:Y14"/>
    <mergeCell ref="Z14:AD14"/>
    <mergeCell ref="F16:J16"/>
    <mergeCell ref="K16:O16"/>
    <mergeCell ref="P16:T16"/>
    <mergeCell ref="U16:Y16"/>
    <mergeCell ref="Z16:AD16"/>
    <mergeCell ref="AE14:AI14"/>
    <mergeCell ref="F15:J15"/>
    <mergeCell ref="K15:O15"/>
    <mergeCell ref="P15:T15"/>
    <mergeCell ref="U15:Y15"/>
    <mergeCell ref="U18:Y18"/>
    <mergeCell ref="Z18:AD18"/>
    <mergeCell ref="B17:E18"/>
    <mergeCell ref="AE16:AI16"/>
    <mergeCell ref="F17:J17"/>
    <mergeCell ref="K17:O17"/>
    <mergeCell ref="P17:T17"/>
    <mergeCell ref="U17:Y17"/>
    <mergeCell ref="Z17:AD17"/>
    <mergeCell ref="AE17:AI17"/>
    <mergeCell ref="AE18:AI18"/>
    <mergeCell ref="F19:J19"/>
    <mergeCell ref="K19:O19"/>
    <mergeCell ref="P19:T19"/>
    <mergeCell ref="U19:Y19"/>
    <mergeCell ref="Z19:AD19"/>
    <mergeCell ref="AE19:AI19"/>
    <mergeCell ref="F18:J18"/>
    <mergeCell ref="K18:O18"/>
    <mergeCell ref="P18:T18"/>
    <mergeCell ref="F20:J20"/>
    <mergeCell ref="K20:O20"/>
    <mergeCell ref="P20:T20"/>
    <mergeCell ref="U20:Y20"/>
    <mergeCell ref="Z20:AD20"/>
    <mergeCell ref="B19:E20"/>
    <mergeCell ref="U22:Y22"/>
    <mergeCell ref="Z22:AD22"/>
    <mergeCell ref="B21:E22"/>
    <mergeCell ref="AE20:AI20"/>
    <mergeCell ref="F21:J21"/>
    <mergeCell ref="K21:O21"/>
    <mergeCell ref="P21:T21"/>
    <mergeCell ref="U21:Y21"/>
    <mergeCell ref="Z21:AD21"/>
    <mergeCell ref="AE21:AI21"/>
    <mergeCell ref="AE22:AI22"/>
    <mergeCell ref="F23:J23"/>
    <mergeCell ref="K23:O23"/>
    <mergeCell ref="P23:T23"/>
    <mergeCell ref="U23:Y23"/>
    <mergeCell ref="Z23:AD23"/>
    <mergeCell ref="AE23:AI23"/>
    <mergeCell ref="F22:J22"/>
    <mergeCell ref="K22:O22"/>
    <mergeCell ref="P22:T22"/>
    <mergeCell ref="F24:J24"/>
    <mergeCell ref="K24:O24"/>
    <mergeCell ref="P24:T24"/>
    <mergeCell ref="U24:Y24"/>
    <mergeCell ref="Z24:AD24"/>
    <mergeCell ref="B23:E24"/>
    <mergeCell ref="U26:Y26"/>
    <mergeCell ref="Z26:AD26"/>
    <mergeCell ref="B25:E26"/>
    <mergeCell ref="AE24:AI24"/>
    <mergeCell ref="F25:J25"/>
    <mergeCell ref="K25:O25"/>
    <mergeCell ref="P25:T25"/>
    <mergeCell ref="U25:Y25"/>
    <mergeCell ref="Z25:AD25"/>
    <mergeCell ref="AE25:AI25"/>
    <mergeCell ref="AE26:AI26"/>
    <mergeCell ref="F27:J27"/>
    <mergeCell ref="K27:O27"/>
    <mergeCell ref="P27:T27"/>
    <mergeCell ref="U27:Y27"/>
    <mergeCell ref="Z27:AD27"/>
    <mergeCell ref="AE27:AI27"/>
    <mergeCell ref="F26:J26"/>
    <mergeCell ref="K26:O26"/>
    <mergeCell ref="P26:T26"/>
    <mergeCell ref="F28:J28"/>
    <mergeCell ref="K28:O28"/>
    <mergeCell ref="P28:T28"/>
    <mergeCell ref="U28:Y28"/>
    <mergeCell ref="Z28:AD28"/>
    <mergeCell ref="B27:E28"/>
    <mergeCell ref="U30:Y30"/>
    <mergeCell ref="Z30:AD30"/>
    <mergeCell ref="B29:E30"/>
    <mergeCell ref="AE28:AI28"/>
    <mergeCell ref="F29:J29"/>
    <mergeCell ref="K29:O29"/>
    <mergeCell ref="P29:T29"/>
    <mergeCell ref="U29:Y29"/>
    <mergeCell ref="Z29:AD29"/>
    <mergeCell ref="AE29:AI29"/>
    <mergeCell ref="AE30:AI30"/>
    <mergeCell ref="F31:J31"/>
    <mergeCell ref="K31:O31"/>
    <mergeCell ref="P31:T31"/>
    <mergeCell ref="U31:Y31"/>
    <mergeCell ref="Z31:AD31"/>
    <mergeCell ref="AE31:AI31"/>
    <mergeCell ref="F30:J30"/>
    <mergeCell ref="K30:O30"/>
    <mergeCell ref="P30:T30"/>
    <mergeCell ref="F32:J32"/>
    <mergeCell ref="K32:O32"/>
    <mergeCell ref="P32:T32"/>
    <mergeCell ref="U32:Y32"/>
    <mergeCell ref="Z32:AD32"/>
    <mergeCell ref="B31:E32"/>
    <mergeCell ref="U34:Y34"/>
    <mergeCell ref="Z34:AD34"/>
    <mergeCell ref="B33:E34"/>
    <mergeCell ref="AE32:AI32"/>
    <mergeCell ref="F33:J33"/>
    <mergeCell ref="K33:O33"/>
    <mergeCell ref="P33:T33"/>
    <mergeCell ref="U33:Y33"/>
    <mergeCell ref="Z33:AD33"/>
    <mergeCell ref="AE33:AI33"/>
    <mergeCell ref="AE34:AI34"/>
    <mergeCell ref="F35:J35"/>
    <mergeCell ref="K35:O35"/>
    <mergeCell ref="P35:T35"/>
    <mergeCell ref="U35:Y35"/>
    <mergeCell ref="Z35:AD35"/>
    <mergeCell ref="AE35:AI35"/>
    <mergeCell ref="F34:J34"/>
    <mergeCell ref="K34:O34"/>
    <mergeCell ref="P34:T34"/>
    <mergeCell ref="F36:J36"/>
    <mergeCell ref="K36:O36"/>
    <mergeCell ref="P36:T36"/>
    <mergeCell ref="U36:Y36"/>
    <mergeCell ref="Z36:AD36"/>
    <mergeCell ref="B35:E36"/>
    <mergeCell ref="U38:Y38"/>
    <mergeCell ref="Z38:AD38"/>
    <mergeCell ref="B37:E38"/>
    <mergeCell ref="AE36:AI36"/>
    <mergeCell ref="F37:J37"/>
    <mergeCell ref="K37:O37"/>
    <mergeCell ref="P37:T37"/>
    <mergeCell ref="U37:Y37"/>
    <mergeCell ref="Z37:AD37"/>
    <mergeCell ref="AE37:AI37"/>
    <mergeCell ref="AE38:AI38"/>
    <mergeCell ref="F39:J39"/>
    <mergeCell ref="K39:O39"/>
    <mergeCell ref="P39:T39"/>
    <mergeCell ref="U39:Y39"/>
    <mergeCell ref="Z39:AD39"/>
    <mergeCell ref="AE39:AI39"/>
    <mergeCell ref="F38:J38"/>
    <mergeCell ref="K38:O38"/>
    <mergeCell ref="P38:T38"/>
    <mergeCell ref="F40:J40"/>
    <mergeCell ref="K40:O40"/>
    <mergeCell ref="P40:T40"/>
    <mergeCell ref="U40:Y40"/>
    <mergeCell ref="Z40:AD40"/>
    <mergeCell ref="B39:E40"/>
    <mergeCell ref="U42:Y42"/>
    <mergeCell ref="Z42:AD42"/>
    <mergeCell ref="B41:E42"/>
    <mergeCell ref="AE40:AI40"/>
    <mergeCell ref="F41:J41"/>
    <mergeCell ref="K41:O41"/>
    <mergeCell ref="P41:T41"/>
    <mergeCell ref="U41:Y41"/>
    <mergeCell ref="Z41:AD41"/>
    <mergeCell ref="AE41:AI41"/>
    <mergeCell ref="AE42:AI42"/>
    <mergeCell ref="F43:J43"/>
    <mergeCell ref="K43:O43"/>
    <mergeCell ref="P43:T43"/>
    <mergeCell ref="U43:Y43"/>
    <mergeCell ref="Z43:AD43"/>
    <mergeCell ref="AE43:AI43"/>
    <mergeCell ref="F42:J42"/>
    <mergeCell ref="K42:O42"/>
    <mergeCell ref="P42:T42"/>
    <mergeCell ref="F44:J44"/>
    <mergeCell ref="K44:O44"/>
    <mergeCell ref="P44:T44"/>
    <mergeCell ref="U44:Y44"/>
    <mergeCell ref="Z44:AD44"/>
    <mergeCell ref="B43:E44"/>
    <mergeCell ref="B47:E48"/>
    <mergeCell ref="F48:J48"/>
    <mergeCell ref="K48:O48"/>
    <mergeCell ref="AE44:AI44"/>
    <mergeCell ref="F45:J45"/>
    <mergeCell ref="K45:O45"/>
    <mergeCell ref="P45:T45"/>
    <mergeCell ref="U45:Y45"/>
    <mergeCell ref="Z45:AD45"/>
    <mergeCell ref="AE45:AI45"/>
    <mergeCell ref="F46:J46"/>
    <mergeCell ref="K46:O46"/>
    <mergeCell ref="P46:T46"/>
    <mergeCell ref="U46:Y46"/>
    <mergeCell ref="Z46:AD46"/>
    <mergeCell ref="B45:E46"/>
    <mergeCell ref="F47:J47"/>
    <mergeCell ref="K47:O47"/>
    <mergeCell ref="P47:T47"/>
    <mergeCell ref="U47:Y47"/>
    <mergeCell ref="Z47:AD47"/>
    <mergeCell ref="AE47:AI47"/>
    <mergeCell ref="P48:T48"/>
    <mergeCell ref="U48:Y48"/>
    <mergeCell ref="Z48:AD48"/>
    <mergeCell ref="AE48:AI48"/>
    <mergeCell ref="B7:E8"/>
    <mergeCell ref="B9:E10"/>
    <mergeCell ref="B11:E12"/>
    <mergeCell ref="B13:E14"/>
    <mergeCell ref="B15:E16"/>
    <mergeCell ref="AE46:AI46"/>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6"/>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132" customFormat="1" ht="19.5" customHeight="1">
      <c r="B2" s="131" t="s">
        <v>36</v>
      </c>
    </row>
    <row r="3" s="132" customFormat="1" ht="4.5" customHeight="1"/>
    <row r="4" spans="23:35" s="133" customFormat="1" ht="19.5" customHeight="1" thickBot="1">
      <c r="W4" s="137"/>
      <c r="X4" s="137"/>
      <c r="Y4" s="137"/>
      <c r="Z4" s="137"/>
      <c r="AA4" s="137"/>
      <c r="AB4" s="137"/>
      <c r="AC4" s="137"/>
      <c r="AD4" s="137"/>
      <c r="AE4" s="137"/>
      <c r="AF4" s="137"/>
      <c r="AG4" s="137"/>
      <c r="AH4" s="137"/>
      <c r="AI4" s="137" t="s">
        <v>372</v>
      </c>
    </row>
    <row r="5" spans="2:35" s="132" customFormat="1" ht="16.5" customHeight="1">
      <c r="B5" s="135"/>
      <c r="C5" s="156"/>
      <c r="D5" s="156"/>
      <c r="E5" s="134"/>
      <c r="F5" s="1145" t="s">
        <v>182</v>
      </c>
      <c r="G5" s="1146"/>
      <c r="H5" s="1146"/>
      <c r="I5" s="1146"/>
      <c r="J5" s="1146"/>
      <c r="K5" s="1146"/>
      <c r="L5" s="1146"/>
      <c r="M5" s="1146"/>
      <c r="N5" s="1146"/>
      <c r="O5" s="1149" t="s">
        <v>181</v>
      </c>
      <c r="P5" s="1146"/>
      <c r="Q5" s="1146"/>
      <c r="R5" s="1150"/>
      <c r="S5" s="1146" t="s">
        <v>180</v>
      </c>
      <c r="T5" s="1146"/>
      <c r="U5" s="1146"/>
      <c r="V5" s="1146"/>
      <c r="W5" s="166"/>
      <c r="X5" s="166"/>
      <c r="Y5" s="166"/>
      <c r="Z5" s="166"/>
      <c r="AA5" s="166"/>
      <c r="AB5" s="166"/>
      <c r="AC5" s="166"/>
      <c r="AD5" s="166"/>
      <c r="AE5" s="143"/>
      <c r="AF5" s="1153" t="s">
        <v>179</v>
      </c>
      <c r="AG5" s="1153"/>
      <c r="AH5" s="1153"/>
      <c r="AI5" s="1154"/>
    </row>
    <row r="6" spans="2:35" s="132" customFormat="1" ht="16.5" customHeight="1">
      <c r="B6" s="157"/>
      <c r="C6" s="158"/>
      <c r="D6" s="158"/>
      <c r="E6" s="159"/>
      <c r="F6" s="1147"/>
      <c r="G6" s="1148"/>
      <c r="H6" s="1148"/>
      <c r="I6" s="1148"/>
      <c r="J6" s="1148"/>
      <c r="K6" s="1148"/>
      <c r="L6" s="1148"/>
      <c r="M6" s="1148"/>
      <c r="N6" s="1148"/>
      <c r="O6" s="1151"/>
      <c r="P6" s="1148"/>
      <c r="Q6" s="1148"/>
      <c r="R6" s="1152"/>
      <c r="S6" s="1148"/>
      <c r="T6" s="1148"/>
      <c r="U6" s="1148"/>
      <c r="V6" s="1148"/>
      <c r="W6" s="1156" t="s">
        <v>178</v>
      </c>
      <c r="X6" s="1156"/>
      <c r="Y6" s="1156"/>
      <c r="Z6" s="1156" t="s">
        <v>177</v>
      </c>
      <c r="AA6" s="1156"/>
      <c r="AB6" s="1156"/>
      <c r="AC6" s="1156" t="s">
        <v>176</v>
      </c>
      <c r="AD6" s="1156"/>
      <c r="AE6" s="1157"/>
      <c r="AF6" s="921"/>
      <c r="AG6" s="921"/>
      <c r="AH6" s="921"/>
      <c r="AI6" s="1155"/>
    </row>
    <row r="7" spans="2:35" s="132" customFormat="1" ht="16.5" customHeight="1">
      <c r="B7" s="902" t="s">
        <v>37</v>
      </c>
      <c r="C7" s="903"/>
      <c r="D7" s="903"/>
      <c r="E7" s="904"/>
      <c r="F7" s="1141" t="s">
        <v>175</v>
      </c>
      <c r="G7" s="1142"/>
      <c r="H7" s="1142"/>
      <c r="I7" s="1142"/>
      <c r="J7" s="1142"/>
      <c r="K7" s="1138">
        <v>4</v>
      </c>
      <c r="L7" s="1138"/>
      <c r="M7" s="1138"/>
      <c r="N7" s="1143"/>
      <c r="O7" s="1144">
        <v>1</v>
      </c>
      <c r="P7" s="296"/>
      <c r="Q7" s="296"/>
      <c r="R7" s="297"/>
      <c r="S7" s="296">
        <v>3</v>
      </c>
      <c r="T7" s="296"/>
      <c r="U7" s="296"/>
      <c r="V7" s="296"/>
      <c r="W7" s="1138">
        <v>0</v>
      </c>
      <c r="X7" s="1138"/>
      <c r="Y7" s="1138"/>
      <c r="Z7" s="1138">
        <v>1</v>
      </c>
      <c r="AA7" s="1138"/>
      <c r="AB7" s="1138"/>
      <c r="AC7" s="1138">
        <v>2</v>
      </c>
      <c r="AD7" s="1138"/>
      <c r="AE7" s="1139"/>
      <c r="AF7" s="295">
        <v>0</v>
      </c>
      <c r="AG7" s="296"/>
      <c r="AH7" s="296"/>
      <c r="AI7" s="1140"/>
    </row>
    <row r="8" spans="2:35" s="132" customFormat="1" ht="16.5" customHeight="1">
      <c r="B8" s="920"/>
      <c r="C8" s="921"/>
      <c r="D8" s="921"/>
      <c r="E8" s="1101"/>
      <c r="F8" s="1113" t="s">
        <v>174</v>
      </c>
      <c r="G8" s="1114"/>
      <c r="H8" s="1114"/>
      <c r="I8" s="1114"/>
      <c r="J8" s="1114"/>
      <c r="K8" s="1132">
        <v>0</v>
      </c>
      <c r="L8" s="1132"/>
      <c r="M8" s="1132"/>
      <c r="N8" s="1133"/>
      <c r="O8" s="1134">
        <v>0</v>
      </c>
      <c r="P8" s="483"/>
      <c r="Q8" s="483"/>
      <c r="R8" s="484"/>
      <c r="S8" s="483">
        <v>0</v>
      </c>
      <c r="T8" s="483"/>
      <c r="U8" s="483"/>
      <c r="V8" s="483"/>
      <c r="W8" s="1132">
        <v>0</v>
      </c>
      <c r="X8" s="1132"/>
      <c r="Y8" s="1132"/>
      <c r="Z8" s="1132">
        <v>0</v>
      </c>
      <c r="AA8" s="1132"/>
      <c r="AB8" s="1132"/>
      <c r="AC8" s="1132">
        <v>0</v>
      </c>
      <c r="AD8" s="1132"/>
      <c r="AE8" s="1135"/>
      <c r="AF8" s="482">
        <v>0</v>
      </c>
      <c r="AG8" s="483"/>
      <c r="AH8" s="483"/>
      <c r="AI8" s="1136"/>
    </row>
    <row r="9" spans="2:35" s="132" customFormat="1" ht="16.5" customHeight="1">
      <c r="B9" s="902" t="s">
        <v>10</v>
      </c>
      <c r="C9" s="903"/>
      <c r="D9" s="903"/>
      <c r="E9" s="904"/>
      <c r="F9" s="1141" t="s">
        <v>175</v>
      </c>
      <c r="G9" s="1142"/>
      <c r="H9" s="1142"/>
      <c r="I9" s="1142"/>
      <c r="J9" s="1142"/>
      <c r="K9" s="1138">
        <v>19</v>
      </c>
      <c r="L9" s="1138"/>
      <c r="M9" s="1138"/>
      <c r="N9" s="1143"/>
      <c r="O9" s="1144">
        <v>8</v>
      </c>
      <c r="P9" s="296"/>
      <c r="Q9" s="296"/>
      <c r="R9" s="297"/>
      <c r="S9" s="296">
        <v>11</v>
      </c>
      <c r="T9" s="296"/>
      <c r="U9" s="296"/>
      <c r="V9" s="296"/>
      <c r="W9" s="1138">
        <v>0</v>
      </c>
      <c r="X9" s="1138"/>
      <c r="Y9" s="1138"/>
      <c r="Z9" s="1138">
        <v>1</v>
      </c>
      <c r="AA9" s="1138"/>
      <c r="AB9" s="1138"/>
      <c r="AC9" s="1138">
        <v>10</v>
      </c>
      <c r="AD9" s="1138"/>
      <c r="AE9" s="1139"/>
      <c r="AF9" s="295">
        <v>0</v>
      </c>
      <c r="AG9" s="296"/>
      <c r="AH9" s="296"/>
      <c r="AI9" s="1140"/>
    </row>
    <row r="10" spans="2:35" s="132" customFormat="1" ht="16.5" customHeight="1">
      <c r="B10" s="920"/>
      <c r="C10" s="921"/>
      <c r="D10" s="921"/>
      <c r="E10" s="1101"/>
      <c r="F10" s="1113" t="s">
        <v>174</v>
      </c>
      <c r="G10" s="1114"/>
      <c r="H10" s="1114"/>
      <c r="I10" s="1114"/>
      <c r="J10" s="1114"/>
      <c r="K10" s="1132">
        <v>9</v>
      </c>
      <c r="L10" s="1132"/>
      <c r="M10" s="1132"/>
      <c r="N10" s="1133"/>
      <c r="O10" s="1134">
        <v>1</v>
      </c>
      <c r="P10" s="483"/>
      <c r="Q10" s="483"/>
      <c r="R10" s="484"/>
      <c r="S10" s="483">
        <v>8</v>
      </c>
      <c r="T10" s="483"/>
      <c r="U10" s="483"/>
      <c r="V10" s="483"/>
      <c r="W10" s="1132">
        <v>1</v>
      </c>
      <c r="X10" s="1132"/>
      <c r="Y10" s="1132"/>
      <c r="Z10" s="1132">
        <v>0</v>
      </c>
      <c r="AA10" s="1132"/>
      <c r="AB10" s="1132"/>
      <c r="AC10" s="1132">
        <v>7</v>
      </c>
      <c r="AD10" s="1132"/>
      <c r="AE10" s="1135"/>
      <c r="AF10" s="482">
        <v>0</v>
      </c>
      <c r="AG10" s="483"/>
      <c r="AH10" s="483"/>
      <c r="AI10" s="1136"/>
    </row>
    <row r="11" spans="2:35" s="132" customFormat="1" ht="16.5" customHeight="1">
      <c r="B11" s="902" t="s">
        <v>38</v>
      </c>
      <c r="C11" s="903"/>
      <c r="D11" s="903"/>
      <c r="E11" s="904"/>
      <c r="F11" s="1141" t="s">
        <v>175</v>
      </c>
      <c r="G11" s="1142"/>
      <c r="H11" s="1142"/>
      <c r="I11" s="1142"/>
      <c r="J11" s="1142"/>
      <c r="K11" s="1138">
        <v>9</v>
      </c>
      <c r="L11" s="1138"/>
      <c r="M11" s="1138"/>
      <c r="N11" s="1143"/>
      <c r="O11" s="1144">
        <v>3</v>
      </c>
      <c r="P11" s="296"/>
      <c r="Q11" s="296"/>
      <c r="R11" s="297"/>
      <c r="S11" s="296">
        <v>6</v>
      </c>
      <c r="T11" s="296"/>
      <c r="U11" s="296"/>
      <c r="V11" s="296"/>
      <c r="W11" s="1138">
        <v>2</v>
      </c>
      <c r="X11" s="1138"/>
      <c r="Y11" s="1138"/>
      <c r="Z11" s="1138">
        <v>0</v>
      </c>
      <c r="AA11" s="1138"/>
      <c r="AB11" s="1138"/>
      <c r="AC11" s="1138">
        <v>4</v>
      </c>
      <c r="AD11" s="1138"/>
      <c r="AE11" s="1139"/>
      <c r="AF11" s="295">
        <v>0</v>
      </c>
      <c r="AG11" s="296"/>
      <c r="AH11" s="296"/>
      <c r="AI11" s="1140"/>
    </row>
    <row r="12" spans="2:35" s="132" customFormat="1" ht="16.5" customHeight="1">
      <c r="B12" s="920"/>
      <c r="C12" s="921"/>
      <c r="D12" s="921"/>
      <c r="E12" s="1101"/>
      <c r="F12" s="1113" t="s">
        <v>174</v>
      </c>
      <c r="G12" s="1114"/>
      <c r="H12" s="1114"/>
      <c r="I12" s="1114"/>
      <c r="J12" s="1114"/>
      <c r="K12" s="1132">
        <v>1311</v>
      </c>
      <c r="L12" s="1132"/>
      <c r="M12" s="1132"/>
      <c r="N12" s="1133"/>
      <c r="O12" s="1134">
        <v>6</v>
      </c>
      <c r="P12" s="483"/>
      <c r="Q12" s="483"/>
      <c r="R12" s="484"/>
      <c r="S12" s="483">
        <v>1305</v>
      </c>
      <c r="T12" s="483"/>
      <c r="U12" s="483"/>
      <c r="V12" s="483"/>
      <c r="W12" s="1132">
        <v>132</v>
      </c>
      <c r="X12" s="1132"/>
      <c r="Y12" s="1132"/>
      <c r="Z12" s="1132">
        <v>0</v>
      </c>
      <c r="AA12" s="1132"/>
      <c r="AB12" s="1132"/>
      <c r="AC12" s="1132">
        <v>1173</v>
      </c>
      <c r="AD12" s="1132"/>
      <c r="AE12" s="1135"/>
      <c r="AF12" s="482">
        <v>0</v>
      </c>
      <c r="AG12" s="483"/>
      <c r="AH12" s="483"/>
      <c r="AI12" s="1136"/>
    </row>
    <row r="13" spans="2:35" s="132" customFormat="1" ht="16.5" customHeight="1">
      <c r="B13" s="902" t="s">
        <v>39</v>
      </c>
      <c r="C13" s="903"/>
      <c r="D13" s="903"/>
      <c r="E13" s="904"/>
      <c r="F13" s="1141" t="s">
        <v>175</v>
      </c>
      <c r="G13" s="1142"/>
      <c r="H13" s="1142"/>
      <c r="I13" s="1142"/>
      <c r="J13" s="1142"/>
      <c r="K13" s="1138">
        <v>8</v>
      </c>
      <c r="L13" s="1138"/>
      <c r="M13" s="1138"/>
      <c r="N13" s="1143"/>
      <c r="O13" s="1144">
        <v>0</v>
      </c>
      <c r="P13" s="296"/>
      <c r="Q13" s="296"/>
      <c r="R13" s="297"/>
      <c r="S13" s="296">
        <v>8</v>
      </c>
      <c r="T13" s="296"/>
      <c r="U13" s="296"/>
      <c r="V13" s="296"/>
      <c r="W13" s="1138">
        <v>0</v>
      </c>
      <c r="X13" s="1138"/>
      <c r="Y13" s="1138"/>
      <c r="Z13" s="1138">
        <v>3</v>
      </c>
      <c r="AA13" s="1138"/>
      <c r="AB13" s="1138"/>
      <c r="AC13" s="1138">
        <v>5</v>
      </c>
      <c r="AD13" s="1138"/>
      <c r="AE13" s="1139"/>
      <c r="AF13" s="296">
        <v>0</v>
      </c>
      <c r="AG13" s="296"/>
      <c r="AH13" s="296"/>
      <c r="AI13" s="1140"/>
    </row>
    <row r="14" spans="2:35" s="132" customFormat="1" ht="16.5" customHeight="1">
      <c r="B14" s="905"/>
      <c r="C14" s="906"/>
      <c r="D14" s="906"/>
      <c r="E14" s="907"/>
      <c r="F14" s="1121" t="s">
        <v>174</v>
      </c>
      <c r="G14" s="1122"/>
      <c r="H14" s="1122"/>
      <c r="I14" s="1122"/>
      <c r="J14" s="1122"/>
      <c r="K14" s="1123">
        <v>963</v>
      </c>
      <c r="L14" s="1123"/>
      <c r="M14" s="1123"/>
      <c r="N14" s="1124"/>
      <c r="O14" s="1125">
        <v>28</v>
      </c>
      <c r="P14" s="287"/>
      <c r="Q14" s="287"/>
      <c r="R14" s="288"/>
      <c r="S14" s="286">
        <v>935</v>
      </c>
      <c r="T14" s="287"/>
      <c r="U14" s="287"/>
      <c r="V14" s="287"/>
      <c r="W14" s="1123">
        <v>9</v>
      </c>
      <c r="X14" s="1123"/>
      <c r="Y14" s="1123"/>
      <c r="Z14" s="1123">
        <v>0</v>
      </c>
      <c r="AA14" s="1123"/>
      <c r="AB14" s="1123"/>
      <c r="AC14" s="1123">
        <v>926</v>
      </c>
      <c r="AD14" s="1123"/>
      <c r="AE14" s="1126"/>
      <c r="AF14" s="286">
        <v>0</v>
      </c>
      <c r="AG14" s="287"/>
      <c r="AH14" s="287"/>
      <c r="AI14" s="1112"/>
    </row>
    <row r="15" spans="2:35" s="132" customFormat="1" ht="16.5" customHeight="1">
      <c r="B15" s="920"/>
      <c r="C15" s="921"/>
      <c r="D15" s="921"/>
      <c r="E15" s="1101"/>
      <c r="F15" s="1113" t="s">
        <v>173</v>
      </c>
      <c r="G15" s="1114"/>
      <c r="H15" s="1114"/>
      <c r="I15" s="1114"/>
      <c r="J15" s="1114"/>
      <c r="K15" s="1132">
        <v>2</v>
      </c>
      <c r="L15" s="1132"/>
      <c r="M15" s="1132"/>
      <c r="N15" s="1133"/>
      <c r="O15" s="1134">
        <v>1</v>
      </c>
      <c r="P15" s="483"/>
      <c r="Q15" s="483"/>
      <c r="R15" s="484"/>
      <c r="S15" s="483">
        <v>1</v>
      </c>
      <c r="T15" s="483"/>
      <c r="U15" s="483"/>
      <c r="V15" s="483"/>
      <c r="W15" s="1132">
        <v>0</v>
      </c>
      <c r="X15" s="1132"/>
      <c r="Y15" s="1132"/>
      <c r="Z15" s="1132">
        <v>0</v>
      </c>
      <c r="AA15" s="1132"/>
      <c r="AB15" s="1132"/>
      <c r="AC15" s="1132">
        <v>1</v>
      </c>
      <c r="AD15" s="1132"/>
      <c r="AE15" s="1135"/>
      <c r="AF15" s="482">
        <v>0</v>
      </c>
      <c r="AG15" s="483"/>
      <c r="AH15" s="483"/>
      <c r="AI15" s="1136"/>
    </row>
    <row r="16" spans="2:35" s="132" customFormat="1" ht="16.5" customHeight="1">
      <c r="B16" s="902" t="s">
        <v>40</v>
      </c>
      <c r="C16" s="903"/>
      <c r="D16" s="903"/>
      <c r="E16" s="904"/>
      <c r="F16" s="1141" t="s">
        <v>175</v>
      </c>
      <c r="G16" s="1142"/>
      <c r="H16" s="1142"/>
      <c r="I16" s="1142"/>
      <c r="J16" s="1142"/>
      <c r="K16" s="1138">
        <v>35</v>
      </c>
      <c r="L16" s="1138"/>
      <c r="M16" s="1138"/>
      <c r="N16" s="1143"/>
      <c r="O16" s="1144">
        <v>15</v>
      </c>
      <c r="P16" s="296"/>
      <c r="Q16" s="296"/>
      <c r="R16" s="297"/>
      <c r="S16" s="296">
        <v>20</v>
      </c>
      <c r="T16" s="296"/>
      <c r="U16" s="296"/>
      <c r="V16" s="296"/>
      <c r="W16" s="1138">
        <v>1</v>
      </c>
      <c r="X16" s="1138"/>
      <c r="Y16" s="1138"/>
      <c r="Z16" s="1138">
        <v>5</v>
      </c>
      <c r="AA16" s="1138"/>
      <c r="AB16" s="1138"/>
      <c r="AC16" s="1138">
        <v>14</v>
      </c>
      <c r="AD16" s="1138"/>
      <c r="AE16" s="1139"/>
      <c r="AF16" s="296">
        <v>0</v>
      </c>
      <c r="AG16" s="296"/>
      <c r="AH16" s="296"/>
      <c r="AI16" s="1140"/>
    </row>
    <row r="17" spans="2:35" s="132" customFormat="1" ht="16.5" customHeight="1">
      <c r="B17" s="905"/>
      <c r="C17" s="906"/>
      <c r="D17" s="906"/>
      <c r="E17" s="907"/>
      <c r="F17" s="1121" t="s">
        <v>174</v>
      </c>
      <c r="G17" s="1122"/>
      <c r="H17" s="1122"/>
      <c r="I17" s="1122"/>
      <c r="J17" s="1122"/>
      <c r="K17" s="1123">
        <v>1011</v>
      </c>
      <c r="L17" s="1123"/>
      <c r="M17" s="1123"/>
      <c r="N17" s="1124"/>
      <c r="O17" s="1125">
        <v>29</v>
      </c>
      <c r="P17" s="287"/>
      <c r="Q17" s="287"/>
      <c r="R17" s="288"/>
      <c r="S17" s="286">
        <v>982</v>
      </c>
      <c r="T17" s="287"/>
      <c r="U17" s="287"/>
      <c r="V17" s="287"/>
      <c r="W17" s="1123">
        <v>6</v>
      </c>
      <c r="X17" s="1123"/>
      <c r="Y17" s="1123"/>
      <c r="Z17" s="1123">
        <v>0</v>
      </c>
      <c r="AA17" s="1123"/>
      <c r="AB17" s="1123"/>
      <c r="AC17" s="1123">
        <v>976</v>
      </c>
      <c r="AD17" s="1123"/>
      <c r="AE17" s="1126"/>
      <c r="AF17" s="286">
        <v>0</v>
      </c>
      <c r="AG17" s="287"/>
      <c r="AH17" s="287"/>
      <c r="AI17" s="1112"/>
    </row>
    <row r="18" spans="2:35" s="132" customFormat="1" ht="16.5" customHeight="1">
      <c r="B18" s="920"/>
      <c r="C18" s="921"/>
      <c r="D18" s="921"/>
      <c r="E18" s="1101"/>
      <c r="F18" s="1113" t="s">
        <v>173</v>
      </c>
      <c r="G18" s="1114"/>
      <c r="H18" s="1114"/>
      <c r="I18" s="1114"/>
      <c r="J18" s="1114"/>
      <c r="K18" s="1132">
        <v>0</v>
      </c>
      <c r="L18" s="1132"/>
      <c r="M18" s="1132"/>
      <c r="N18" s="1133"/>
      <c r="O18" s="1134">
        <v>0</v>
      </c>
      <c r="P18" s="483"/>
      <c r="Q18" s="483"/>
      <c r="R18" s="484"/>
      <c r="S18" s="483">
        <v>0</v>
      </c>
      <c r="T18" s="483"/>
      <c r="U18" s="483"/>
      <c r="V18" s="483"/>
      <c r="W18" s="1132">
        <v>0</v>
      </c>
      <c r="X18" s="1132"/>
      <c r="Y18" s="1132"/>
      <c r="Z18" s="1132">
        <v>0</v>
      </c>
      <c r="AA18" s="1132"/>
      <c r="AB18" s="1132"/>
      <c r="AC18" s="1132">
        <v>0</v>
      </c>
      <c r="AD18" s="1132"/>
      <c r="AE18" s="1135"/>
      <c r="AF18" s="482">
        <v>0</v>
      </c>
      <c r="AG18" s="483"/>
      <c r="AH18" s="483"/>
      <c r="AI18" s="1136"/>
    </row>
    <row r="19" spans="2:35" s="132" customFormat="1" ht="16.5" customHeight="1">
      <c r="B19" s="902" t="s">
        <v>41</v>
      </c>
      <c r="C19" s="903"/>
      <c r="D19" s="903"/>
      <c r="E19" s="904"/>
      <c r="F19" s="1141" t="s">
        <v>175</v>
      </c>
      <c r="G19" s="1142"/>
      <c r="H19" s="1142"/>
      <c r="I19" s="1142"/>
      <c r="J19" s="1142"/>
      <c r="K19" s="1138">
        <v>28</v>
      </c>
      <c r="L19" s="1138"/>
      <c r="M19" s="1138"/>
      <c r="N19" s="1143"/>
      <c r="O19" s="1144">
        <v>14</v>
      </c>
      <c r="P19" s="296"/>
      <c r="Q19" s="296"/>
      <c r="R19" s="297"/>
      <c r="S19" s="296">
        <v>14</v>
      </c>
      <c r="T19" s="296"/>
      <c r="U19" s="296"/>
      <c r="V19" s="296"/>
      <c r="W19" s="1138">
        <v>0</v>
      </c>
      <c r="X19" s="1138"/>
      <c r="Y19" s="1138"/>
      <c r="Z19" s="1138">
        <v>3</v>
      </c>
      <c r="AA19" s="1138"/>
      <c r="AB19" s="1138"/>
      <c r="AC19" s="1138">
        <v>11</v>
      </c>
      <c r="AD19" s="1138"/>
      <c r="AE19" s="1139"/>
      <c r="AF19" s="296">
        <v>0</v>
      </c>
      <c r="AG19" s="296"/>
      <c r="AH19" s="296"/>
      <c r="AI19" s="1140"/>
    </row>
    <row r="20" spans="2:35" s="132" customFormat="1" ht="16.5" customHeight="1">
      <c r="B20" s="905"/>
      <c r="C20" s="906"/>
      <c r="D20" s="906"/>
      <c r="E20" s="907"/>
      <c r="F20" s="1121" t="s">
        <v>174</v>
      </c>
      <c r="G20" s="1122"/>
      <c r="H20" s="1122"/>
      <c r="I20" s="1122"/>
      <c r="J20" s="1122"/>
      <c r="K20" s="1123">
        <v>869</v>
      </c>
      <c r="L20" s="1123"/>
      <c r="M20" s="1123"/>
      <c r="N20" s="1124"/>
      <c r="O20" s="1125">
        <v>7</v>
      </c>
      <c r="P20" s="287"/>
      <c r="Q20" s="287"/>
      <c r="R20" s="288"/>
      <c r="S20" s="286">
        <v>862</v>
      </c>
      <c r="T20" s="287"/>
      <c r="U20" s="287"/>
      <c r="V20" s="287"/>
      <c r="W20" s="1123">
        <v>20</v>
      </c>
      <c r="X20" s="1123"/>
      <c r="Y20" s="1123"/>
      <c r="Z20" s="1123">
        <v>0</v>
      </c>
      <c r="AA20" s="1123"/>
      <c r="AB20" s="1123"/>
      <c r="AC20" s="1123">
        <v>842</v>
      </c>
      <c r="AD20" s="1123"/>
      <c r="AE20" s="1126"/>
      <c r="AF20" s="286">
        <v>0</v>
      </c>
      <c r="AG20" s="287"/>
      <c r="AH20" s="287"/>
      <c r="AI20" s="1112"/>
    </row>
    <row r="21" spans="2:35" s="132" customFormat="1" ht="16.5" customHeight="1">
      <c r="B21" s="920"/>
      <c r="C21" s="921"/>
      <c r="D21" s="921"/>
      <c r="E21" s="1101"/>
      <c r="F21" s="1113" t="s">
        <v>173</v>
      </c>
      <c r="G21" s="1114"/>
      <c r="H21" s="1114"/>
      <c r="I21" s="1114"/>
      <c r="J21" s="1114"/>
      <c r="K21" s="1132">
        <v>1</v>
      </c>
      <c r="L21" s="1132"/>
      <c r="M21" s="1132"/>
      <c r="N21" s="1133"/>
      <c r="O21" s="1134">
        <v>1</v>
      </c>
      <c r="P21" s="483"/>
      <c r="Q21" s="483"/>
      <c r="R21" s="484"/>
      <c r="S21" s="483">
        <v>0</v>
      </c>
      <c r="T21" s="483"/>
      <c r="U21" s="483"/>
      <c r="V21" s="483"/>
      <c r="W21" s="1132">
        <v>0</v>
      </c>
      <c r="X21" s="1132"/>
      <c r="Y21" s="1132"/>
      <c r="Z21" s="1132">
        <v>0</v>
      </c>
      <c r="AA21" s="1132"/>
      <c r="AB21" s="1132"/>
      <c r="AC21" s="1132">
        <v>0</v>
      </c>
      <c r="AD21" s="1132"/>
      <c r="AE21" s="1135"/>
      <c r="AF21" s="482">
        <v>0</v>
      </c>
      <c r="AG21" s="483"/>
      <c r="AH21" s="483"/>
      <c r="AI21" s="1136"/>
    </row>
    <row r="22" spans="2:35" s="132" customFormat="1" ht="16.5" customHeight="1">
      <c r="B22" s="902" t="s">
        <v>42</v>
      </c>
      <c r="C22" s="903"/>
      <c r="D22" s="903"/>
      <c r="E22" s="904"/>
      <c r="F22" s="1141" t="s">
        <v>175</v>
      </c>
      <c r="G22" s="1142"/>
      <c r="H22" s="1142"/>
      <c r="I22" s="1142"/>
      <c r="J22" s="1142"/>
      <c r="K22" s="1138">
        <v>15</v>
      </c>
      <c r="L22" s="1138"/>
      <c r="M22" s="1138"/>
      <c r="N22" s="1143"/>
      <c r="O22" s="1144">
        <v>9</v>
      </c>
      <c r="P22" s="296"/>
      <c r="Q22" s="296"/>
      <c r="R22" s="297"/>
      <c r="S22" s="296">
        <v>6</v>
      </c>
      <c r="T22" s="296"/>
      <c r="U22" s="296"/>
      <c r="V22" s="296"/>
      <c r="W22" s="1138">
        <v>0</v>
      </c>
      <c r="X22" s="1138"/>
      <c r="Y22" s="1138"/>
      <c r="Z22" s="1138">
        <v>2</v>
      </c>
      <c r="AA22" s="1138"/>
      <c r="AB22" s="1138"/>
      <c r="AC22" s="1138">
        <v>4</v>
      </c>
      <c r="AD22" s="1138"/>
      <c r="AE22" s="1139"/>
      <c r="AF22" s="296">
        <v>0</v>
      </c>
      <c r="AG22" s="296"/>
      <c r="AH22" s="296"/>
      <c r="AI22" s="1140"/>
    </row>
    <row r="23" spans="2:35" s="132" customFormat="1" ht="16.5" customHeight="1">
      <c r="B23" s="905"/>
      <c r="C23" s="906"/>
      <c r="D23" s="906"/>
      <c r="E23" s="907"/>
      <c r="F23" s="1121" t="s">
        <v>174</v>
      </c>
      <c r="G23" s="1122"/>
      <c r="H23" s="1122"/>
      <c r="I23" s="1122"/>
      <c r="J23" s="1122"/>
      <c r="K23" s="1123">
        <v>917</v>
      </c>
      <c r="L23" s="1123"/>
      <c r="M23" s="1123"/>
      <c r="N23" s="1124"/>
      <c r="O23" s="1125">
        <v>15</v>
      </c>
      <c r="P23" s="287"/>
      <c r="Q23" s="287"/>
      <c r="R23" s="288"/>
      <c r="S23" s="286">
        <v>902</v>
      </c>
      <c r="T23" s="287"/>
      <c r="U23" s="287"/>
      <c r="V23" s="287"/>
      <c r="W23" s="1123">
        <v>5</v>
      </c>
      <c r="X23" s="1123"/>
      <c r="Y23" s="1123"/>
      <c r="Z23" s="1123">
        <v>0</v>
      </c>
      <c r="AA23" s="1123"/>
      <c r="AB23" s="1123"/>
      <c r="AC23" s="1123">
        <v>897</v>
      </c>
      <c r="AD23" s="1123"/>
      <c r="AE23" s="1126"/>
      <c r="AF23" s="286">
        <v>0</v>
      </c>
      <c r="AG23" s="287"/>
      <c r="AH23" s="287"/>
      <c r="AI23" s="1112"/>
    </row>
    <row r="24" spans="2:35" s="132" customFormat="1" ht="16.5" customHeight="1">
      <c r="B24" s="920"/>
      <c r="C24" s="921"/>
      <c r="D24" s="921"/>
      <c r="E24" s="1101"/>
      <c r="F24" s="1113" t="s">
        <v>173</v>
      </c>
      <c r="G24" s="1114"/>
      <c r="H24" s="1114"/>
      <c r="I24" s="1114"/>
      <c r="J24" s="1114"/>
      <c r="K24" s="1132">
        <v>1</v>
      </c>
      <c r="L24" s="1132"/>
      <c r="M24" s="1132"/>
      <c r="N24" s="1133"/>
      <c r="O24" s="1134">
        <v>1</v>
      </c>
      <c r="P24" s="483"/>
      <c r="Q24" s="483"/>
      <c r="R24" s="484"/>
      <c r="S24" s="483">
        <v>0</v>
      </c>
      <c r="T24" s="483"/>
      <c r="U24" s="483"/>
      <c r="V24" s="483"/>
      <c r="W24" s="1132">
        <v>0</v>
      </c>
      <c r="X24" s="1132"/>
      <c r="Y24" s="1132"/>
      <c r="Z24" s="1132">
        <v>0</v>
      </c>
      <c r="AA24" s="1132"/>
      <c r="AB24" s="1132"/>
      <c r="AC24" s="1132">
        <v>0</v>
      </c>
      <c r="AD24" s="1132"/>
      <c r="AE24" s="1135"/>
      <c r="AF24" s="482">
        <v>0</v>
      </c>
      <c r="AG24" s="483"/>
      <c r="AH24" s="483"/>
      <c r="AI24" s="1136"/>
    </row>
    <row r="25" spans="2:35" s="132" customFormat="1" ht="16.5" customHeight="1">
      <c r="B25" s="902" t="s">
        <v>43</v>
      </c>
      <c r="C25" s="903"/>
      <c r="D25" s="903"/>
      <c r="E25" s="904"/>
      <c r="F25" s="1141" t="s">
        <v>175</v>
      </c>
      <c r="G25" s="1142"/>
      <c r="H25" s="1142"/>
      <c r="I25" s="1142"/>
      <c r="J25" s="1142"/>
      <c r="K25" s="1138">
        <v>61</v>
      </c>
      <c r="L25" s="1138"/>
      <c r="M25" s="1138"/>
      <c r="N25" s="1143"/>
      <c r="O25" s="1144">
        <v>31</v>
      </c>
      <c r="P25" s="296"/>
      <c r="Q25" s="296"/>
      <c r="R25" s="297"/>
      <c r="S25" s="296">
        <v>30</v>
      </c>
      <c r="T25" s="296"/>
      <c r="U25" s="296"/>
      <c r="V25" s="296"/>
      <c r="W25" s="1138">
        <v>0</v>
      </c>
      <c r="X25" s="1138"/>
      <c r="Y25" s="1138"/>
      <c r="Z25" s="1138">
        <v>13</v>
      </c>
      <c r="AA25" s="1138"/>
      <c r="AB25" s="1138"/>
      <c r="AC25" s="1138">
        <v>17</v>
      </c>
      <c r="AD25" s="1138"/>
      <c r="AE25" s="1139"/>
      <c r="AF25" s="296">
        <v>0</v>
      </c>
      <c r="AG25" s="296"/>
      <c r="AH25" s="296"/>
      <c r="AI25" s="1140"/>
    </row>
    <row r="26" spans="2:35" s="132" customFormat="1" ht="16.5" customHeight="1">
      <c r="B26" s="905"/>
      <c r="C26" s="906"/>
      <c r="D26" s="906"/>
      <c r="E26" s="907"/>
      <c r="F26" s="1121" t="s">
        <v>174</v>
      </c>
      <c r="G26" s="1122"/>
      <c r="H26" s="1122"/>
      <c r="I26" s="1122"/>
      <c r="J26" s="1122"/>
      <c r="K26" s="1123">
        <v>2000</v>
      </c>
      <c r="L26" s="1123"/>
      <c r="M26" s="1123"/>
      <c r="N26" s="1124"/>
      <c r="O26" s="1125">
        <v>17</v>
      </c>
      <c r="P26" s="287"/>
      <c r="Q26" s="287"/>
      <c r="R26" s="288"/>
      <c r="S26" s="286">
        <v>1983</v>
      </c>
      <c r="T26" s="287"/>
      <c r="U26" s="287"/>
      <c r="V26" s="287"/>
      <c r="W26" s="1123">
        <v>41</v>
      </c>
      <c r="X26" s="1123"/>
      <c r="Y26" s="1123"/>
      <c r="Z26" s="1123">
        <v>0</v>
      </c>
      <c r="AA26" s="1123"/>
      <c r="AB26" s="1123"/>
      <c r="AC26" s="1123">
        <v>1942</v>
      </c>
      <c r="AD26" s="1123"/>
      <c r="AE26" s="1126"/>
      <c r="AF26" s="286">
        <v>0</v>
      </c>
      <c r="AG26" s="287"/>
      <c r="AH26" s="287"/>
      <c r="AI26" s="1112"/>
    </row>
    <row r="27" spans="2:35" s="132" customFormat="1" ht="16.5" customHeight="1">
      <c r="B27" s="920"/>
      <c r="C27" s="921"/>
      <c r="D27" s="921"/>
      <c r="E27" s="1101"/>
      <c r="F27" s="1113" t="s">
        <v>173</v>
      </c>
      <c r="G27" s="1114"/>
      <c r="H27" s="1114"/>
      <c r="I27" s="1114"/>
      <c r="J27" s="1114"/>
      <c r="K27" s="1132">
        <v>2</v>
      </c>
      <c r="L27" s="1132"/>
      <c r="M27" s="1132"/>
      <c r="N27" s="1133"/>
      <c r="O27" s="1134">
        <v>2</v>
      </c>
      <c r="P27" s="483"/>
      <c r="Q27" s="483"/>
      <c r="R27" s="484"/>
      <c r="S27" s="483">
        <v>0</v>
      </c>
      <c r="T27" s="483"/>
      <c r="U27" s="483"/>
      <c r="V27" s="483"/>
      <c r="W27" s="1132">
        <v>0</v>
      </c>
      <c r="X27" s="1132"/>
      <c r="Y27" s="1132"/>
      <c r="Z27" s="1132">
        <v>0</v>
      </c>
      <c r="AA27" s="1132"/>
      <c r="AB27" s="1132"/>
      <c r="AC27" s="1132">
        <v>0</v>
      </c>
      <c r="AD27" s="1132"/>
      <c r="AE27" s="1135"/>
      <c r="AF27" s="482">
        <v>0</v>
      </c>
      <c r="AG27" s="483"/>
      <c r="AH27" s="483"/>
      <c r="AI27" s="1136"/>
    </row>
    <row r="28" spans="2:35" s="132" customFormat="1" ht="16.5" customHeight="1">
      <c r="B28" s="902" t="s">
        <v>44</v>
      </c>
      <c r="C28" s="903"/>
      <c r="D28" s="903"/>
      <c r="E28" s="904"/>
      <c r="F28" s="1141" t="s">
        <v>175</v>
      </c>
      <c r="G28" s="1142"/>
      <c r="H28" s="1142"/>
      <c r="I28" s="1142"/>
      <c r="J28" s="1142"/>
      <c r="K28" s="1138">
        <v>42</v>
      </c>
      <c r="L28" s="1138"/>
      <c r="M28" s="1138"/>
      <c r="N28" s="1143"/>
      <c r="O28" s="1144">
        <v>14</v>
      </c>
      <c r="P28" s="296"/>
      <c r="Q28" s="296"/>
      <c r="R28" s="297"/>
      <c r="S28" s="296">
        <v>28</v>
      </c>
      <c r="T28" s="296"/>
      <c r="U28" s="296"/>
      <c r="V28" s="296"/>
      <c r="W28" s="1138">
        <v>1</v>
      </c>
      <c r="X28" s="1138"/>
      <c r="Y28" s="1138"/>
      <c r="Z28" s="1138">
        <v>1</v>
      </c>
      <c r="AA28" s="1138"/>
      <c r="AB28" s="1138"/>
      <c r="AC28" s="1138">
        <v>26</v>
      </c>
      <c r="AD28" s="1138"/>
      <c r="AE28" s="1139"/>
      <c r="AF28" s="296">
        <v>0</v>
      </c>
      <c r="AG28" s="296"/>
      <c r="AH28" s="296"/>
      <c r="AI28" s="1140"/>
    </row>
    <row r="29" spans="2:35" s="132" customFormat="1" ht="16.5" customHeight="1">
      <c r="B29" s="905"/>
      <c r="C29" s="906"/>
      <c r="D29" s="906"/>
      <c r="E29" s="907"/>
      <c r="F29" s="1121" t="s">
        <v>174</v>
      </c>
      <c r="G29" s="1122"/>
      <c r="H29" s="1122"/>
      <c r="I29" s="1122"/>
      <c r="J29" s="1122"/>
      <c r="K29" s="1123">
        <v>1133</v>
      </c>
      <c r="L29" s="1123"/>
      <c r="M29" s="1123"/>
      <c r="N29" s="1124"/>
      <c r="O29" s="1125">
        <v>25</v>
      </c>
      <c r="P29" s="287"/>
      <c r="Q29" s="287"/>
      <c r="R29" s="288"/>
      <c r="S29" s="286">
        <v>1108</v>
      </c>
      <c r="T29" s="287"/>
      <c r="U29" s="287"/>
      <c r="V29" s="287"/>
      <c r="W29" s="1123">
        <v>22</v>
      </c>
      <c r="X29" s="1123"/>
      <c r="Y29" s="1123"/>
      <c r="Z29" s="1123">
        <v>0</v>
      </c>
      <c r="AA29" s="1123"/>
      <c r="AB29" s="1123"/>
      <c r="AC29" s="1123">
        <v>1086</v>
      </c>
      <c r="AD29" s="1123"/>
      <c r="AE29" s="1126"/>
      <c r="AF29" s="286">
        <v>0</v>
      </c>
      <c r="AG29" s="287"/>
      <c r="AH29" s="287"/>
      <c r="AI29" s="1112"/>
    </row>
    <row r="30" spans="2:35" s="132" customFormat="1" ht="16.5" customHeight="1">
      <c r="B30" s="920"/>
      <c r="C30" s="921"/>
      <c r="D30" s="921"/>
      <c r="E30" s="1101"/>
      <c r="F30" s="1113" t="s">
        <v>173</v>
      </c>
      <c r="G30" s="1114"/>
      <c r="H30" s="1114"/>
      <c r="I30" s="1114"/>
      <c r="J30" s="1114"/>
      <c r="K30" s="1132">
        <v>1</v>
      </c>
      <c r="L30" s="1132"/>
      <c r="M30" s="1132"/>
      <c r="N30" s="1133"/>
      <c r="O30" s="1134">
        <v>0</v>
      </c>
      <c r="P30" s="483"/>
      <c r="Q30" s="483"/>
      <c r="R30" s="484"/>
      <c r="S30" s="483">
        <v>1</v>
      </c>
      <c r="T30" s="483"/>
      <c r="U30" s="483"/>
      <c r="V30" s="483"/>
      <c r="W30" s="1132">
        <v>0</v>
      </c>
      <c r="X30" s="1132"/>
      <c r="Y30" s="1132"/>
      <c r="Z30" s="1132">
        <v>0</v>
      </c>
      <c r="AA30" s="1132"/>
      <c r="AB30" s="1132"/>
      <c r="AC30" s="1132">
        <v>1</v>
      </c>
      <c r="AD30" s="1132"/>
      <c r="AE30" s="1135"/>
      <c r="AF30" s="482">
        <v>0</v>
      </c>
      <c r="AG30" s="483"/>
      <c r="AH30" s="483"/>
      <c r="AI30" s="1136"/>
    </row>
    <row r="31" spans="2:35" s="132" customFormat="1" ht="16.5" customHeight="1">
      <c r="B31" s="902" t="s">
        <v>45</v>
      </c>
      <c r="C31" s="903"/>
      <c r="D31" s="903"/>
      <c r="E31" s="904"/>
      <c r="F31" s="1141" t="s">
        <v>175</v>
      </c>
      <c r="G31" s="1142"/>
      <c r="H31" s="1142"/>
      <c r="I31" s="1142"/>
      <c r="J31" s="1142"/>
      <c r="K31" s="1138">
        <v>28</v>
      </c>
      <c r="L31" s="1138"/>
      <c r="M31" s="1138"/>
      <c r="N31" s="1143"/>
      <c r="O31" s="1144">
        <v>15</v>
      </c>
      <c r="P31" s="296"/>
      <c r="Q31" s="296"/>
      <c r="R31" s="297"/>
      <c r="S31" s="296">
        <v>13</v>
      </c>
      <c r="T31" s="296"/>
      <c r="U31" s="296"/>
      <c r="V31" s="296"/>
      <c r="W31" s="1138">
        <v>0</v>
      </c>
      <c r="X31" s="1138"/>
      <c r="Y31" s="1138"/>
      <c r="Z31" s="1138">
        <v>3</v>
      </c>
      <c r="AA31" s="1138"/>
      <c r="AB31" s="1138"/>
      <c r="AC31" s="1138">
        <v>10</v>
      </c>
      <c r="AD31" s="1138"/>
      <c r="AE31" s="1139"/>
      <c r="AF31" s="296">
        <v>0</v>
      </c>
      <c r="AG31" s="296"/>
      <c r="AH31" s="296"/>
      <c r="AI31" s="1140"/>
    </row>
    <row r="32" spans="2:35" s="132" customFormat="1" ht="16.5" customHeight="1">
      <c r="B32" s="905"/>
      <c r="C32" s="906"/>
      <c r="D32" s="906"/>
      <c r="E32" s="907"/>
      <c r="F32" s="1121" t="s">
        <v>174</v>
      </c>
      <c r="G32" s="1122"/>
      <c r="H32" s="1122"/>
      <c r="I32" s="1122"/>
      <c r="J32" s="1122"/>
      <c r="K32" s="1123">
        <v>814</v>
      </c>
      <c r="L32" s="1123"/>
      <c r="M32" s="1123"/>
      <c r="N32" s="1124"/>
      <c r="O32" s="1125">
        <v>6</v>
      </c>
      <c r="P32" s="287"/>
      <c r="Q32" s="287"/>
      <c r="R32" s="288"/>
      <c r="S32" s="286">
        <v>808</v>
      </c>
      <c r="T32" s="287"/>
      <c r="U32" s="287"/>
      <c r="V32" s="287"/>
      <c r="W32" s="1123">
        <v>31</v>
      </c>
      <c r="X32" s="1123"/>
      <c r="Y32" s="1123"/>
      <c r="Z32" s="1123">
        <v>0</v>
      </c>
      <c r="AA32" s="1123"/>
      <c r="AB32" s="1123"/>
      <c r="AC32" s="1123">
        <v>777</v>
      </c>
      <c r="AD32" s="1123"/>
      <c r="AE32" s="1126"/>
      <c r="AF32" s="286">
        <v>0</v>
      </c>
      <c r="AG32" s="287"/>
      <c r="AH32" s="287"/>
      <c r="AI32" s="1112"/>
    </row>
    <row r="33" spans="2:35" s="132" customFormat="1" ht="16.5" customHeight="1">
      <c r="B33" s="920"/>
      <c r="C33" s="921"/>
      <c r="D33" s="921"/>
      <c r="E33" s="1101"/>
      <c r="F33" s="1113" t="s">
        <v>173</v>
      </c>
      <c r="G33" s="1114"/>
      <c r="H33" s="1114"/>
      <c r="I33" s="1114"/>
      <c r="J33" s="1114"/>
      <c r="K33" s="1132">
        <v>2</v>
      </c>
      <c r="L33" s="1132"/>
      <c r="M33" s="1132"/>
      <c r="N33" s="1133"/>
      <c r="O33" s="1134">
        <v>1</v>
      </c>
      <c r="P33" s="483"/>
      <c r="Q33" s="483"/>
      <c r="R33" s="484"/>
      <c r="S33" s="483">
        <v>1</v>
      </c>
      <c r="T33" s="483"/>
      <c r="U33" s="483"/>
      <c r="V33" s="483"/>
      <c r="W33" s="1132">
        <v>0</v>
      </c>
      <c r="X33" s="1132"/>
      <c r="Y33" s="1132"/>
      <c r="Z33" s="1132">
        <v>0</v>
      </c>
      <c r="AA33" s="1132"/>
      <c r="AB33" s="1132"/>
      <c r="AC33" s="1132">
        <v>1</v>
      </c>
      <c r="AD33" s="1132"/>
      <c r="AE33" s="1135"/>
      <c r="AF33" s="482">
        <v>0</v>
      </c>
      <c r="AG33" s="483"/>
      <c r="AH33" s="483"/>
      <c r="AI33" s="1136"/>
    </row>
    <row r="34" spans="2:35" s="132" customFormat="1" ht="16.5" customHeight="1">
      <c r="B34" s="902" t="s">
        <v>46</v>
      </c>
      <c r="C34" s="903"/>
      <c r="D34" s="903"/>
      <c r="E34" s="904"/>
      <c r="F34" s="1141" t="s">
        <v>175</v>
      </c>
      <c r="G34" s="1142"/>
      <c r="H34" s="1142"/>
      <c r="I34" s="1142"/>
      <c r="J34" s="1142"/>
      <c r="K34" s="1138">
        <v>20</v>
      </c>
      <c r="L34" s="1138"/>
      <c r="M34" s="1138"/>
      <c r="N34" s="1143"/>
      <c r="O34" s="1144">
        <v>6</v>
      </c>
      <c r="P34" s="296"/>
      <c r="Q34" s="296"/>
      <c r="R34" s="297"/>
      <c r="S34" s="296">
        <v>14</v>
      </c>
      <c r="T34" s="296"/>
      <c r="U34" s="296"/>
      <c r="V34" s="296"/>
      <c r="W34" s="1138">
        <v>0</v>
      </c>
      <c r="X34" s="1138"/>
      <c r="Y34" s="1138"/>
      <c r="Z34" s="1138">
        <v>10</v>
      </c>
      <c r="AA34" s="1138"/>
      <c r="AB34" s="1138"/>
      <c r="AC34" s="1138">
        <v>4</v>
      </c>
      <c r="AD34" s="1138"/>
      <c r="AE34" s="1139"/>
      <c r="AF34" s="296">
        <v>0</v>
      </c>
      <c r="AG34" s="296"/>
      <c r="AH34" s="296"/>
      <c r="AI34" s="1140"/>
    </row>
    <row r="35" spans="2:35" s="132" customFormat="1" ht="16.5" customHeight="1">
      <c r="B35" s="905"/>
      <c r="C35" s="906"/>
      <c r="D35" s="906"/>
      <c r="E35" s="907"/>
      <c r="F35" s="1121" t="s">
        <v>174</v>
      </c>
      <c r="G35" s="1122"/>
      <c r="H35" s="1122"/>
      <c r="I35" s="1122"/>
      <c r="J35" s="1122"/>
      <c r="K35" s="1123">
        <v>662</v>
      </c>
      <c r="L35" s="1123"/>
      <c r="M35" s="1123"/>
      <c r="N35" s="1124"/>
      <c r="O35" s="1125">
        <v>7</v>
      </c>
      <c r="P35" s="287"/>
      <c r="Q35" s="287"/>
      <c r="R35" s="288"/>
      <c r="S35" s="286">
        <v>655</v>
      </c>
      <c r="T35" s="287"/>
      <c r="U35" s="287"/>
      <c r="V35" s="287"/>
      <c r="W35" s="1123">
        <v>578</v>
      </c>
      <c r="X35" s="1123"/>
      <c r="Y35" s="1123"/>
      <c r="Z35" s="1123">
        <v>0</v>
      </c>
      <c r="AA35" s="1123"/>
      <c r="AB35" s="1123"/>
      <c r="AC35" s="1123">
        <v>77</v>
      </c>
      <c r="AD35" s="1123"/>
      <c r="AE35" s="1126"/>
      <c r="AF35" s="286">
        <v>0</v>
      </c>
      <c r="AG35" s="287"/>
      <c r="AH35" s="287"/>
      <c r="AI35" s="1112"/>
    </row>
    <row r="36" spans="2:35" s="132" customFormat="1" ht="16.5" customHeight="1">
      <c r="B36" s="920"/>
      <c r="C36" s="921"/>
      <c r="D36" s="921"/>
      <c r="E36" s="1101"/>
      <c r="F36" s="1113" t="s">
        <v>173</v>
      </c>
      <c r="G36" s="1114"/>
      <c r="H36" s="1114"/>
      <c r="I36" s="1114"/>
      <c r="J36" s="1114"/>
      <c r="K36" s="1132">
        <v>0</v>
      </c>
      <c r="L36" s="1132"/>
      <c r="M36" s="1132"/>
      <c r="N36" s="1133"/>
      <c r="O36" s="1134">
        <v>0</v>
      </c>
      <c r="P36" s="483"/>
      <c r="Q36" s="483"/>
      <c r="R36" s="484"/>
      <c r="S36" s="483">
        <v>0</v>
      </c>
      <c r="T36" s="483"/>
      <c r="U36" s="483"/>
      <c r="V36" s="483"/>
      <c r="W36" s="1132">
        <v>0</v>
      </c>
      <c r="X36" s="1132"/>
      <c r="Y36" s="1132"/>
      <c r="Z36" s="1132">
        <v>0</v>
      </c>
      <c r="AA36" s="1132"/>
      <c r="AB36" s="1132"/>
      <c r="AC36" s="1132">
        <v>0</v>
      </c>
      <c r="AD36" s="1132"/>
      <c r="AE36" s="1135"/>
      <c r="AF36" s="482">
        <v>0</v>
      </c>
      <c r="AG36" s="483"/>
      <c r="AH36" s="483"/>
      <c r="AI36" s="1136"/>
    </row>
    <row r="37" spans="2:35" s="132" customFormat="1" ht="16.5" customHeight="1">
      <c r="B37" s="902" t="s">
        <v>47</v>
      </c>
      <c r="C37" s="903"/>
      <c r="D37" s="903"/>
      <c r="E37" s="904"/>
      <c r="F37" s="1141" t="s">
        <v>175</v>
      </c>
      <c r="G37" s="1142"/>
      <c r="H37" s="1142"/>
      <c r="I37" s="1142"/>
      <c r="J37" s="1142"/>
      <c r="K37" s="1138">
        <v>34</v>
      </c>
      <c r="L37" s="1138"/>
      <c r="M37" s="1138"/>
      <c r="N37" s="1143"/>
      <c r="O37" s="1144">
        <v>15</v>
      </c>
      <c r="P37" s="296"/>
      <c r="Q37" s="296"/>
      <c r="R37" s="297"/>
      <c r="S37" s="296">
        <v>19</v>
      </c>
      <c r="T37" s="296"/>
      <c r="U37" s="296"/>
      <c r="V37" s="296"/>
      <c r="W37" s="1138">
        <v>2</v>
      </c>
      <c r="X37" s="1138"/>
      <c r="Y37" s="1138"/>
      <c r="Z37" s="1138">
        <v>13</v>
      </c>
      <c r="AA37" s="1138"/>
      <c r="AB37" s="1138"/>
      <c r="AC37" s="1138">
        <v>4</v>
      </c>
      <c r="AD37" s="1138"/>
      <c r="AE37" s="1139"/>
      <c r="AF37" s="296">
        <v>0</v>
      </c>
      <c r="AG37" s="296"/>
      <c r="AH37" s="296"/>
      <c r="AI37" s="1140"/>
    </row>
    <row r="38" spans="2:35" s="132" customFormat="1" ht="16.5" customHeight="1">
      <c r="B38" s="905"/>
      <c r="C38" s="906"/>
      <c r="D38" s="906"/>
      <c r="E38" s="907"/>
      <c r="F38" s="1121" t="s">
        <v>174</v>
      </c>
      <c r="G38" s="1122"/>
      <c r="H38" s="1122"/>
      <c r="I38" s="1122"/>
      <c r="J38" s="1122"/>
      <c r="K38" s="1123">
        <v>467</v>
      </c>
      <c r="L38" s="1123"/>
      <c r="M38" s="1123"/>
      <c r="N38" s="1124"/>
      <c r="O38" s="1125">
        <v>11</v>
      </c>
      <c r="P38" s="287"/>
      <c r="Q38" s="287"/>
      <c r="R38" s="288"/>
      <c r="S38" s="286">
        <v>456</v>
      </c>
      <c r="T38" s="287"/>
      <c r="U38" s="287"/>
      <c r="V38" s="287"/>
      <c r="W38" s="1123">
        <v>303</v>
      </c>
      <c r="X38" s="1123"/>
      <c r="Y38" s="1123"/>
      <c r="Z38" s="1123">
        <v>0</v>
      </c>
      <c r="AA38" s="1123"/>
      <c r="AB38" s="1123"/>
      <c r="AC38" s="1123">
        <v>153</v>
      </c>
      <c r="AD38" s="1123"/>
      <c r="AE38" s="1126"/>
      <c r="AF38" s="286">
        <v>0</v>
      </c>
      <c r="AG38" s="287"/>
      <c r="AH38" s="287"/>
      <c r="AI38" s="1112"/>
    </row>
    <row r="39" spans="2:35" s="132" customFormat="1" ht="16.5" customHeight="1">
      <c r="B39" s="920"/>
      <c r="C39" s="921"/>
      <c r="D39" s="921"/>
      <c r="E39" s="1101"/>
      <c r="F39" s="1113" t="s">
        <v>173</v>
      </c>
      <c r="G39" s="1114"/>
      <c r="H39" s="1114"/>
      <c r="I39" s="1114"/>
      <c r="J39" s="1114"/>
      <c r="K39" s="1132">
        <v>1</v>
      </c>
      <c r="L39" s="1132"/>
      <c r="M39" s="1132"/>
      <c r="N39" s="1133"/>
      <c r="O39" s="1134">
        <v>0</v>
      </c>
      <c r="P39" s="483"/>
      <c r="Q39" s="483"/>
      <c r="R39" s="484"/>
      <c r="S39" s="483">
        <v>1</v>
      </c>
      <c r="T39" s="483"/>
      <c r="U39" s="483"/>
      <c r="V39" s="483"/>
      <c r="W39" s="1132">
        <v>0</v>
      </c>
      <c r="X39" s="1132"/>
      <c r="Y39" s="1132"/>
      <c r="Z39" s="1132">
        <v>0</v>
      </c>
      <c r="AA39" s="1132"/>
      <c r="AB39" s="1132"/>
      <c r="AC39" s="1132">
        <v>1</v>
      </c>
      <c r="AD39" s="1132"/>
      <c r="AE39" s="1135"/>
      <c r="AF39" s="482">
        <v>0</v>
      </c>
      <c r="AG39" s="483"/>
      <c r="AH39" s="483"/>
      <c r="AI39" s="1136"/>
    </row>
    <row r="40" spans="2:35" s="132" customFormat="1" ht="16.5" customHeight="1">
      <c r="B40" s="905" t="s">
        <v>48</v>
      </c>
      <c r="C40" s="906"/>
      <c r="D40" s="906"/>
      <c r="E40" s="907"/>
      <c r="F40" s="1127" t="s">
        <v>175</v>
      </c>
      <c r="G40" s="1128"/>
      <c r="H40" s="1128"/>
      <c r="I40" s="1128"/>
      <c r="J40" s="1128"/>
      <c r="K40" s="1129">
        <v>33</v>
      </c>
      <c r="L40" s="1129"/>
      <c r="M40" s="1129"/>
      <c r="N40" s="1130"/>
      <c r="O40" s="1131">
        <v>14</v>
      </c>
      <c r="P40" s="284"/>
      <c r="Q40" s="284"/>
      <c r="R40" s="285"/>
      <c r="S40" s="284">
        <v>19</v>
      </c>
      <c r="T40" s="284"/>
      <c r="U40" s="284"/>
      <c r="V40" s="284"/>
      <c r="W40" s="1129">
        <v>3</v>
      </c>
      <c r="X40" s="1129"/>
      <c r="Y40" s="1129"/>
      <c r="Z40" s="1129">
        <v>6</v>
      </c>
      <c r="AA40" s="1129"/>
      <c r="AB40" s="1129"/>
      <c r="AC40" s="1129">
        <v>10</v>
      </c>
      <c r="AD40" s="1129"/>
      <c r="AE40" s="1137"/>
      <c r="AF40" s="284">
        <v>0</v>
      </c>
      <c r="AG40" s="284"/>
      <c r="AH40" s="284"/>
      <c r="AI40" s="1120"/>
    </row>
    <row r="41" spans="2:35" s="132" customFormat="1" ht="16.5" customHeight="1">
      <c r="B41" s="905"/>
      <c r="C41" s="906"/>
      <c r="D41" s="906"/>
      <c r="E41" s="907"/>
      <c r="F41" s="1121" t="s">
        <v>174</v>
      </c>
      <c r="G41" s="1122"/>
      <c r="H41" s="1122"/>
      <c r="I41" s="1122"/>
      <c r="J41" s="1122"/>
      <c r="K41" s="1123">
        <v>559</v>
      </c>
      <c r="L41" s="1123"/>
      <c r="M41" s="1123"/>
      <c r="N41" s="1124"/>
      <c r="O41" s="1125">
        <v>7</v>
      </c>
      <c r="P41" s="287"/>
      <c r="Q41" s="287"/>
      <c r="R41" s="288"/>
      <c r="S41" s="286">
        <v>552</v>
      </c>
      <c r="T41" s="287"/>
      <c r="U41" s="287"/>
      <c r="V41" s="287"/>
      <c r="W41" s="1123">
        <v>392</v>
      </c>
      <c r="X41" s="1123"/>
      <c r="Y41" s="1123"/>
      <c r="Z41" s="1123">
        <v>0</v>
      </c>
      <c r="AA41" s="1123"/>
      <c r="AB41" s="1123"/>
      <c r="AC41" s="1123">
        <v>160</v>
      </c>
      <c r="AD41" s="1123"/>
      <c r="AE41" s="1126"/>
      <c r="AF41" s="286">
        <v>0</v>
      </c>
      <c r="AG41" s="287"/>
      <c r="AH41" s="287"/>
      <c r="AI41" s="1112"/>
    </row>
    <row r="42" spans="2:35" s="132" customFormat="1" ht="16.5" customHeight="1">
      <c r="B42" s="920"/>
      <c r="C42" s="921"/>
      <c r="D42" s="921"/>
      <c r="E42" s="1101"/>
      <c r="F42" s="1113" t="s">
        <v>173</v>
      </c>
      <c r="G42" s="1114"/>
      <c r="H42" s="1114"/>
      <c r="I42" s="1114"/>
      <c r="J42" s="1114"/>
      <c r="K42" s="1132">
        <v>3</v>
      </c>
      <c r="L42" s="1132"/>
      <c r="M42" s="1132"/>
      <c r="N42" s="1133"/>
      <c r="O42" s="1134">
        <v>1</v>
      </c>
      <c r="P42" s="483"/>
      <c r="Q42" s="483"/>
      <c r="R42" s="484"/>
      <c r="S42" s="483">
        <v>2</v>
      </c>
      <c r="T42" s="483"/>
      <c r="U42" s="483"/>
      <c r="V42" s="483"/>
      <c r="W42" s="1132">
        <v>0</v>
      </c>
      <c r="X42" s="1132"/>
      <c r="Y42" s="1132"/>
      <c r="Z42" s="1132">
        <v>0</v>
      </c>
      <c r="AA42" s="1132"/>
      <c r="AB42" s="1132"/>
      <c r="AC42" s="1132">
        <v>2</v>
      </c>
      <c r="AD42" s="1132"/>
      <c r="AE42" s="1135"/>
      <c r="AF42" s="482">
        <v>0</v>
      </c>
      <c r="AG42" s="483"/>
      <c r="AH42" s="483"/>
      <c r="AI42" s="1136"/>
    </row>
    <row r="43" spans="2:35" s="132" customFormat="1" ht="16.5" customHeight="1">
      <c r="B43" s="905" t="s">
        <v>49</v>
      </c>
      <c r="C43" s="906"/>
      <c r="D43" s="906"/>
      <c r="E43" s="907"/>
      <c r="F43" s="1127" t="s">
        <v>175</v>
      </c>
      <c r="G43" s="1128"/>
      <c r="H43" s="1128"/>
      <c r="I43" s="1128"/>
      <c r="J43" s="1128"/>
      <c r="K43" s="1129">
        <v>37</v>
      </c>
      <c r="L43" s="1129"/>
      <c r="M43" s="1129"/>
      <c r="N43" s="1130"/>
      <c r="O43" s="1131">
        <v>9</v>
      </c>
      <c r="P43" s="284"/>
      <c r="Q43" s="284"/>
      <c r="R43" s="285"/>
      <c r="S43" s="284">
        <v>28</v>
      </c>
      <c r="T43" s="284"/>
      <c r="U43" s="284"/>
      <c r="V43" s="284"/>
      <c r="W43" s="1129">
        <v>3</v>
      </c>
      <c r="X43" s="1129"/>
      <c r="Y43" s="1129"/>
      <c r="Z43" s="1118">
        <v>5</v>
      </c>
      <c r="AA43" s="1118"/>
      <c r="AB43" s="1118"/>
      <c r="AC43" s="1118">
        <v>20</v>
      </c>
      <c r="AD43" s="1118"/>
      <c r="AE43" s="1119"/>
      <c r="AF43" s="284">
        <v>0</v>
      </c>
      <c r="AG43" s="284"/>
      <c r="AH43" s="284"/>
      <c r="AI43" s="1120"/>
    </row>
    <row r="44" spans="2:35" s="132" customFormat="1" ht="16.5" customHeight="1">
      <c r="B44" s="905"/>
      <c r="C44" s="906"/>
      <c r="D44" s="906"/>
      <c r="E44" s="907"/>
      <c r="F44" s="1121" t="s">
        <v>174</v>
      </c>
      <c r="G44" s="1122"/>
      <c r="H44" s="1122"/>
      <c r="I44" s="1122"/>
      <c r="J44" s="1122"/>
      <c r="K44" s="1123">
        <v>757</v>
      </c>
      <c r="L44" s="1123"/>
      <c r="M44" s="1123"/>
      <c r="N44" s="1124"/>
      <c r="O44" s="1125">
        <v>7</v>
      </c>
      <c r="P44" s="287"/>
      <c r="Q44" s="287"/>
      <c r="R44" s="288"/>
      <c r="S44" s="286">
        <v>750</v>
      </c>
      <c r="T44" s="287"/>
      <c r="U44" s="287"/>
      <c r="V44" s="287"/>
      <c r="W44" s="1123">
        <v>466</v>
      </c>
      <c r="X44" s="1123"/>
      <c r="Y44" s="1123"/>
      <c r="Z44" s="1123">
        <v>0</v>
      </c>
      <c r="AA44" s="1123"/>
      <c r="AB44" s="1123"/>
      <c r="AC44" s="1123">
        <v>284</v>
      </c>
      <c r="AD44" s="1123"/>
      <c r="AE44" s="1126"/>
      <c r="AF44" s="286">
        <v>0</v>
      </c>
      <c r="AG44" s="287"/>
      <c r="AH44" s="287"/>
      <c r="AI44" s="1112"/>
    </row>
    <row r="45" spans="2:35" s="132" customFormat="1" ht="16.5" customHeight="1">
      <c r="B45" s="920"/>
      <c r="C45" s="921"/>
      <c r="D45" s="921"/>
      <c r="E45" s="1101"/>
      <c r="F45" s="1113" t="s">
        <v>173</v>
      </c>
      <c r="G45" s="1114"/>
      <c r="H45" s="1114"/>
      <c r="I45" s="1114"/>
      <c r="J45" s="1114"/>
      <c r="K45" s="1115">
        <v>2</v>
      </c>
      <c r="L45" s="1115"/>
      <c r="M45" s="1115"/>
      <c r="N45" s="1116"/>
      <c r="O45" s="1084">
        <v>0</v>
      </c>
      <c r="P45" s="1082"/>
      <c r="Q45" s="1082"/>
      <c r="R45" s="1085"/>
      <c r="S45" s="1082">
        <v>2</v>
      </c>
      <c r="T45" s="1082"/>
      <c r="U45" s="1082"/>
      <c r="V45" s="1082"/>
      <c r="W45" s="1115">
        <v>1</v>
      </c>
      <c r="X45" s="1115"/>
      <c r="Y45" s="1115"/>
      <c r="Z45" s="1115">
        <v>0</v>
      </c>
      <c r="AA45" s="1115"/>
      <c r="AB45" s="1115"/>
      <c r="AC45" s="1115">
        <v>1</v>
      </c>
      <c r="AD45" s="1115"/>
      <c r="AE45" s="1117"/>
      <c r="AF45" s="1086">
        <v>0</v>
      </c>
      <c r="AG45" s="1082"/>
      <c r="AH45" s="1082"/>
      <c r="AI45" s="1089"/>
    </row>
    <row r="46" spans="2:35" s="132" customFormat="1" ht="16.5" customHeight="1">
      <c r="B46" s="902" t="s">
        <v>50</v>
      </c>
      <c r="C46" s="903"/>
      <c r="D46" s="903"/>
      <c r="E46" s="904"/>
      <c r="F46" s="1072" t="s">
        <v>175</v>
      </c>
      <c r="G46" s="1073"/>
      <c r="H46" s="1073"/>
      <c r="I46" s="1073"/>
      <c r="J46" s="1074"/>
      <c r="K46" s="1090">
        <v>27</v>
      </c>
      <c r="L46" s="1091"/>
      <c r="M46" s="1091"/>
      <c r="N46" s="1102"/>
      <c r="O46" s="1103">
        <v>6</v>
      </c>
      <c r="P46" s="1091"/>
      <c r="Q46" s="1091"/>
      <c r="R46" s="1093"/>
      <c r="S46" s="1094">
        <v>21</v>
      </c>
      <c r="T46" s="1091"/>
      <c r="U46" s="1091"/>
      <c r="V46" s="1092"/>
      <c r="W46" s="1090">
        <v>6</v>
      </c>
      <c r="X46" s="1091"/>
      <c r="Y46" s="1092"/>
      <c r="Z46" s="1090">
        <v>1</v>
      </c>
      <c r="AA46" s="1091"/>
      <c r="AB46" s="1092"/>
      <c r="AC46" s="1090">
        <v>14</v>
      </c>
      <c r="AD46" s="1091"/>
      <c r="AE46" s="1093"/>
      <c r="AF46" s="1094">
        <v>0</v>
      </c>
      <c r="AG46" s="1091"/>
      <c r="AH46" s="1091"/>
      <c r="AI46" s="1095"/>
    </row>
    <row r="47" spans="2:35" s="132" customFormat="1" ht="16.5" customHeight="1">
      <c r="B47" s="905"/>
      <c r="C47" s="906"/>
      <c r="D47" s="906"/>
      <c r="E47" s="907"/>
      <c r="F47" s="1069" t="s">
        <v>174</v>
      </c>
      <c r="G47" s="1070"/>
      <c r="H47" s="1070"/>
      <c r="I47" s="1070"/>
      <c r="J47" s="1071"/>
      <c r="K47" s="1096">
        <v>820</v>
      </c>
      <c r="L47" s="1076"/>
      <c r="M47" s="1076"/>
      <c r="N47" s="1097"/>
      <c r="O47" s="1098">
        <v>9</v>
      </c>
      <c r="P47" s="1076"/>
      <c r="Q47" s="1076"/>
      <c r="R47" s="1099"/>
      <c r="S47" s="1075">
        <v>811</v>
      </c>
      <c r="T47" s="1076"/>
      <c r="U47" s="1076"/>
      <c r="V47" s="1100"/>
      <c r="W47" s="1096">
        <v>65</v>
      </c>
      <c r="X47" s="1076"/>
      <c r="Y47" s="1100"/>
      <c r="Z47" s="1096">
        <v>0</v>
      </c>
      <c r="AA47" s="1076"/>
      <c r="AB47" s="1100"/>
      <c r="AC47" s="1096">
        <v>746</v>
      </c>
      <c r="AD47" s="1076"/>
      <c r="AE47" s="1099"/>
      <c r="AF47" s="1075">
        <v>0</v>
      </c>
      <c r="AG47" s="1076"/>
      <c r="AH47" s="1076"/>
      <c r="AI47" s="1077"/>
    </row>
    <row r="48" spans="2:35" s="132" customFormat="1" ht="16.5" customHeight="1">
      <c r="B48" s="905"/>
      <c r="C48" s="906"/>
      <c r="D48" s="906"/>
      <c r="E48" s="907"/>
      <c r="F48" s="1058" t="s">
        <v>173</v>
      </c>
      <c r="G48" s="1059"/>
      <c r="H48" s="1059"/>
      <c r="I48" s="1059"/>
      <c r="J48" s="1060"/>
      <c r="K48" s="1104">
        <v>3</v>
      </c>
      <c r="L48" s="1105"/>
      <c r="M48" s="1105"/>
      <c r="N48" s="1106"/>
      <c r="O48" s="1107">
        <v>0</v>
      </c>
      <c r="P48" s="1105"/>
      <c r="Q48" s="1105"/>
      <c r="R48" s="1108"/>
      <c r="S48" s="1109">
        <v>3</v>
      </c>
      <c r="T48" s="1105"/>
      <c r="U48" s="1105"/>
      <c r="V48" s="1110"/>
      <c r="W48" s="1104">
        <v>0</v>
      </c>
      <c r="X48" s="1105"/>
      <c r="Y48" s="1110"/>
      <c r="Z48" s="1104">
        <v>0</v>
      </c>
      <c r="AA48" s="1105"/>
      <c r="AB48" s="1110"/>
      <c r="AC48" s="1104">
        <v>3</v>
      </c>
      <c r="AD48" s="1105"/>
      <c r="AE48" s="1108"/>
      <c r="AF48" s="1109">
        <v>0</v>
      </c>
      <c r="AG48" s="1105"/>
      <c r="AH48" s="1105"/>
      <c r="AI48" s="1111"/>
    </row>
    <row r="49" spans="2:35" s="132" customFormat="1" ht="16.5" customHeight="1">
      <c r="B49" s="902" t="s">
        <v>11</v>
      </c>
      <c r="C49" s="903"/>
      <c r="D49" s="903"/>
      <c r="E49" s="904"/>
      <c r="F49" s="1072" t="s">
        <v>175</v>
      </c>
      <c r="G49" s="1073"/>
      <c r="H49" s="1073"/>
      <c r="I49" s="1073"/>
      <c r="J49" s="1074"/>
      <c r="K49" s="1090">
        <v>34</v>
      </c>
      <c r="L49" s="1091"/>
      <c r="M49" s="1091"/>
      <c r="N49" s="1102"/>
      <c r="O49" s="1103">
        <v>16</v>
      </c>
      <c r="P49" s="1091"/>
      <c r="Q49" s="1091"/>
      <c r="R49" s="1093"/>
      <c r="S49" s="1094">
        <v>18</v>
      </c>
      <c r="T49" s="1091"/>
      <c r="U49" s="1091"/>
      <c r="V49" s="1092"/>
      <c r="W49" s="1090">
        <v>3</v>
      </c>
      <c r="X49" s="1091"/>
      <c r="Y49" s="1092"/>
      <c r="Z49" s="1090">
        <v>2</v>
      </c>
      <c r="AA49" s="1091"/>
      <c r="AB49" s="1092"/>
      <c r="AC49" s="1090">
        <v>13</v>
      </c>
      <c r="AD49" s="1091"/>
      <c r="AE49" s="1093"/>
      <c r="AF49" s="1094">
        <v>0</v>
      </c>
      <c r="AG49" s="1091"/>
      <c r="AH49" s="1091"/>
      <c r="AI49" s="1095"/>
    </row>
    <row r="50" spans="2:35" s="132" customFormat="1" ht="16.5" customHeight="1">
      <c r="B50" s="905"/>
      <c r="C50" s="906"/>
      <c r="D50" s="906"/>
      <c r="E50" s="907"/>
      <c r="F50" s="1069" t="s">
        <v>174</v>
      </c>
      <c r="G50" s="1070"/>
      <c r="H50" s="1070"/>
      <c r="I50" s="1070"/>
      <c r="J50" s="1071"/>
      <c r="K50" s="1096">
        <v>1185</v>
      </c>
      <c r="L50" s="1076"/>
      <c r="M50" s="1076"/>
      <c r="N50" s="1097"/>
      <c r="O50" s="1098">
        <v>12</v>
      </c>
      <c r="P50" s="1076"/>
      <c r="Q50" s="1076"/>
      <c r="R50" s="1099"/>
      <c r="S50" s="1075">
        <v>1173</v>
      </c>
      <c r="T50" s="1076"/>
      <c r="U50" s="1076"/>
      <c r="V50" s="1100"/>
      <c r="W50" s="1096">
        <v>219</v>
      </c>
      <c r="X50" s="1076"/>
      <c r="Y50" s="1100"/>
      <c r="Z50" s="1096">
        <v>1</v>
      </c>
      <c r="AA50" s="1076"/>
      <c r="AB50" s="1100"/>
      <c r="AC50" s="1096">
        <v>953</v>
      </c>
      <c r="AD50" s="1076"/>
      <c r="AE50" s="1099"/>
      <c r="AF50" s="1075">
        <v>0</v>
      </c>
      <c r="AG50" s="1076"/>
      <c r="AH50" s="1076"/>
      <c r="AI50" s="1077"/>
    </row>
    <row r="51" spans="2:35" s="132" customFormat="1" ht="16.5" customHeight="1">
      <c r="B51" s="920"/>
      <c r="C51" s="921"/>
      <c r="D51" s="921"/>
      <c r="E51" s="1101"/>
      <c r="F51" s="1078" t="s">
        <v>173</v>
      </c>
      <c r="G51" s="1079"/>
      <c r="H51" s="1079"/>
      <c r="I51" s="1079"/>
      <c r="J51" s="1080"/>
      <c r="K51" s="1081">
        <v>3</v>
      </c>
      <c r="L51" s="1082"/>
      <c r="M51" s="1082"/>
      <c r="N51" s="1083"/>
      <c r="O51" s="1084">
        <v>1</v>
      </c>
      <c r="P51" s="1082"/>
      <c r="Q51" s="1082"/>
      <c r="R51" s="1085"/>
      <c r="S51" s="1086">
        <v>2</v>
      </c>
      <c r="T51" s="1082"/>
      <c r="U51" s="1082"/>
      <c r="V51" s="1087"/>
      <c r="W51" s="1081">
        <v>0</v>
      </c>
      <c r="X51" s="1082"/>
      <c r="Y51" s="1087"/>
      <c r="Z51" s="1081">
        <v>0</v>
      </c>
      <c r="AA51" s="1082"/>
      <c r="AB51" s="1087"/>
      <c r="AC51" s="1081">
        <v>2</v>
      </c>
      <c r="AD51" s="1082"/>
      <c r="AE51" s="1085"/>
      <c r="AF51" s="1086">
        <v>0</v>
      </c>
      <c r="AG51" s="1082"/>
      <c r="AH51" s="1082"/>
      <c r="AI51" s="1089"/>
    </row>
    <row r="52" spans="2:35" s="132" customFormat="1" ht="16.5" customHeight="1">
      <c r="B52" s="902" t="s">
        <v>12</v>
      </c>
      <c r="C52" s="903"/>
      <c r="D52" s="903"/>
      <c r="E52" s="904"/>
      <c r="F52" s="1072" t="s">
        <v>175</v>
      </c>
      <c r="G52" s="1073"/>
      <c r="H52" s="1073"/>
      <c r="I52" s="1073"/>
      <c r="J52" s="1074"/>
      <c r="K52" s="1090">
        <v>37</v>
      </c>
      <c r="L52" s="1091"/>
      <c r="M52" s="1091"/>
      <c r="N52" s="1102"/>
      <c r="O52" s="1103">
        <v>16</v>
      </c>
      <c r="P52" s="1091"/>
      <c r="Q52" s="1091"/>
      <c r="R52" s="1093"/>
      <c r="S52" s="1094">
        <v>21</v>
      </c>
      <c r="T52" s="1091"/>
      <c r="U52" s="1091"/>
      <c r="V52" s="1092"/>
      <c r="W52" s="1090">
        <v>2</v>
      </c>
      <c r="X52" s="1091"/>
      <c r="Y52" s="1092"/>
      <c r="Z52" s="1090">
        <v>4</v>
      </c>
      <c r="AA52" s="1091"/>
      <c r="AB52" s="1092"/>
      <c r="AC52" s="1090">
        <v>15</v>
      </c>
      <c r="AD52" s="1091"/>
      <c r="AE52" s="1093"/>
      <c r="AF52" s="1094">
        <v>0</v>
      </c>
      <c r="AG52" s="1091"/>
      <c r="AH52" s="1091"/>
      <c r="AI52" s="1095"/>
    </row>
    <row r="53" spans="2:35" s="132" customFormat="1" ht="16.5" customHeight="1">
      <c r="B53" s="905"/>
      <c r="C53" s="906"/>
      <c r="D53" s="906"/>
      <c r="E53" s="907"/>
      <c r="F53" s="1069" t="s">
        <v>174</v>
      </c>
      <c r="G53" s="1070"/>
      <c r="H53" s="1070"/>
      <c r="I53" s="1070"/>
      <c r="J53" s="1071"/>
      <c r="K53" s="1096">
        <v>1087</v>
      </c>
      <c r="L53" s="1076"/>
      <c r="M53" s="1076"/>
      <c r="N53" s="1097"/>
      <c r="O53" s="1098">
        <v>14</v>
      </c>
      <c r="P53" s="1076"/>
      <c r="Q53" s="1076"/>
      <c r="R53" s="1099"/>
      <c r="S53" s="1075">
        <v>1073</v>
      </c>
      <c r="T53" s="1076"/>
      <c r="U53" s="1076"/>
      <c r="V53" s="1100"/>
      <c r="W53" s="1096">
        <v>513</v>
      </c>
      <c r="X53" s="1076"/>
      <c r="Y53" s="1100"/>
      <c r="Z53" s="1096">
        <v>0</v>
      </c>
      <c r="AA53" s="1076"/>
      <c r="AB53" s="1100"/>
      <c r="AC53" s="1096">
        <v>560</v>
      </c>
      <c r="AD53" s="1076"/>
      <c r="AE53" s="1099"/>
      <c r="AF53" s="1075">
        <v>0</v>
      </c>
      <c r="AG53" s="1076"/>
      <c r="AH53" s="1076"/>
      <c r="AI53" s="1077"/>
    </row>
    <row r="54" spans="2:35" s="132" customFormat="1" ht="16.5" customHeight="1">
      <c r="B54" s="920"/>
      <c r="C54" s="921"/>
      <c r="D54" s="921"/>
      <c r="E54" s="1101"/>
      <c r="F54" s="1078" t="s">
        <v>173</v>
      </c>
      <c r="G54" s="1079"/>
      <c r="H54" s="1079"/>
      <c r="I54" s="1079"/>
      <c r="J54" s="1080"/>
      <c r="K54" s="1081">
        <v>5</v>
      </c>
      <c r="L54" s="1082"/>
      <c r="M54" s="1082"/>
      <c r="N54" s="1083"/>
      <c r="O54" s="1084">
        <v>1</v>
      </c>
      <c r="P54" s="1082"/>
      <c r="Q54" s="1082"/>
      <c r="R54" s="1085"/>
      <c r="S54" s="1086">
        <v>4</v>
      </c>
      <c r="T54" s="1082"/>
      <c r="U54" s="1082"/>
      <c r="V54" s="1087"/>
      <c r="W54" s="1081">
        <v>0</v>
      </c>
      <c r="X54" s="1082"/>
      <c r="Y54" s="1087"/>
      <c r="Z54" s="1081">
        <v>0</v>
      </c>
      <c r="AA54" s="1082"/>
      <c r="AB54" s="1087"/>
      <c r="AC54" s="1081">
        <v>4</v>
      </c>
      <c r="AD54" s="1082"/>
      <c r="AE54" s="1085"/>
      <c r="AF54" s="1086">
        <v>0</v>
      </c>
      <c r="AG54" s="1082"/>
      <c r="AH54" s="1082"/>
      <c r="AI54" s="1089"/>
    </row>
    <row r="55" spans="2:35" s="132" customFormat="1" ht="16.5" customHeight="1">
      <c r="B55" s="902" t="s">
        <v>13</v>
      </c>
      <c r="C55" s="903"/>
      <c r="D55" s="903"/>
      <c r="E55" s="904"/>
      <c r="F55" s="1072" t="s">
        <v>175</v>
      </c>
      <c r="G55" s="1073"/>
      <c r="H55" s="1073"/>
      <c r="I55" s="1073"/>
      <c r="J55" s="1074"/>
      <c r="K55" s="1090">
        <v>23</v>
      </c>
      <c r="L55" s="1091"/>
      <c r="M55" s="1091"/>
      <c r="N55" s="1102"/>
      <c r="O55" s="1103">
        <v>11</v>
      </c>
      <c r="P55" s="1091"/>
      <c r="Q55" s="1091"/>
      <c r="R55" s="1093"/>
      <c r="S55" s="1094">
        <v>12</v>
      </c>
      <c r="T55" s="1091"/>
      <c r="U55" s="1091"/>
      <c r="V55" s="1092"/>
      <c r="W55" s="1090">
        <v>1</v>
      </c>
      <c r="X55" s="1091"/>
      <c r="Y55" s="1092"/>
      <c r="Z55" s="1090">
        <v>4</v>
      </c>
      <c r="AA55" s="1091"/>
      <c r="AB55" s="1092"/>
      <c r="AC55" s="1090">
        <v>7</v>
      </c>
      <c r="AD55" s="1091"/>
      <c r="AE55" s="1093"/>
      <c r="AF55" s="1094">
        <v>0</v>
      </c>
      <c r="AG55" s="1091"/>
      <c r="AH55" s="1091"/>
      <c r="AI55" s="1095"/>
    </row>
    <row r="56" spans="2:35" s="132" customFormat="1" ht="16.5" customHeight="1">
      <c r="B56" s="905"/>
      <c r="C56" s="906"/>
      <c r="D56" s="906"/>
      <c r="E56" s="907"/>
      <c r="F56" s="1069" t="s">
        <v>174</v>
      </c>
      <c r="G56" s="1070"/>
      <c r="H56" s="1070"/>
      <c r="I56" s="1070"/>
      <c r="J56" s="1071"/>
      <c r="K56" s="1096">
        <v>1056</v>
      </c>
      <c r="L56" s="1076"/>
      <c r="M56" s="1076"/>
      <c r="N56" s="1097"/>
      <c r="O56" s="1098">
        <v>6</v>
      </c>
      <c r="P56" s="1076"/>
      <c r="Q56" s="1076"/>
      <c r="R56" s="1099"/>
      <c r="S56" s="1075">
        <v>1050</v>
      </c>
      <c r="T56" s="1076"/>
      <c r="U56" s="1076"/>
      <c r="V56" s="1100"/>
      <c r="W56" s="1096">
        <v>750</v>
      </c>
      <c r="X56" s="1076"/>
      <c r="Y56" s="1100"/>
      <c r="Z56" s="1096">
        <v>0</v>
      </c>
      <c r="AA56" s="1076"/>
      <c r="AB56" s="1100"/>
      <c r="AC56" s="1096">
        <v>300</v>
      </c>
      <c r="AD56" s="1076"/>
      <c r="AE56" s="1099"/>
      <c r="AF56" s="1075">
        <v>0</v>
      </c>
      <c r="AG56" s="1076"/>
      <c r="AH56" s="1076"/>
      <c r="AI56" s="1077"/>
    </row>
    <row r="57" spans="2:35" s="132" customFormat="1" ht="16.5" customHeight="1">
      <c r="B57" s="920"/>
      <c r="C57" s="921"/>
      <c r="D57" s="921"/>
      <c r="E57" s="1101"/>
      <c r="F57" s="1078" t="s">
        <v>173</v>
      </c>
      <c r="G57" s="1079"/>
      <c r="H57" s="1079"/>
      <c r="I57" s="1079"/>
      <c r="J57" s="1080"/>
      <c r="K57" s="1081">
        <v>8</v>
      </c>
      <c r="L57" s="1082"/>
      <c r="M57" s="1082"/>
      <c r="N57" s="1083"/>
      <c r="O57" s="1084">
        <v>2</v>
      </c>
      <c r="P57" s="1082"/>
      <c r="Q57" s="1082"/>
      <c r="R57" s="1085"/>
      <c r="S57" s="1086">
        <v>6</v>
      </c>
      <c r="T57" s="1082"/>
      <c r="U57" s="1082"/>
      <c r="V57" s="1087"/>
      <c r="W57" s="1081">
        <v>0</v>
      </c>
      <c r="X57" s="1082"/>
      <c r="Y57" s="1087"/>
      <c r="Z57" s="1081">
        <v>0</v>
      </c>
      <c r="AA57" s="1082"/>
      <c r="AB57" s="1087"/>
      <c r="AC57" s="1088">
        <v>6</v>
      </c>
      <c r="AD57" s="717"/>
      <c r="AE57" s="718"/>
      <c r="AF57" s="1086">
        <v>0</v>
      </c>
      <c r="AG57" s="1082"/>
      <c r="AH57" s="1082"/>
      <c r="AI57" s="1089"/>
    </row>
    <row r="58" spans="2:35" s="132" customFormat="1" ht="16.5" customHeight="1">
      <c r="B58" s="902" t="s">
        <v>14</v>
      </c>
      <c r="C58" s="903"/>
      <c r="D58" s="903"/>
      <c r="E58" s="904"/>
      <c r="F58" s="1072" t="s">
        <v>175</v>
      </c>
      <c r="G58" s="1073"/>
      <c r="H58" s="1073"/>
      <c r="I58" s="1073"/>
      <c r="J58" s="1074"/>
      <c r="K58" s="1045">
        <v>26</v>
      </c>
      <c r="L58" s="1046"/>
      <c r="M58" s="1046"/>
      <c r="N58" s="1056"/>
      <c r="O58" s="1057">
        <v>10</v>
      </c>
      <c r="P58" s="1046"/>
      <c r="Q58" s="1046"/>
      <c r="R58" s="1048"/>
      <c r="S58" s="1049">
        <v>16</v>
      </c>
      <c r="T58" s="1046"/>
      <c r="U58" s="1046"/>
      <c r="V58" s="1047"/>
      <c r="W58" s="1045">
        <v>1</v>
      </c>
      <c r="X58" s="1046"/>
      <c r="Y58" s="1047"/>
      <c r="Z58" s="1045">
        <v>7</v>
      </c>
      <c r="AA58" s="1046"/>
      <c r="AB58" s="1047"/>
      <c r="AC58" s="1045">
        <v>8</v>
      </c>
      <c r="AD58" s="1046"/>
      <c r="AE58" s="1048"/>
      <c r="AF58" s="1049">
        <v>0</v>
      </c>
      <c r="AG58" s="1046"/>
      <c r="AH58" s="1046"/>
      <c r="AI58" s="1050"/>
    </row>
    <row r="59" spans="2:35" s="132" customFormat="1" ht="16.5" customHeight="1">
      <c r="B59" s="905"/>
      <c r="C59" s="906"/>
      <c r="D59" s="906"/>
      <c r="E59" s="907"/>
      <c r="F59" s="1069" t="s">
        <v>174</v>
      </c>
      <c r="G59" s="1070"/>
      <c r="H59" s="1070"/>
      <c r="I59" s="1070"/>
      <c r="J59" s="1071"/>
      <c r="K59" s="1051">
        <v>854</v>
      </c>
      <c r="L59" s="1035"/>
      <c r="M59" s="1035"/>
      <c r="N59" s="1052"/>
      <c r="O59" s="1053">
        <v>6</v>
      </c>
      <c r="P59" s="1035"/>
      <c r="Q59" s="1035"/>
      <c r="R59" s="1054"/>
      <c r="S59" s="1034">
        <v>848</v>
      </c>
      <c r="T59" s="1035"/>
      <c r="U59" s="1035"/>
      <c r="V59" s="1055"/>
      <c r="W59" s="1051">
        <v>626</v>
      </c>
      <c r="X59" s="1035"/>
      <c r="Y59" s="1055"/>
      <c r="Z59" s="1051">
        <v>0</v>
      </c>
      <c r="AA59" s="1035"/>
      <c r="AB59" s="1055"/>
      <c r="AC59" s="1051">
        <v>222</v>
      </c>
      <c r="AD59" s="1035"/>
      <c r="AE59" s="1054"/>
      <c r="AF59" s="1034">
        <v>0</v>
      </c>
      <c r="AG59" s="1035"/>
      <c r="AH59" s="1035"/>
      <c r="AI59" s="1036"/>
    </row>
    <row r="60" spans="2:35" s="132" customFormat="1" ht="16.5" customHeight="1">
      <c r="B60" s="905"/>
      <c r="C60" s="906"/>
      <c r="D60" s="906"/>
      <c r="E60" s="907"/>
      <c r="F60" s="1058" t="s">
        <v>173</v>
      </c>
      <c r="G60" s="1059"/>
      <c r="H60" s="1059"/>
      <c r="I60" s="1059"/>
      <c r="J60" s="1060"/>
      <c r="K60" s="1061">
        <v>7</v>
      </c>
      <c r="L60" s="1062"/>
      <c r="M60" s="1062"/>
      <c r="N60" s="1063"/>
      <c r="O60" s="1064">
        <v>3</v>
      </c>
      <c r="P60" s="1062"/>
      <c r="Q60" s="1062"/>
      <c r="R60" s="1065"/>
      <c r="S60" s="1066">
        <v>4</v>
      </c>
      <c r="T60" s="1062"/>
      <c r="U60" s="1062"/>
      <c r="V60" s="1067"/>
      <c r="W60" s="1061">
        <v>0</v>
      </c>
      <c r="X60" s="1062"/>
      <c r="Y60" s="1067"/>
      <c r="Z60" s="1061">
        <v>4</v>
      </c>
      <c r="AA60" s="1062"/>
      <c r="AB60" s="1067"/>
      <c r="AC60" s="1061">
        <v>0</v>
      </c>
      <c r="AD60" s="1062"/>
      <c r="AE60" s="1065"/>
      <c r="AF60" s="1066">
        <v>0</v>
      </c>
      <c r="AG60" s="1062"/>
      <c r="AH60" s="1062"/>
      <c r="AI60" s="1068"/>
    </row>
    <row r="61" spans="2:35" s="132" customFormat="1" ht="16.5" customHeight="1">
      <c r="B61" s="889" t="s">
        <v>278</v>
      </c>
      <c r="C61" s="890"/>
      <c r="D61" s="890"/>
      <c r="E61" s="1002"/>
      <c r="F61" s="1007" t="s">
        <v>175</v>
      </c>
      <c r="G61" s="1008"/>
      <c r="H61" s="1008"/>
      <c r="I61" s="1008"/>
      <c r="J61" s="1009"/>
      <c r="K61" s="1045">
        <v>27</v>
      </c>
      <c r="L61" s="1046"/>
      <c r="M61" s="1046"/>
      <c r="N61" s="1056"/>
      <c r="O61" s="1057">
        <v>13</v>
      </c>
      <c r="P61" s="1046"/>
      <c r="Q61" s="1046"/>
      <c r="R61" s="1048"/>
      <c r="S61" s="1049">
        <v>14</v>
      </c>
      <c r="T61" s="1046"/>
      <c r="U61" s="1046"/>
      <c r="V61" s="1047"/>
      <c r="W61" s="1045">
        <v>1</v>
      </c>
      <c r="X61" s="1046"/>
      <c r="Y61" s="1047"/>
      <c r="Z61" s="1045">
        <v>5</v>
      </c>
      <c r="AA61" s="1046"/>
      <c r="AB61" s="1047"/>
      <c r="AC61" s="1045">
        <v>8</v>
      </c>
      <c r="AD61" s="1046"/>
      <c r="AE61" s="1048"/>
      <c r="AF61" s="1049">
        <v>0</v>
      </c>
      <c r="AG61" s="1046"/>
      <c r="AH61" s="1046"/>
      <c r="AI61" s="1050"/>
    </row>
    <row r="62" spans="2:35" s="132" customFormat="1" ht="16.5" customHeight="1">
      <c r="B62" s="1003"/>
      <c r="C62" s="1004"/>
      <c r="D62" s="1004"/>
      <c r="E62" s="1005"/>
      <c r="F62" s="995" t="s">
        <v>174</v>
      </c>
      <c r="G62" s="996"/>
      <c r="H62" s="996"/>
      <c r="I62" s="996"/>
      <c r="J62" s="997"/>
      <c r="K62" s="1051">
        <v>1051</v>
      </c>
      <c r="L62" s="1035"/>
      <c r="M62" s="1035"/>
      <c r="N62" s="1052"/>
      <c r="O62" s="1053">
        <v>11</v>
      </c>
      <c r="P62" s="1035"/>
      <c r="Q62" s="1035"/>
      <c r="R62" s="1054"/>
      <c r="S62" s="1034">
        <v>1040</v>
      </c>
      <c r="T62" s="1035"/>
      <c r="U62" s="1035"/>
      <c r="V62" s="1055"/>
      <c r="W62" s="1051">
        <v>681</v>
      </c>
      <c r="X62" s="1035"/>
      <c r="Y62" s="1055"/>
      <c r="Z62" s="1051">
        <v>0</v>
      </c>
      <c r="AA62" s="1035"/>
      <c r="AB62" s="1055"/>
      <c r="AC62" s="1051">
        <v>359</v>
      </c>
      <c r="AD62" s="1035"/>
      <c r="AE62" s="1054"/>
      <c r="AF62" s="1034">
        <v>0</v>
      </c>
      <c r="AG62" s="1035"/>
      <c r="AH62" s="1035"/>
      <c r="AI62" s="1036"/>
    </row>
    <row r="63" spans="2:35" s="132" customFormat="1" ht="16.5" customHeight="1">
      <c r="B63" s="962"/>
      <c r="C63" s="963"/>
      <c r="D63" s="963"/>
      <c r="E63" s="1006"/>
      <c r="F63" s="978" t="s">
        <v>173</v>
      </c>
      <c r="G63" s="979"/>
      <c r="H63" s="979"/>
      <c r="I63" s="979"/>
      <c r="J63" s="980"/>
      <c r="K63" s="1037">
        <v>1</v>
      </c>
      <c r="L63" s="1038"/>
      <c r="M63" s="1038"/>
      <c r="N63" s="1039"/>
      <c r="O63" s="1040">
        <v>0</v>
      </c>
      <c r="P63" s="1038"/>
      <c r="Q63" s="1038"/>
      <c r="R63" s="1041"/>
      <c r="S63" s="1042">
        <v>1</v>
      </c>
      <c r="T63" s="1038"/>
      <c r="U63" s="1038"/>
      <c r="V63" s="1043"/>
      <c r="W63" s="1037">
        <v>0</v>
      </c>
      <c r="X63" s="1038"/>
      <c r="Y63" s="1043"/>
      <c r="Z63" s="1037">
        <v>0</v>
      </c>
      <c r="AA63" s="1038"/>
      <c r="AB63" s="1043"/>
      <c r="AC63" s="1037">
        <v>1</v>
      </c>
      <c r="AD63" s="1038"/>
      <c r="AE63" s="1041"/>
      <c r="AF63" s="1042">
        <v>0</v>
      </c>
      <c r="AG63" s="1038"/>
      <c r="AH63" s="1038"/>
      <c r="AI63" s="1044"/>
    </row>
    <row r="64" spans="2:35" s="132" customFormat="1" ht="16.5" customHeight="1">
      <c r="B64" s="1003" t="s">
        <v>284</v>
      </c>
      <c r="C64" s="1004"/>
      <c r="D64" s="1004"/>
      <c r="E64" s="1005"/>
      <c r="F64" s="1029" t="s">
        <v>175</v>
      </c>
      <c r="G64" s="1030"/>
      <c r="H64" s="1030"/>
      <c r="I64" s="1030"/>
      <c r="J64" s="1031"/>
      <c r="K64" s="1023">
        <v>46</v>
      </c>
      <c r="L64" s="1024"/>
      <c r="M64" s="1024"/>
      <c r="N64" s="1032"/>
      <c r="O64" s="1033">
        <v>23</v>
      </c>
      <c r="P64" s="1024"/>
      <c r="Q64" s="1024"/>
      <c r="R64" s="1026"/>
      <c r="S64" s="1027">
        <v>23</v>
      </c>
      <c r="T64" s="1024"/>
      <c r="U64" s="1024"/>
      <c r="V64" s="1025"/>
      <c r="W64" s="1023">
        <v>3</v>
      </c>
      <c r="X64" s="1024"/>
      <c r="Y64" s="1025"/>
      <c r="Z64" s="1023">
        <v>15</v>
      </c>
      <c r="AA64" s="1024"/>
      <c r="AB64" s="1025"/>
      <c r="AC64" s="1023">
        <v>5</v>
      </c>
      <c r="AD64" s="1024"/>
      <c r="AE64" s="1026"/>
      <c r="AF64" s="1027">
        <v>0</v>
      </c>
      <c r="AG64" s="1024"/>
      <c r="AH64" s="1024"/>
      <c r="AI64" s="1028"/>
    </row>
    <row r="65" spans="2:35" s="132" customFormat="1" ht="16.5" customHeight="1">
      <c r="B65" s="1003"/>
      <c r="C65" s="1004"/>
      <c r="D65" s="1004"/>
      <c r="E65" s="1005"/>
      <c r="F65" s="995" t="s">
        <v>174</v>
      </c>
      <c r="G65" s="996"/>
      <c r="H65" s="996"/>
      <c r="I65" s="996"/>
      <c r="J65" s="997"/>
      <c r="K65" s="998">
        <v>875</v>
      </c>
      <c r="L65" s="849"/>
      <c r="M65" s="849"/>
      <c r="N65" s="999"/>
      <c r="O65" s="1000">
        <v>3</v>
      </c>
      <c r="P65" s="849"/>
      <c r="Q65" s="849"/>
      <c r="R65" s="850"/>
      <c r="S65" s="848">
        <v>872</v>
      </c>
      <c r="T65" s="849"/>
      <c r="U65" s="849"/>
      <c r="V65" s="1001"/>
      <c r="W65" s="998">
        <v>831</v>
      </c>
      <c r="X65" s="849"/>
      <c r="Y65" s="1001"/>
      <c r="Z65" s="998">
        <v>1</v>
      </c>
      <c r="AA65" s="849"/>
      <c r="AB65" s="1001"/>
      <c r="AC65" s="998">
        <v>40</v>
      </c>
      <c r="AD65" s="849"/>
      <c r="AE65" s="850"/>
      <c r="AF65" s="848">
        <v>0</v>
      </c>
      <c r="AG65" s="849"/>
      <c r="AH65" s="849"/>
      <c r="AI65" s="858"/>
    </row>
    <row r="66" spans="2:35" s="132" customFormat="1" ht="16.5" customHeight="1">
      <c r="B66" s="1003"/>
      <c r="C66" s="1004"/>
      <c r="D66" s="1004"/>
      <c r="E66" s="1005"/>
      <c r="F66" s="1012" t="s">
        <v>173</v>
      </c>
      <c r="G66" s="1013"/>
      <c r="H66" s="1013"/>
      <c r="I66" s="1013"/>
      <c r="J66" s="1014"/>
      <c r="K66" s="1015">
        <v>5</v>
      </c>
      <c r="L66" s="1016"/>
      <c r="M66" s="1016"/>
      <c r="N66" s="1017"/>
      <c r="O66" s="1018">
        <v>1</v>
      </c>
      <c r="P66" s="1016"/>
      <c r="Q66" s="1016"/>
      <c r="R66" s="1019"/>
      <c r="S66" s="1020">
        <v>4</v>
      </c>
      <c r="T66" s="1016"/>
      <c r="U66" s="1016"/>
      <c r="V66" s="1021"/>
      <c r="W66" s="1015">
        <v>0</v>
      </c>
      <c r="X66" s="1016"/>
      <c r="Y66" s="1021"/>
      <c r="Z66" s="1015">
        <v>0</v>
      </c>
      <c r="AA66" s="1016"/>
      <c r="AB66" s="1021"/>
      <c r="AC66" s="1015">
        <v>4</v>
      </c>
      <c r="AD66" s="1016"/>
      <c r="AE66" s="1019"/>
      <c r="AF66" s="1020">
        <v>0</v>
      </c>
      <c r="AG66" s="1016"/>
      <c r="AH66" s="1016"/>
      <c r="AI66" s="1022"/>
    </row>
    <row r="67" spans="2:35" s="132" customFormat="1" ht="16.5" customHeight="1">
      <c r="B67" s="889" t="s">
        <v>285</v>
      </c>
      <c r="C67" s="890"/>
      <c r="D67" s="890"/>
      <c r="E67" s="1002"/>
      <c r="F67" s="1007" t="s">
        <v>175</v>
      </c>
      <c r="G67" s="1008"/>
      <c r="H67" s="1008"/>
      <c r="I67" s="1008"/>
      <c r="J67" s="1009"/>
      <c r="K67" s="989">
        <v>19</v>
      </c>
      <c r="L67" s="990"/>
      <c r="M67" s="990"/>
      <c r="N67" s="1010"/>
      <c r="O67" s="1011">
        <v>8</v>
      </c>
      <c r="P67" s="990"/>
      <c r="Q67" s="990"/>
      <c r="R67" s="992"/>
      <c r="S67" s="993">
        <v>11</v>
      </c>
      <c r="T67" s="990"/>
      <c r="U67" s="990"/>
      <c r="V67" s="991"/>
      <c r="W67" s="989">
        <v>0</v>
      </c>
      <c r="X67" s="990"/>
      <c r="Y67" s="991"/>
      <c r="Z67" s="989">
        <v>9</v>
      </c>
      <c r="AA67" s="990"/>
      <c r="AB67" s="991"/>
      <c r="AC67" s="989">
        <v>2</v>
      </c>
      <c r="AD67" s="990"/>
      <c r="AE67" s="992"/>
      <c r="AF67" s="993">
        <v>0</v>
      </c>
      <c r="AG67" s="990"/>
      <c r="AH67" s="990"/>
      <c r="AI67" s="994"/>
    </row>
    <row r="68" spans="2:35" s="132" customFormat="1" ht="16.5" customHeight="1">
      <c r="B68" s="1003"/>
      <c r="C68" s="1004"/>
      <c r="D68" s="1004"/>
      <c r="E68" s="1005"/>
      <c r="F68" s="995" t="s">
        <v>174</v>
      </c>
      <c r="G68" s="996"/>
      <c r="H68" s="996"/>
      <c r="I68" s="996"/>
      <c r="J68" s="997"/>
      <c r="K68" s="998">
        <v>771</v>
      </c>
      <c r="L68" s="849"/>
      <c r="M68" s="849"/>
      <c r="N68" s="999"/>
      <c r="O68" s="1000">
        <v>3</v>
      </c>
      <c r="P68" s="849"/>
      <c r="Q68" s="849"/>
      <c r="R68" s="850"/>
      <c r="S68" s="848">
        <v>768</v>
      </c>
      <c r="T68" s="849"/>
      <c r="U68" s="849"/>
      <c r="V68" s="1001"/>
      <c r="W68" s="998">
        <v>747</v>
      </c>
      <c r="X68" s="849"/>
      <c r="Y68" s="1001"/>
      <c r="Z68" s="998">
        <v>1</v>
      </c>
      <c r="AA68" s="849"/>
      <c r="AB68" s="1001"/>
      <c r="AC68" s="998">
        <v>20</v>
      </c>
      <c r="AD68" s="849"/>
      <c r="AE68" s="850"/>
      <c r="AF68" s="848">
        <v>0</v>
      </c>
      <c r="AG68" s="849"/>
      <c r="AH68" s="849"/>
      <c r="AI68" s="858"/>
    </row>
    <row r="69" spans="2:35" s="132" customFormat="1" ht="16.5" customHeight="1">
      <c r="B69" s="962"/>
      <c r="C69" s="963"/>
      <c r="D69" s="963"/>
      <c r="E69" s="1006"/>
      <c r="F69" s="978" t="s">
        <v>173</v>
      </c>
      <c r="G69" s="979"/>
      <c r="H69" s="979"/>
      <c r="I69" s="979"/>
      <c r="J69" s="980"/>
      <c r="K69" s="981">
        <v>0</v>
      </c>
      <c r="L69" s="982"/>
      <c r="M69" s="982"/>
      <c r="N69" s="983"/>
      <c r="O69" s="984">
        <v>0</v>
      </c>
      <c r="P69" s="982"/>
      <c r="Q69" s="982"/>
      <c r="R69" s="985"/>
      <c r="S69" s="986">
        <v>0</v>
      </c>
      <c r="T69" s="982"/>
      <c r="U69" s="982"/>
      <c r="V69" s="987"/>
      <c r="W69" s="981">
        <v>0</v>
      </c>
      <c r="X69" s="982"/>
      <c r="Y69" s="987"/>
      <c r="Z69" s="981">
        <v>0</v>
      </c>
      <c r="AA69" s="982"/>
      <c r="AB69" s="987"/>
      <c r="AC69" s="981">
        <v>0</v>
      </c>
      <c r="AD69" s="982"/>
      <c r="AE69" s="985"/>
      <c r="AF69" s="986">
        <v>0</v>
      </c>
      <c r="AG69" s="982"/>
      <c r="AH69" s="982"/>
      <c r="AI69" s="988"/>
    </row>
    <row r="70" spans="2:35" s="132" customFormat="1" ht="16.5" customHeight="1">
      <c r="B70" s="1158" t="s">
        <v>362</v>
      </c>
      <c r="C70" s="1159"/>
      <c r="D70" s="1159"/>
      <c r="E70" s="1160"/>
      <c r="F70" s="1164" t="s">
        <v>175</v>
      </c>
      <c r="G70" s="1165"/>
      <c r="H70" s="1165"/>
      <c r="I70" s="1165"/>
      <c r="J70" s="1166"/>
      <c r="K70" s="1023">
        <v>20</v>
      </c>
      <c r="L70" s="1024"/>
      <c r="M70" s="1024"/>
      <c r="N70" s="1032"/>
      <c r="O70" s="1033">
        <v>12</v>
      </c>
      <c r="P70" s="1024"/>
      <c r="Q70" s="1024"/>
      <c r="R70" s="1026"/>
      <c r="S70" s="1027">
        <v>6</v>
      </c>
      <c r="T70" s="1024"/>
      <c r="U70" s="1024"/>
      <c r="V70" s="1025"/>
      <c r="W70" s="1023">
        <v>0</v>
      </c>
      <c r="X70" s="1024"/>
      <c r="Y70" s="1025"/>
      <c r="Z70" s="1023">
        <v>3</v>
      </c>
      <c r="AA70" s="1024"/>
      <c r="AB70" s="1025"/>
      <c r="AC70" s="1023">
        <v>3</v>
      </c>
      <c r="AD70" s="1024"/>
      <c r="AE70" s="1026"/>
      <c r="AF70" s="1027">
        <v>2</v>
      </c>
      <c r="AG70" s="1024"/>
      <c r="AH70" s="1024"/>
      <c r="AI70" s="1028"/>
    </row>
    <row r="71" spans="2:35" s="132" customFormat="1" ht="16.5" customHeight="1">
      <c r="B71" s="1158"/>
      <c r="C71" s="1159"/>
      <c r="D71" s="1159"/>
      <c r="E71" s="1160"/>
      <c r="F71" s="1167" t="s">
        <v>174</v>
      </c>
      <c r="G71" s="1168"/>
      <c r="H71" s="1168"/>
      <c r="I71" s="1168"/>
      <c r="J71" s="1169"/>
      <c r="K71" s="998">
        <v>835</v>
      </c>
      <c r="L71" s="849"/>
      <c r="M71" s="849"/>
      <c r="N71" s="999"/>
      <c r="O71" s="1000">
        <v>3</v>
      </c>
      <c r="P71" s="849"/>
      <c r="Q71" s="849"/>
      <c r="R71" s="850"/>
      <c r="S71" s="848">
        <v>832</v>
      </c>
      <c r="T71" s="849"/>
      <c r="U71" s="849"/>
      <c r="V71" s="1001"/>
      <c r="W71" s="998">
        <v>758</v>
      </c>
      <c r="X71" s="849"/>
      <c r="Y71" s="1001"/>
      <c r="Z71" s="998">
        <v>60</v>
      </c>
      <c r="AA71" s="849"/>
      <c r="AB71" s="1001"/>
      <c r="AC71" s="998">
        <v>14</v>
      </c>
      <c r="AD71" s="849"/>
      <c r="AE71" s="850"/>
      <c r="AF71" s="848">
        <v>0</v>
      </c>
      <c r="AG71" s="849"/>
      <c r="AH71" s="849"/>
      <c r="AI71" s="858"/>
    </row>
    <row r="72" spans="2:35" s="132" customFormat="1" ht="16.5" customHeight="1" thickBot="1">
      <c r="B72" s="1161"/>
      <c r="C72" s="1162"/>
      <c r="D72" s="1162"/>
      <c r="E72" s="1163"/>
      <c r="F72" s="1170" t="s">
        <v>173</v>
      </c>
      <c r="G72" s="1171"/>
      <c r="H72" s="1171"/>
      <c r="I72" s="1171"/>
      <c r="J72" s="1172"/>
      <c r="K72" s="1173">
        <v>4</v>
      </c>
      <c r="L72" s="1174"/>
      <c r="M72" s="1174"/>
      <c r="N72" s="1175"/>
      <c r="O72" s="1176">
        <v>1</v>
      </c>
      <c r="P72" s="1174"/>
      <c r="Q72" s="1174"/>
      <c r="R72" s="1177"/>
      <c r="S72" s="1178">
        <v>3</v>
      </c>
      <c r="T72" s="1174"/>
      <c r="U72" s="1174"/>
      <c r="V72" s="1179"/>
      <c r="W72" s="1173">
        <v>0</v>
      </c>
      <c r="X72" s="1174"/>
      <c r="Y72" s="1179"/>
      <c r="Z72" s="1173">
        <v>0</v>
      </c>
      <c r="AA72" s="1174"/>
      <c r="AB72" s="1179"/>
      <c r="AC72" s="1173">
        <v>3</v>
      </c>
      <c r="AD72" s="1174"/>
      <c r="AE72" s="1177"/>
      <c r="AF72" s="1178">
        <v>0</v>
      </c>
      <c r="AG72" s="1174"/>
      <c r="AH72" s="1174"/>
      <c r="AI72" s="1180"/>
    </row>
    <row r="73" s="132" customFormat="1" ht="4.5" customHeight="1"/>
    <row r="74" s="132" customFormat="1" ht="19.5" customHeight="1">
      <c r="C74" s="132" t="s">
        <v>51</v>
      </c>
    </row>
    <row r="75" s="132" customFormat="1" ht="19.5" customHeight="1">
      <c r="C75" s="132" t="s">
        <v>52</v>
      </c>
    </row>
    <row r="76" spans="1:36" ht="1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row>
  </sheetData>
  <sheetProtection/>
  <mergeCells count="558">
    <mergeCell ref="AF71:AI71"/>
    <mergeCell ref="F72:J72"/>
    <mergeCell ref="K72:N72"/>
    <mergeCell ref="O72:R72"/>
    <mergeCell ref="S72:V72"/>
    <mergeCell ref="W72:Y72"/>
    <mergeCell ref="Z72:AB72"/>
    <mergeCell ref="AC72:AE72"/>
    <mergeCell ref="AF72:AI72"/>
    <mergeCell ref="Z70:AB70"/>
    <mergeCell ref="AC70:AE70"/>
    <mergeCell ref="AF70:AI70"/>
    <mergeCell ref="F71:J71"/>
    <mergeCell ref="K71:N71"/>
    <mergeCell ref="O71:R71"/>
    <mergeCell ref="S71:V71"/>
    <mergeCell ref="W71:Y71"/>
    <mergeCell ref="Z71:AB71"/>
    <mergeCell ref="AC71:AE71"/>
    <mergeCell ref="B70:E72"/>
    <mergeCell ref="F70:J70"/>
    <mergeCell ref="K70:N70"/>
    <mergeCell ref="O70:R70"/>
    <mergeCell ref="S70:V70"/>
    <mergeCell ref="W70:Y70"/>
    <mergeCell ref="F5:N6"/>
    <mergeCell ref="O5:R6"/>
    <mergeCell ref="S5:V6"/>
    <mergeCell ref="AF5:AI6"/>
    <mergeCell ref="W6:Y6"/>
    <mergeCell ref="Z6:AB6"/>
    <mergeCell ref="AC6:AE6"/>
    <mergeCell ref="B7:E8"/>
    <mergeCell ref="F7:J7"/>
    <mergeCell ref="K7:N7"/>
    <mergeCell ref="O7:R7"/>
    <mergeCell ref="S7:V7"/>
    <mergeCell ref="W7:Y7"/>
    <mergeCell ref="Z7:AB7"/>
    <mergeCell ref="AC7:AE7"/>
    <mergeCell ref="AF7:AI7"/>
    <mergeCell ref="F8:J8"/>
    <mergeCell ref="K8:N8"/>
    <mergeCell ref="O8:R8"/>
    <mergeCell ref="S8:V8"/>
    <mergeCell ref="W8:Y8"/>
    <mergeCell ref="Z8:AB8"/>
    <mergeCell ref="AC8:AE8"/>
    <mergeCell ref="AF8:AI8"/>
    <mergeCell ref="B9:E10"/>
    <mergeCell ref="F9:J9"/>
    <mergeCell ref="K9:N9"/>
    <mergeCell ref="O9:R9"/>
    <mergeCell ref="S9:V9"/>
    <mergeCell ref="W9:Y9"/>
    <mergeCell ref="Z9:AB9"/>
    <mergeCell ref="AC9:AE9"/>
    <mergeCell ref="AF9:AI9"/>
    <mergeCell ref="F10:J10"/>
    <mergeCell ref="K10:N10"/>
    <mergeCell ref="O10:R10"/>
    <mergeCell ref="S10:V10"/>
    <mergeCell ref="W10:Y10"/>
    <mergeCell ref="Z10:AB10"/>
    <mergeCell ref="AC10:AE10"/>
    <mergeCell ref="AF10:AI10"/>
    <mergeCell ref="B11:E12"/>
    <mergeCell ref="F11:J11"/>
    <mergeCell ref="K11:N11"/>
    <mergeCell ref="O11:R11"/>
    <mergeCell ref="S11:V11"/>
    <mergeCell ref="W11:Y11"/>
    <mergeCell ref="Z11:AB11"/>
    <mergeCell ref="AC11:AE11"/>
    <mergeCell ref="AF11:AI11"/>
    <mergeCell ref="F12:J12"/>
    <mergeCell ref="K12:N12"/>
    <mergeCell ref="O12:R12"/>
    <mergeCell ref="S12:V12"/>
    <mergeCell ref="W12:Y12"/>
    <mergeCell ref="Z12:AB12"/>
    <mergeCell ref="AC12:AE12"/>
    <mergeCell ref="AF12:AI12"/>
    <mergeCell ref="B13:E15"/>
    <mergeCell ref="F13:J13"/>
    <mergeCell ref="K13:N13"/>
    <mergeCell ref="O13:R13"/>
    <mergeCell ref="S13:V13"/>
    <mergeCell ref="W13:Y13"/>
    <mergeCell ref="Z13:AB13"/>
    <mergeCell ref="AC13:AE13"/>
    <mergeCell ref="AF13:AI13"/>
    <mergeCell ref="F14:J14"/>
    <mergeCell ref="K14:N14"/>
    <mergeCell ref="O14:R14"/>
    <mergeCell ref="S14:V14"/>
    <mergeCell ref="W14:Y14"/>
    <mergeCell ref="Z14:AB14"/>
    <mergeCell ref="AC14:AE14"/>
    <mergeCell ref="AF14:AI14"/>
    <mergeCell ref="F15:J15"/>
    <mergeCell ref="K15:N15"/>
    <mergeCell ref="O15:R15"/>
    <mergeCell ref="S15:V15"/>
    <mergeCell ref="W15:Y15"/>
    <mergeCell ref="Z15:AB15"/>
    <mergeCell ref="AC15:AE15"/>
    <mergeCell ref="AF15:AI15"/>
    <mergeCell ref="B16:E18"/>
    <mergeCell ref="F16:J16"/>
    <mergeCell ref="K16:N16"/>
    <mergeCell ref="O16:R16"/>
    <mergeCell ref="S16:V16"/>
    <mergeCell ref="W16:Y16"/>
    <mergeCell ref="Z16:AB16"/>
    <mergeCell ref="AC16:AE16"/>
    <mergeCell ref="AF16:AI16"/>
    <mergeCell ref="F17:J17"/>
    <mergeCell ref="K17:N17"/>
    <mergeCell ref="O17:R17"/>
    <mergeCell ref="S17:V17"/>
    <mergeCell ref="W17:Y17"/>
    <mergeCell ref="Z17:AB17"/>
    <mergeCell ref="AC17:AE17"/>
    <mergeCell ref="AF17:AI17"/>
    <mergeCell ref="F18:J18"/>
    <mergeCell ref="K18:N18"/>
    <mergeCell ref="O18:R18"/>
    <mergeCell ref="S18:V18"/>
    <mergeCell ref="W18:Y18"/>
    <mergeCell ref="Z18:AB18"/>
    <mergeCell ref="AC18:AE18"/>
    <mergeCell ref="AF18:AI18"/>
    <mergeCell ref="B19:E21"/>
    <mergeCell ref="F19:J19"/>
    <mergeCell ref="K19:N19"/>
    <mergeCell ref="O19:R19"/>
    <mergeCell ref="S19:V19"/>
    <mergeCell ref="W19:Y19"/>
    <mergeCell ref="Z19:AB19"/>
    <mergeCell ref="AC19:AE19"/>
    <mergeCell ref="AF19:AI19"/>
    <mergeCell ref="F20:J20"/>
    <mergeCell ref="K20:N20"/>
    <mergeCell ref="O20:R20"/>
    <mergeCell ref="S20:V20"/>
    <mergeCell ref="W20:Y20"/>
    <mergeCell ref="Z20:AB20"/>
    <mergeCell ref="AC20:AE20"/>
    <mergeCell ref="AF20:AI20"/>
    <mergeCell ref="F21:J21"/>
    <mergeCell ref="K21:N21"/>
    <mergeCell ref="O21:R21"/>
    <mergeCell ref="S21:V21"/>
    <mergeCell ref="W21:Y21"/>
    <mergeCell ref="Z21:AB21"/>
    <mergeCell ref="AC21:AE21"/>
    <mergeCell ref="AF21:AI21"/>
    <mergeCell ref="B22:E24"/>
    <mergeCell ref="F22:J22"/>
    <mergeCell ref="K22:N22"/>
    <mergeCell ref="O22:R22"/>
    <mergeCell ref="S22:V22"/>
    <mergeCell ref="W22:Y22"/>
    <mergeCell ref="Z22:AB22"/>
    <mergeCell ref="AC22:AE22"/>
    <mergeCell ref="AF22:AI22"/>
    <mergeCell ref="F23:J23"/>
    <mergeCell ref="K23:N23"/>
    <mergeCell ref="O23:R23"/>
    <mergeCell ref="S23:V23"/>
    <mergeCell ref="W23:Y23"/>
    <mergeCell ref="Z23:AB23"/>
    <mergeCell ref="AC23:AE23"/>
    <mergeCell ref="AF23:AI23"/>
    <mergeCell ref="F24:J24"/>
    <mergeCell ref="K24:N24"/>
    <mergeCell ref="O24:R24"/>
    <mergeCell ref="S24:V24"/>
    <mergeCell ref="W24:Y24"/>
    <mergeCell ref="Z24:AB24"/>
    <mergeCell ref="AC24:AE24"/>
    <mergeCell ref="AF24:AI24"/>
    <mergeCell ref="B25:E27"/>
    <mergeCell ref="F25:J25"/>
    <mergeCell ref="K25:N25"/>
    <mergeCell ref="O25:R25"/>
    <mergeCell ref="S25:V25"/>
    <mergeCell ref="W25:Y25"/>
    <mergeCell ref="Z25:AB25"/>
    <mergeCell ref="AC25:AE25"/>
    <mergeCell ref="AF25:AI25"/>
    <mergeCell ref="F26:J26"/>
    <mergeCell ref="K26:N26"/>
    <mergeCell ref="O26:R26"/>
    <mergeCell ref="S26:V26"/>
    <mergeCell ref="W26:Y26"/>
    <mergeCell ref="Z26:AB26"/>
    <mergeCell ref="AC26:AE26"/>
    <mergeCell ref="AF26:AI26"/>
    <mergeCell ref="F27:J27"/>
    <mergeCell ref="K27:N27"/>
    <mergeCell ref="O27:R27"/>
    <mergeCell ref="S27:V27"/>
    <mergeCell ref="W27:Y27"/>
    <mergeCell ref="Z27:AB27"/>
    <mergeCell ref="AC27:AE27"/>
    <mergeCell ref="AF27:AI27"/>
    <mergeCell ref="B28:E30"/>
    <mergeCell ref="F28:J28"/>
    <mergeCell ref="K28:N28"/>
    <mergeCell ref="O28:R28"/>
    <mergeCell ref="S28:V28"/>
    <mergeCell ref="W28:Y28"/>
    <mergeCell ref="Z28:AB28"/>
    <mergeCell ref="AC28:AE28"/>
    <mergeCell ref="AF28:AI28"/>
    <mergeCell ref="F29:J29"/>
    <mergeCell ref="K29:N29"/>
    <mergeCell ref="O29:R29"/>
    <mergeCell ref="S29:V29"/>
    <mergeCell ref="W29:Y29"/>
    <mergeCell ref="Z29:AB29"/>
    <mergeCell ref="AC29:AE29"/>
    <mergeCell ref="AF29:AI29"/>
    <mergeCell ref="F30:J30"/>
    <mergeCell ref="K30:N30"/>
    <mergeCell ref="O30:R30"/>
    <mergeCell ref="S30:V30"/>
    <mergeCell ref="W30:Y30"/>
    <mergeCell ref="Z30:AB30"/>
    <mergeCell ref="AC30:AE30"/>
    <mergeCell ref="AF30:AI30"/>
    <mergeCell ref="B31:E33"/>
    <mergeCell ref="F31:J31"/>
    <mergeCell ref="K31:N31"/>
    <mergeCell ref="O31:R31"/>
    <mergeCell ref="S31:V31"/>
    <mergeCell ref="W31:Y31"/>
    <mergeCell ref="Z31:AB31"/>
    <mergeCell ref="AC31:AE31"/>
    <mergeCell ref="AF31:AI31"/>
    <mergeCell ref="F32:J32"/>
    <mergeCell ref="K32:N32"/>
    <mergeCell ref="O32:R32"/>
    <mergeCell ref="S32:V32"/>
    <mergeCell ref="W32:Y32"/>
    <mergeCell ref="Z32:AB32"/>
    <mergeCell ref="AC32:AE32"/>
    <mergeCell ref="AF32:AI32"/>
    <mergeCell ref="F33:J33"/>
    <mergeCell ref="K33:N33"/>
    <mergeCell ref="O33:R33"/>
    <mergeCell ref="S33:V33"/>
    <mergeCell ref="W33:Y33"/>
    <mergeCell ref="Z33:AB33"/>
    <mergeCell ref="AC33:AE33"/>
    <mergeCell ref="AF33:AI33"/>
    <mergeCell ref="B34:E36"/>
    <mergeCell ref="F34:J34"/>
    <mergeCell ref="K34:N34"/>
    <mergeCell ref="O34:R34"/>
    <mergeCell ref="S34:V34"/>
    <mergeCell ref="W34:Y34"/>
    <mergeCell ref="Z34:AB34"/>
    <mergeCell ref="AC34:AE34"/>
    <mergeCell ref="AF34:AI34"/>
    <mergeCell ref="F35:J35"/>
    <mergeCell ref="K35:N35"/>
    <mergeCell ref="O35:R35"/>
    <mergeCell ref="S35:V35"/>
    <mergeCell ref="W35:Y35"/>
    <mergeCell ref="Z35:AB35"/>
    <mergeCell ref="AC35:AE35"/>
    <mergeCell ref="AF35:AI35"/>
    <mergeCell ref="F36:J36"/>
    <mergeCell ref="K36:N36"/>
    <mergeCell ref="O36:R36"/>
    <mergeCell ref="S36:V36"/>
    <mergeCell ref="W36:Y36"/>
    <mergeCell ref="Z36:AB36"/>
    <mergeCell ref="AC36:AE36"/>
    <mergeCell ref="AF36:AI36"/>
    <mergeCell ref="B37:E39"/>
    <mergeCell ref="F37:J37"/>
    <mergeCell ref="K37:N37"/>
    <mergeCell ref="O37:R37"/>
    <mergeCell ref="S37:V37"/>
    <mergeCell ref="W37:Y37"/>
    <mergeCell ref="Z37:AB37"/>
    <mergeCell ref="AC37:AE37"/>
    <mergeCell ref="AF37:AI37"/>
    <mergeCell ref="F38:J38"/>
    <mergeCell ref="K38:N38"/>
    <mergeCell ref="O38:R38"/>
    <mergeCell ref="S38:V38"/>
    <mergeCell ref="W38:Y38"/>
    <mergeCell ref="Z38:AB38"/>
    <mergeCell ref="AC38:AE38"/>
    <mergeCell ref="AF38:AI38"/>
    <mergeCell ref="F39:J39"/>
    <mergeCell ref="K39:N39"/>
    <mergeCell ref="O39:R39"/>
    <mergeCell ref="S39:V39"/>
    <mergeCell ref="W39:Y39"/>
    <mergeCell ref="Z39:AB39"/>
    <mergeCell ref="AC39:AE39"/>
    <mergeCell ref="AF39:AI39"/>
    <mergeCell ref="B40:E42"/>
    <mergeCell ref="F40:J40"/>
    <mergeCell ref="K40:N40"/>
    <mergeCell ref="O40:R40"/>
    <mergeCell ref="S40:V40"/>
    <mergeCell ref="W40:Y40"/>
    <mergeCell ref="Z40:AB40"/>
    <mergeCell ref="AC40:AE40"/>
    <mergeCell ref="AF40:AI40"/>
    <mergeCell ref="F41:J41"/>
    <mergeCell ref="K41:N41"/>
    <mergeCell ref="O41:R41"/>
    <mergeCell ref="S41:V41"/>
    <mergeCell ref="W41:Y41"/>
    <mergeCell ref="Z41:AB41"/>
    <mergeCell ref="AC41:AE41"/>
    <mergeCell ref="AF41:AI41"/>
    <mergeCell ref="F42:J42"/>
    <mergeCell ref="K42:N42"/>
    <mergeCell ref="O42:R42"/>
    <mergeCell ref="S42:V42"/>
    <mergeCell ref="W42:Y42"/>
    <mergeCell ref="Z42:AB42"/>
    <mergeCell ref="AC42:AE42"/>
    <mergeCell ref="AF42:AI42"/>
    <mergeCell ref="B43:E45"/>
    <mergeCell ref="F43:J43"/>
    <mergeCell ref="K43:N43"/>
    <mergeCell ref="O43:R43"/>
    <mergeCell ref="S43:V43"/>
    <mergeCell ref="W43:Y43"/>
    <mergeCell ref="Z43:AB43"/>
    <mergeCell ref="AC43:AE43"/>
    <mergeCell ref="AF43:AI43"/>
    <mergeCell ref="F44:J44"/>
    <mergeCell ref="K44:N44"/>
    <mergeCell ref="O44:R44"/>
    <mergeCell ref="S44:V44"/>
    <mergeCell ref="W44:Y44"/>
    <mergeCell ref="Z44:AB44"/>
    <mergeCell ref="AC44:AE44"/>
    <mergeCell ref="AF44:AI44"/>
    <mergeCell ref="F45:J45"/>
    <mergeCell ref="K45:N45"/>
    <mergeCell ref="O45:R45"/>
    <mergeCell ref="S45:V45"/>
    <mergeCell ref="W45:Y45"/>
    <mergeCell ref="Z45:AB45"/>
    <mergeCell ref="AC45:AE45"/>
    <mergeCell ref="AF45:AI45"/>
    <mergeCell ref="B46:E48"/>
    <mergeCell ref="F46:J46"/>
    <mergeCell ref="K46:N46"/>
    <mergeCell ref="O46:R46"/>
    <mergeCell ref="S46:V46"/>
    <mergeCell ref="W46:Y46"/>
    <mergeCell ref="Z46:AB46"/>
    <mergeCell ref="AC46:AE46"/>
    <mergeCell ref="AF46:AI46"/>
    <mergeCell ref="F47:J47"/>
    <mergeCell ref="K47:N47"/>
    <mergeCell ref="O47:R47"/>
    <mergeCell ref="S47:V47"/>
    <mergeCell ref="W47:Y47"/>
    <mergeCell ref="Z47:AB47"/>
    <mergeCell ref="AC47:AE47"/>
    <mergeCell ref="AF47:AI47"/>
    <mergeCell ref="F48:J48"/>
    <mergeCell ref="K48:N48"/>
    <mergeCell ref="O48:R48"/>
    <mergeCell ref="S48:V48"/>
    <mergeCell ref="W48:Y48"/>
    <mergeCell ref="Z48:AB48"/>
    <mergeCell ref="AC48:AE48"/>
    <mergeCell ref="AF48:AI48"/>
    <mergeCell ref="B49:E51"/>
    <mergeCell ref="F49:J49"/>
    <mergeCell ref="K49:N49"/>
    <mergeCell ref="O49:R49"/>
    <mergeCell ref="S49:V49"/>
    <mergeCell ref="W49:Y49"/>
    <mergeCell ref="Z49:AB49"/>
    <mergeCell ref="AC49:AE49"/>
    <mergeCell ref="AF49:AI49"/>
    <mergeCell ref="F50:J50"/>
    <mergeCell ref="K50:N50"/>
    <mergeCell ref="O50:R50"/>
    <mergeCell ref="S50:V50"/>
    <mergeCell ref="W50:Y50"/>
    <mergeCell ref="Z50:AB50"/>
    <mergeCell ref="AC50:AE50"/>
    <mergeCell ref="AF50:AI50"/>
    <mergeCell ref="F51:J51"/>
    <mergeCell ref="K51:N51"/>
    <mergeCell ref="O51:R51"/>
    <mergeCell ref="S51:V51"/>
    <mergeCell ref="W51:Y51"/>
    <mergeCell ref="Z51:AB51"/>
    <mergeCell ref="AC51:AE51"/>
    <mergeCell ref="AF51:AI51"/>
    <mergeCell ref="B52:E54"/>
    <mergeCell ref="F52:J52"/>
    <mergeCell ref="K52:N52"/>
    <mergeCell ref="O52:R52"/>
    <mergeCell ref="S52:V52"/>
    <mergeCell ref="W52:Y52"/>
    <mergeCell ref="Z52:AB52"/>
    <mergeCell ref="AC52:AE52"/>
    <mergeCell ref="AF52:AI52"/>
    <mergeCell ref="F53:J53"/>
    <mergeCell ref="K53:N53"/>
    <mergeCell ref="O53:R53"/>
    <mergeCell ref="S53:V53"/>
    <mergeCell ref="W53:Y53"/>
    <mergeCell ref="Z53:AB53"/>
    <mergeCell ref="AC53:AE53"/>
    <mergeCell ref="AF53:AI53"/>
    <mergeCell ref="F54:J54"/>
    <mergeCell ref="K54:N54"/>
    <mergeCell ref="O54:R54"/>
    <mergeCell ref="S54:V54"/>
    <mergeCell ref="W54:Y54"/>
    <mergeCell ref="Z54:AB54"/>
    <mergeCell ref="AC54:AE54"/>
    <mergeCell ref="AF54:AI54"/>
    <mergeCell ref="B55:E57"/>
    <mergeCell ref="F55:J55"/>
    <mergeCell ref="K55:N55"/>
    <mergeCell ref="O55:R55"/>
    <mergeCell ref="S55:V55"/>
    <mergeCell ref="W55:Y55"/>
    <mergeCell ref="Z55:AB55"/>
    <mergeCell ref="AC55:AE55"/>
    <mergeCell ref="AF55:AI55"/>
    <mergeCell ref="F56:J56"/>
    <mergeCell ref="K56:N56"/>
    <mergeCell ref="O56:R56"/>
    <mergeCell ref="S56:V56"/>
    <mergeCell ref="W56:Y56"/>
    <mergeCell ref="Z56:AB56"/>
    <mergeCell ref="AC56:AE56"/>
    <mergeCell ref="AF56:AI56"/>
    <mergeCell ref="F57:J57"/>
    <mergeCell ref="K57:N57"/>
    <mergeCell ref="O57:R57"/>
    <mergeCell ref="S57:V57"/>
    <mergeCell ref="W57:Y57"/>
    <mergeCell ref="Z57:AB57"/>
    <mergeCell ref="AC57:AE57"/>
    <mergeCell ref="AF57:AI57"/>
    <mergeCell ref="B58:E60"/>
    <mergeCell ref="F58:J58"/>
    <mergeCell ref="K58:N58"/>
    <mergeCell ref="O58:R58"/>
    <mergeCell ref="S58:V58"/>
    <mergeCell ref="W58:Y58"/>
    <mergeCell ref="Z58:AB58"/>
    <mergeCell ref="AC58:AE58"/>
    <mergeCell ref="AF58:AI58"/>
    <mergeCell ref="F59:J59"/>
    <mergeCell ref="K59:N59"/>
    <mergeCell ref="O59:R59"/>
    <mergeCell ref="S59:V59"/>
    <mergeCell ref="W59:Y59"/>
    <mergeCell ref="Z59:AB59"/>
    <mergeCell ref="AC59:AE59"/>
    <mergeCell ref="AF59:AI59"/>
    <mergeCell ref="F60:J60"/>
    <mergeCell ref="K60:N60"/>
    <mergeCell ref="O60:R60"/>
    <mergeCell ref="S60:V60"/>
    <mergeCell ref="W60:Y60"/>
    <mergeCell ref="Z60:AB60"/>
    <mergeCell ref="AC60:AE60"/>
    <mergeCell ref="AF60:AI60"/>
    <mergeCell ref="B61:E63"/>
    <mergeCell ref="F61:J61"/>
    <mergeCell ref="K61:N61"/>
    <mergeCell ref="O61:R61"/>
    <mergeCell ref="S61:V61"/>
    <mergeCell ref="W61:Y61"/>
    <mergeCell ref="Z61:AB61"/>
    <mergeCell ref="AC61:AE61"/>
    <mergeCell ref="AF61:AI61"/>
    <mergeCell ref="F62:J62"/>
    <mergeCell ref="K62:N62"/>
    <mergeCell ref="O62:R62"/>
    <mergeCell ref="S62:V62"/>
    <mergeCell ref="W62:Y62"/>
    <mergeCell ref="Z62:AB62"/>
    <mergeCell ref="AC62:AE62"/>
    <mergeCell ref="AF62:AI62"/>
    <mergeCell ref="F63:J63"/>
    <mergeCell ref="K63:N63"/>
    <mergeCell ref="O63:R63"/>
    <mergeCell ref="S63:V63"/>
    <mergeCell ref="W63:Y63"/>
    <mergeCell ref="Z63:AB63"/>
    <mergeCell ref="AC63:AE63"/>
    <mergeCell ref="AF63:AI63"/>
    <mergeCell ref="B64:E66"/>
    <mergeCell ref="F64:J64"/>
    <mergeCell ref="K64:N64"/>
    <mergeCell ref="O64:R64"/>
    <mergeCell ref="S64:V64"/>
    <mergeCell ref="W64:Y64"/>
    <mergeCell ref="Z64:AB64"/>
    <mergeCell ref="AC64:AE64"/>
    <mergeCell ref="AF64:AI64"/>
    <mergeCell ref="F65:J65"/>
    <mergeCell ref="K65:N65"/>
    <mergeCell ref="O65:R65"/>
    <mergeCell ref="S65:V65"/>
    <mergeCell ref="W65:Y65"/>
    <mergeCell ref="Z65:AB65"/>
    <mergeCell ref="AC65:AE65"/>
    <mergeCell ref="AF65:AI65"/>
    <mergeCell ref="F66:J66"/>
    <mergeCell ref="K66:N66"/>
    <mergeCell ref="O66:R66"/>
    <mergeCell ref="S66:V66"/>
    <mergeCell ref="W66:Y66"/>
    <mergeCell ref="Z66:AB66"/>
    <mergeCell ref="AC66:AE66"/>
    <mergeCell ref="AF66:AI66"/>
    <mergeCell ref="B67:E69"/>
    <mergeCell ref="F67:J67"/>
    <mergeCell ref="K67:N67"/>
    <mergeCell ref="O67:R67"/>
    <mergeCell ref="S67:V67"/>
    <mergeCell ref="W67:Y67"/>
    <mergeCell ref="Z67:AB67"/>
    <mergeCell ref="AC67:AE67"/>
    <mergeCell ref="AF67:AI67"/>
    <mergeCell ref="F68:J68"/>
    <mergeCell ref="K68:N68"/>
    <mergeCell ref="O68:R68"/>
    <mergeCell ref="S68:V68"/>
    <mergeCell ref="W68:Y68"/>
    <mergeCell ref="Z68:AB68"/>
    <mergeCell ref="AC68:AE68"/>
    <mergeCell ref="AF68:AI68"/>
    <mergeCell ref="F69:J69"/>
    <mergeCell ref="K69:N69"/>
    <mergeCell ref="O69:R69"/>
    <mergeCell ref="S69:V69"/>
    <mergeCell ref="W69:Y69"/>
    <mergeCell ref="Z69:AB69"/>
    <mergeCell ref="AC69:AE69"/>
    <mergeCell ref="AF69:AI69"/>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s="132" customFormat="1" ht="19.5" customHeight="1"/>
    <row r="2" s="132" customFormat="1" ht="24.75" customHeight="1">
      <c r="B2" s="130" t="s">
        <v>15</v>
      </c>
    </row>
    <row r="3" s="132" customFormat="1" ht="19.5" customHeight="1">
      <c r="B3" s="131" t="s">
        <v>16</v>
      </c>
    </row>
    <row r="4" s="132" customFormat="1" ht="4.5" customHeight="1"/>
    <row r="5" s="132" customFormat="1" ht="24.75" customHeight="1" thickBot="1">
      <c r="C5" s="132" t="s">
        <v>17</v>
      </c>
    </row>
    <row r="6" spans="3:35" s="132" customFormat="1" ht="24.75" customHeight="1" thickBot="1">
      <c r="C6" s="1193" t="s">
        <v>18</v>
      </c>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5"/>
    </row>
    <row r="7" spans="3:35" s="132" customFormat="1" ht="24.75" customHeight="1" thickTop="1">
      <c r="C7" s="1181" t="s">
        <v>19</v>
      </c>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2"/>
      <c r="AG7" s="1182"/>
      <c r="AH7" s="1182"/>
      <c r="AI7" s="1183"/>
    </row>
    <row r="8" spans="3:35" s="132" customFormat="1" ht="24.75" customHeight="1">
      <c r="C8" s="113" t="s">
        <v>20</v>
      </c>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5"/>
    </row>
    <row r="9" spans="3:35" s="132" customFormat="1" ht="24.75" customHeight="1">
      <c r="C9" s="113" t="s">
        <v>21</v>
      </c>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5"/>
    </row>
    <row r="10" spans="3:35" s="132" customFormat="1" ht="24.75" customHeight="1" thickBot="1">
      <c r="C10" s="11" t="s">
        <v>22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row>
    <row r="11" s="132" customFormat="1" ht="24.75" customHeight="1"/>
    <row r="12" s="132" customFormat="1" ht="24.75" customHeight="1" thickBot="1">
      <c r="C12" s="132" t="s">
        <v>23</v>
      </c>
    </row>
    <row r="13" spans="3:35" s="132" customFormat="1" ht="24.75" customHeight="1" thickBot="1">
      <c r="C13" s="1193" t="s">
        <v>18</v>
      </c>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5"/>
    </row>
    <row r="14" spans="3:35" s="132" customFormat="1" ht="24.75" customHeight="1" thickTop="1">
      <c r="C14" s="1181" t="s">
        <v>24</v>
      </c>
      <c r="D14" s="1182"/>
      <c r="E14" s="1182"/>
      <c r="F14" s="1182"/>
      <c r="G14" s="1182"/>
      <c r="H14" s="1182"/>
      <c r="I14" s="1182"/>
      <c r="J14" s="1182"/>
      <c r="K14" s="1182"/>
      <c r="L14" s="1182"/>
      <c r="M14" s="1182"/>
      <c r="N14" s="1182"/>
      <c r="O14" s="1182"/>
      <c r="P14" s="1182"/>
      <c r="Q14" s="1182"/>
      <c r="R14" s="1182"/>
      <c r="S14" s="1182"/>
      <c r="T14" s="1182"/>
      <c r="U14" s="1182"/>
      <c r="V14" s="1182"/>
      <c r="W14" s="1182"/>
      <c r="X14" s="1182"/>
      <c r="Y14" s="1182"/>
      <c r="Z14" s="1182"/>
      <c r="AA14" s="1182"/>
      <c r="AB14" s="1182"/>
      <c r="AC14" s="1182"/>
      <c r="AD14" s="1182"/>
      <c r="AE14" s="1182"/>
      <c r="AF14" s="1182"/>
      <c r="AG14" s="1182"/>
      <c r="AH14" s="1182"/>
      <c r="AI14" s="1183"/>
    </row>
    <row r="15" spans="3:35" s="132" customFormat="1" ht="24.75" customHeight="1">
      <c r="C15" s="1184" t="s">
        <v>25</v>
      </c>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6"/>
    </row>
    <row r="16" spans="3:35" s="132" customFormat="1" ht="24.75" customHeight="1">
      <c r="C16" s="1184" t="s">
        <v>20</v>
      </c>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6"/>
    </row>
    <row r="17" spans="3:35" s="132" customFormat="1" ht="24.75" customHeight="1" thickBot="1">
      <c r="C17" s="11"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3"/>
    </row>
    <row r="18" s="132" customFormat="1" ht="19.5" customHeight="1"/>
    <row r="19" s="132" customFormat="1" ht="24.75" customHeight="1" thickBot="1">
      <c r="C19" s="132" t="s">
        <v>27</v>
      </c>
    </row>
    <row r="20" spans="3:35" s="132" customFormat="1" ht="24.75" customHeight="1" thickBot="1">
      <c r="C20" s="1193" t="s">
        <v>18</v>
      </c>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4"/>
      <c r="AI20" s="1195"/>
    </row>
    <row r="21" spans="3:35" s="132" customFormat="1" ht="24.75" customHeight="1" thickTop="1">
      <c r="C21" s="1181" t="s">
        <v>306</v>
      </c>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3"/>
    </row>
    <row r="22" spans="3:35" s="132" customFormat="1" ht="24.75" customHeight="1">
      <c r="C22" s="1184" t="s">
        <v>28</v>
      </c>
      <c r="D22" s="1185"/>
      <c r="E22" s="1185"/>
      <c r="F22" s="1185"/>
      <c r="G22" s="1185"/>
      <c r="H22" s="1185"/>
      <c r="I22" s="1185"/>
      <c r="J22" s="1185"/>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5"/>
      <c r="AH22" s="1185"/>
      <c r="AI22" s="1186"/>
    </row>
    <row r="23" spans="3:35" s="132" customFormat="1" ht="24.75" customHeight="1" thickBot="1">
      <c r="C23" s="11" t="s">
        <v>29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3"/>
    </row>
    <row r="24" spans="3:35" s="132" customFormat="1" ht="24.75" customHeight="1">
      <c r="C24" s="17"/>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row>
    <row r="25" s="132" customFormat="1" ht="24.75" customHeight="1" thickBot="1">
      <c r="C25" s="132" t="s">
        <v>30</v>
      </c>
    </row>
    <row r="26" spans="3:35" s="132" customFormat="1" ht="24.75" customHeight="1" thickBot="1">
      <c r="C26" s="1193" t="s">
        <v>18</v>
      </c>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5"/>
    </row>
    <row r="27" spans="3:35" s="132" customFormat="1" ht="24.75" customHeight="1" thickTop="1">
      <c r="C27" s="1181" t="s">
        <v>31</v>
      </c>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2"/>
      <c r="AG27" s="1182"/>
      <c r="AH27" s="1182"/>
      <c r="AI27" s="1183"/>
    </row>
    <row r="28" spans="3:35" s="132" customFormat="1" ht="24.75" customHeight="1" thickBot="1">
      <c r="C28" s="11" t="s">
        <v>32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3"/>
    </row>
    <row r="29" spans="3:35" s="132" customFormat="1" ht="24.75" customHeight="1">
      <c r="C29" s="17"/>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row>
    <row r="30" s="132" customFormat="1" ht="24.75" customHeight="1" thickBot="1">
      <c r="C30" s="132" t="s">
        <v>33</v>
      </c>
    </row>
    <row r="31" spans="3:35" s="132" customFormat="1" ht="24.75" customHeight="1" thickBot="1">
      <c r="C31" s="1193" t="s">
        <v>18</v>
      </c>
      <c r="D31" s="1194"/>
      <c r="E31" s="1194"/>
      <c r="F31" s="1194"/>
      <c r="G31" s="1194"/>
      <c r="H31" s="1194"/>
      <c r="I31" s="1194"/>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5"/>
    </row>
    <row r="32" spans="3:35" s="132" customFormat="1" ht="24.75" customHeight="1" thickTop="1">
      <c r="C32" s="1181" t="s">
        <v>34</v>
      </c>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2"/>
      <c r="AB32" s="1182"/>
      <c r="AC32" s="1182"/>
      <c r="AD32" s="1182"/>
      <c r="AE32" s="1182"/>
      <c r="AF32" s="1182"/>
      <c r="AG32" s="1182"/>
      <c r="AH32" s="1182"/>
      <c r="AI32" s="1183"/>
    </row>
    <row r="33" spans="3:35" s="132" customFormat="1" ht="24.75" customHeight="1" thickBot="1">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3"/>
    </row>
    <row r="34" spans="3:35" s="132" customFormat="1" ht="24.75" customHeight="1">
      <c r="C34" s="17"/>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row>
    <row r="35" s="132" customFormat="1" ht="24.75" customHeight="1" thickBot="1">
      <c r="C35" s="132" t="s">
        <v>35</v>
      </c>
    </row>
    <row r="36" spans="3:35" s="132" customFormat="1" ht="24.75" customHeight="1" thickBot="1">
      <c r="C36" s="1193" t="s">
        <v>18</v>
      </c>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1195"/>
    </row>
    <row r="37" spans="3:35" s="132" customFormat="1" ht="24.75" customHeight="1" thickTop="1">
      <c r="C37" s="1187" t="s">
        <v>306</v>
      </c>
      <c r="D37" s="1188"/>
      <c r="E37" s="1188"/>
      <c r="F37" s="1188"/>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1189"/>
    </row>
    <row r="38" spans="3:35" s="132" customFormat="1" ht="24.75" customHeight="1" thickBot="1">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row>
    <row r="39" spans="3:35" s="132" customFormat="1" ht="24.75" customHeight="1">
      <c r="C39" s="17"/>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row>
    <row r="40" s="132" customFormat="1" ht="24.75" customHeight="1" thickBot="1">
      <c r="C40" s="132" t="s">
        <v>307</v>
      </c>
    </row>
    <row r="41" spans="3:35" s="132" customFormat="1" ht="24.75" customHeight="1" thickBot="1">
      <c r="C41" s="1193" t="s">
        <v>18</v>
      </c>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4"/>
      <c r="AI41" s="1195"/>
    </row>
    <row r="42" spans="3:35" s="132" customFormat="1" ht="24.75" customHeight="1" thickTop="1">
      <c r="C42" s="1187" t="s">
        <v>308</v>
      </c>
      <c r="D42" s="1188"/>
      <c r="E42" s="1188"/>
      <c r="F42" s="1188"/>
      <c r="G42" s="1188"/>
      <c r="H42" s="1188"/>
      <c r="I42" s="1188"/>
      <c r="J42" s="1188"/>
      <c r="K42" s="1188"/>
      <c r="L42" s="1188"/>
      <c r="M42" s="1188"/>
      <c r="N42" s="1188"/>
      <c r="O42" s="1188"/>
      <c r="P42" s="1188"/>
      <c r="Q42" s="1188"/>
      <c r="R42" s="1188"/>
      <c r="S42" s="1188"/>
      <c r="T42" s="1188"/>
      <c r="U42" s="1188"/>
      <c r="V42" s="1188"/>
      <c r="W42" s="1188"/>
      <c r="X42" s="1188"/>
      <c r="Y42" s="1188"/>
      <c r="Z42" s="1188"/>
      <c r="AA42" s="1188"/>
      <c r="AB42" s="1188"/>
      <c r="AC42" s="1188"/>
      <c r="AD42" s="1188"/>
      <c r="AE42" s="1188"/>
      <c r="AF42" s="1188"/>
      <c r="AG42" s="1188"/>
      <c r="AH42" s="1188"/>
      <c r="AI42" s="1189"/>
    </row>
    <row r="43" spans="3:35" s="132" customFormat="1" ht="24.75" customHeight="1" thickBot="1">
      <c r="C43" s="76" t="s">
        <v>309</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8"/>
    </row>
    <row r="44" s="132" customFormat="1" ht="24.75" customHeight="1"/>
    <row r="45" s="132" customFormat="1" ht="19.5" customHeight="1" thickBot="1">
      <c r="C45" s="132" t="s">
        <v>363</v>
      </c>
    </row>
    <row r="46" spans="3:35" s="132" customFormat="1" ht="19.5" customHeight="1" thickBot="1">
      <c r="C46" s="1193" t="s">
        <v>18</v>
      </c>
      <c r="D46" s="1194"/>
      <c r="E46" s="1194"/>
      <c r="F46" s="1194"/>
      <c r="G46" s="1194"/>
      <c r="H46" s="1194"/>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5"/>
    </row>
    <row r="47" spans="3:35" s="132" customFormat="1" ht="19.5" customHeight="1" thickTop="1">
      <c r="C47" s="1190"/>
      <c r="D47" s="1191"/>
      <c r="E47" s="1191"/>
      <c r="F47" s="1191"/>
      <c r="G47" s="1191"/>
      <c r="H47" s="1191"/>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1192"/>
    </row>
    <row r="48" spans="3:35" s="132" customFormat="1" ht="19.5" customHeight="1" thickBot="1">
      <c r="C48" s="79"/>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1"/>
    </row>
    <row r="49" s="132" customFormat="1" ht="24.75" customHeight="1"/>
    <row r="50" s="132" customFormat="1" ht="19.5" customHeight="1" thickBot="1">
      <c r="C50" s="132" t="s">
        <v>310</v>
      </c>
    </row>
    <row r="51" spans="3:35" s="132" customFormat="1" ht="19.5" customHeight="1" thickBot="1">
      <c r="C51" s="1193" t="s">
        <v>18</v>
      </c>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c r="AD51" s="1194"/>
      <c r="AE51" s="1194"/>
      <c r="AF51" s="1194"/>
      <c r="AG51" s="1194"/>
      <c r="AH51" s="1194"/>
      <c r="AI51" s="1195"/>
    </row>
    <row r="52" spans="3:35" s="132" customFormat="1" ht="19.5" customHeight="1" thickTop="1">
      <c r="C52" s="1190" t="s">
        <v>311</v>
      </c>
      <c r="D52" s="1191"/>
      <c r="E52" s="1191"/>
      <c r="F52" s="1191"/>
      <c r="G52" s="1191"/>
      <c r="H52" s="1191"/>
      <c r="I52" s="1191"/>
      <c r="J52" s="1191"/>
      <c r="K52" s="1191"/>
      <c r="L52" s="1191"/>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2"/>
    </row>
    <row r="53" spans="3:35" s="132" customFormat="1" ht="19.5" customHeight="1" thickBot="1">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1"/>
    </row>
    <row r="54" s="132" customFormat="1" ht="19.5" customHeight="1"/>
    <row r="55" s="132" customFormat="1" ht="19.5" customHeight="1" thickBot="1">
      <c r="C55" s="132" t="s">
        <v>364</v>
      </c>
    </row>
    <row r="56" spans="3:35" s="132" customFormat="1" ht="19.5" customHeight="1" thickBot="1">
      <c r="C56" s="1193" t="s">
        <v>18</v>
      </c>
      <c r="D56" s="1194"/>
      <c r="E56" s="1194"/>
      <c r="F56" s="1194"/>
      <c r="G56" s="1194"/>
      <c r="H56" s="1194"/>
      <c r="I56" s="1194"/>
      <c r="J56" s="1194"/>
      <c r="K56" s="1194"/>
      <c r="L56" s="1194"/>
      <c r="M56" s="1194"/>
      <c r="N56" s="1194"/>
      <c r="O56" s="1194"/>
      <c r="P56" s="1194"/>
      <c r="Q56" s="1194"/>
      <c r="R56" s="1194"/>
      <c r="S56" s="1194"/>
      <c r="T56" s="1194"/>
      <c r="U56" s="1194"/>
      <c r="V56" s="1194"/>
      <c r="W56" s="1194"/>
      <c r="X56" s="1194"/>
      <c r="Y56" s="1194"/>
      <c r="Z56" s="1194"/>
      <c r="AA56" s="1194"/>
      <c r="AB56" s="1194"/>
      <c r="AC56" s="1194"/>
      <c r="AD56" s="1194"/>
      <c r="AE56" s="1194"/>
      <c r="AF56" s="1194"/>
      <c r="AG56" s="1194"/>
      <c r="AH56" s="1194"/>
      <c r="AI56" s="1195"/>
    </row>
    <row r="57" spans="3:35" s="132" customFormat="1" ht="19.5" customHeight="1" thickTop="1">
      <c r="C57" s="1190" t="s">
        <v>365</v>
      </c>
      <c r="D57" s="1191"/>
      <c r="E57" s="1191"/>
      <c r="F57" s="1191"/>
      <c r="G57" s="1191"/>
      <c r="H57" s="1191"/>
      <c r="I57" s="1191"/>
      <c r="J57" s="1191"/>
      <c r="K57" s="1191"/>
      <c r="L57" s="1191"/>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1192"/>
    </row>
    <row r="58" spans="3:35" s="132" customFormat="1" ht="19.5" customHeight="1" thickBot="1">
      <c r="C58" s="79"/>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1"/>
    </row>
    <row r="59" s="132" customFormat="1" ht="19.5" customHeight="1"/>
  </sheetData>
  <sheetProtection/>
  <mergeCells count="23">
    <mergeCell ref="C51:AI51"/>
    <mergeCell ref="C56:AI56"/>
    <mergeCell ref="C52:AI52"/>
    <mergeCell ref="C57:AI57"/>
    <mergeCell ref="C6:AI6"/>
    <mergeCell ref="C13:AI13"/>
    <mergeCell ref="C20:AI20"/>
    <mergeCell ref="C26:AI26"/>
    <mergeCell ref="C31:AI31"/>
    <mergeCell ref="C36:AI36"/>
    <mergeCell ref="C42:AI42"/>
    <mergeCell ref="C47:AI47"/>
    <mergeCell ref="C41:AI41"/>
    <mergeCell ref="C46:AI46"/>
    <mergeCell ref="C22:AI22"/>
    <mergeCell ref="C27:AI27"/>
    <mergeCell ref="C32:AI32"/>
    <mergeCell ref="C14:AI14"/>
    <mergeCell ref="C15:AI15"/>
    <mergeCell ref="C16:AI16"/>
    <mergeCell ref="C21:AI21"/>
    <mergeCell ref="C7:AI7"/>
    <mergeCell ref="C37:AI37"/>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1"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249</v>
      </c>
    </row>
    <row r="3" ht="19.5" customHeight="1">
      <c r="C3" s="8" t="s">
        <v>250</v>
      </c>
    </row>
    <row r="4" ht="4.5" customHeight="1"/>
    <row r="5" s="4" customFormat="1" ht="19.5" customHeight="1" thickBot="1">
      <c r="AI5" s="4" t="s">
        <v>251</v>
      </c>
    </row>
    <row r="6" spans="2:35" ht="19.5" customHeight="1">
      <c r="B6" s="22"/>
      <c r="C6" s="116"/>
      <c r="D6" s="116"/>
      <c r="E6" s="116"/>
      <c r="F6" s="23"/>
      <c r="G6" s="23"/>
      <c r="H6" s="23"/>
      <c r="I6" s="23"/>
      <c r="J6" s="23"/>
      <c r="K6" s="23"/>
      <c r="L6" s="23"/>
      <c r="M6" s="23"/>
      <c r="N6" s="23"/>
      <c r="O6" s="23"/>
      <c r="P6" s="23"/>
      <c r="Q6" s="23"/>
      <c r="R6" s="23"/>
      <c r="S6" s="23"/>
      <c r="T6" s="24"/>
      <c r="U6" s="1209" t="s">
        <v>359</v>
      </c>
      <c r="V6" s="1210"/>
      <c r="W6" s="1210"/>
      <c r="X6" s="1210"/>
      <c r="Y6" s="1211"/>
      <c r="Z6" s="1212" t="s">
        <v>312</v>
      </c>
      <c r="AA6" s="1213"/>
      <c r="AB6" s="1213"/>
      <c r="AC6" s="1213"/>
      <c r="AD6" s="1214"/>
      <c r="AE6" s="1214" t="s">
        <v>360</v>
      </c>
      <c r="AF6" s="1215"/>
      <c r="AG6" s="1215"/>
      <c r="AH6" s="1215"/>
      <c r="AI6" s="1216"/>
    </row>
    <row r="7" spans="2:35" ht="19.5" customHeight="1">
      <c r="B7" s="25" t="s">
        <v>252</v>
      </c>
      <c r="C7" s="26"/>
      <c r="D7" s="26"/>
      <c r="E7" s="26"/>
      <c r="F7" s="26"/>
      <c r="G7" s="26"/>
      <c r="H7" s="26"/>
      <c r="I7" s="26"/>
      <c r="J7" s="26"/>
      <c r="K7" s="26"/>
      <c r="L7" s="26"/>
      <c r="M7" s="26"/>
      <c r="N7" s="26"/>
      <c r="O7" s="26"/>
      <c r="P7" s="26"/>
      <c r="Q7" s="26"/>
      <c r="R7" s="26"/>
      <c r="S7" s="26"/>
      <c r="T7" s="27"/>
      <c r="U7" s="178">
        <v>10362</v>
      </c>
      <c r="V7" s="179"/>
      <c r="W7" s="179"/>
      <c r="X7" s="179"/>
      <c r="Y7" s="180"/>
      <c r="Z7" s="178">
        <v>10434</v>
      </c>
      <c r="AA7" s="179"/>
      <c r="AB7" s="179"/>
      <c r="AC7" s="179"/>
      <c r="AD7" s="180"/>
      <c r="AE7" s="199">
        <v>7278</v>
      </c>
      <c r="AF7" s="199"/>
      <c r="AG7" s="199"/>
      <c r="AH7" s="199"/>
      <c r="AI7" s="1199"/>
    </row>
    <row r="8" spans="2:35" ht="19.5" customHeight="1">
      <c r="B8" s="28"/>
      <c r="C8" s="29" t="s">
        <v>270</v>
      </c>
      <c r="D8" s="30"/>
      <c r="E8" s="29"/>
      <c r="F8" s="29"/>
      <c r="G8" s="29"/>
      <c r="H8" s="29"/>
      <c r="I8" s="29"/>
      <c r="J8" s="29"/>
      <c r="K8" s="29"/>
      <c r="L8" s="29"/>
      <c r="M8" s="29"/>
      <c r="N8" s="29"/>
      <c r="O8" s="29"/>
      <c r="P8" s="29"/>
      <c r="Q8" s="29"/>
      <c r="R8" s="29"/>
      <c r="S8" s="29"/>
      <c r="T8" s="31"/>
      <c r="U8" s="283"/>
      <c r="V8" s="284"/>
      <c r="W8" s="284"/>
      <c r="X8" s="284"/>
      <c r="Y8" s="285"/>
      <c r="Z8" s="283"/>
      <c r="AA8" s="284"/>
      <c r="AB8" s="284"/>
      <c r="AC8" s="284"/>
      <c r="AD8" s="285"/>
      <c r="AE8" s="284"/>
      <c r="AF8" s="284"/>
      <c r="AG8" s="284"/>
      <c r="AH8" s="284"/>
      <c r="AI8" s="1120"/>
    </row>
    <row r="9" spans="2:35" ht="19.5" customHeight="1">
      <c r="B9" s="32" t="s">
        <v>253</v>
      </c>
      <c r="C9" s="33"/>
      <c r="D9" s="33"/>
      <c r="E9" s="33"/>
      <c r="F9" s="33"/>
      <c r="G9" s="33"/>
      <c r="H9" s="33"/>
      <c r="I9" s="33"/>
      <c r="J9" s="33"/>
      <c r="K9" s="33"/>
      <c r="L9" s="33"/>
      <c r="M9" s="33"/>
      <c r="N9" s="33"/>
      <c r="O9" s="33"/>
      <c r="P9" s="33"/>
      <c r="Q9" s="33"/>
      <c r="R9" s="33"/>
      <c r="S9" s="33"/>
      <c r="T9" s="34"/>
      <c r="U9" s="269">
        <v>40657</v>
      </c>
      <c r="V9" s="270"/>
      <c r="W9" s="270"/>
      <c r="X9" s="270"/>
      <c r="Y9" s="271"/>
      <c r="Z9" s="269">
        <v>91192</v>
      </c>
      <c r="AA9" s="270"/>
      <c r="AB9" s="270"/>
      <c r="AC9" s="270"/>
      <c r="AD9" s="271"/>
      <c r="AE9" s="199">
        <v>93209</v>
      </c>
      <c r="AF9" s="199"/>
      <c r="AG9" s="199"/>
      <c r="AH9" s="199"/>
      <c r="AI9" s="1199"/>
    </row>
    <row r="10" spans="2:35" ht="19.5" customHeight="1">
      <c r="B10" s="35"/>
      <c r="C10" s="36" t="s">
        <v>271</v>
      </c>
      <c r="D10" s="37"/>
      <c r="E10" s="36"/>
      <c r="F10" s="36"/>
      <c r="G10" s="36"/>
      <c r="H10" s="36"/>
      <c r="I10" s="36"/>
      <c r="J10" s="36"/>
      <c r="K10" s="36"/>
      <c r="L10" s="36"/>
      <c r="M10" s="36"/>
      <c r="N10" s="36"/>
      <c r="O10" s="36"/>
      <c r="P10" s="36"/>
      <c r="Q10" s="36"/>
      <c r="R10" s="36"/>
      <c r="S10" s="36"/>
      <c r="T10" s="38"/>
      <c r="U10" s="1196"/>
      <c r="V10" s="1197"/>
      <c r="W10" s="1197"/>
      <c r="X10" s="1197"/>
      <c r="Y10" s="1198"/>
      <c r="Z10" s="1196"/>
      <c r="AA10" s="1197"/>
      <c r="AB10" s="1197"/>
      <c r="AC10" s="1197"/>
      <c r="AD10" s="1198"/>
      <c r="AE10" s="1197"/>
      <c r="AF10" s="1197"/>
      <c r="AG10" s="1197"/>
      <c r="AH10" s="1197"/>
      <c r="AI10" s="1200"/>
    </row>
    <row r="11" spans="2:35" ht="19.5" customHeight="1" thickBot="1">
      <c r="B11" s="1201" t="s">
        <v>3</v>
      </c>
      <c r="C11" s="1202"/>
      <c r="D11" s="1202"/>
      <c r="E11" s="1202"/>
      <c r="F11" s="1202"/>
      <c r="G11" s="1202"/>
      <c r="H11" s="1202"/>
      <c r="I11" s="1202"/>
      <c r="J11" s="1202"/>
      <c r="K11" s="1202"/>
      <c r="L11" s="1202"/>
      <c r="M11" s="1202"/>
      <c r="N11" s="1202"/>
      <c r="O11" s="1202"/>
      <c r="P11" s="1202"/>
      <c r="Q11" s="1202"/>
      <c r="R11" s="1202"/>
      <c r="S11" s="1202"/>
      <c r="T11" s="1203"/>
      <c r="U11" s="1204">
        <f>SUM(U7:Y10)</f>
        <v>51019</v>
      </c>
      <c r="V11" s="1205"/>
      <c r="W11" s="1205"/>
      <c r="X11" s="1205"/>
      <c r="Y11" s="1206"/>
      <c r="Z11" s="1207">
        <f>SUM(Z7:AD10)</f>
        <v>101626</v>
      </c>
      <c r="AA11" s="1207"/>
      <c r="AB11" s="1207"/>
      <c r="AC11" s="1207"/>
      <c r="AD11" s="1207"/>
      <c r="AE11" s="1206">
        <f>SUM(AE7:AI10)</f>
        <v>100487</v>
      </c>
      <c r="AF11" s="1207"/>
      <c r="AG11" s="1207"/>
      <c r="AH11" s="1207"/>
      <c r="AI11" s="1208"/>
    </row>
    <row r="12" ht="4.5" customHeight="1"/>
  </sheetData>
  <sheetProtection/>
  <mergeCells count="13">
    <mergeCell ref="U6:Y6"/>
    <mergeCell ref="Z6:AD6"/>
    <mergeCell ref="AE6:AI6"/>
    <mergeCell ref="U7:Y8"/>
    <mergeCell ref="Z7:AD8"/>
    <mergeCell ref="AE7:AI8"/>
    <mergeCell ref="U9:Y10"/>
    <mergeCell ref="Z9:AD10"/>
    <mergeCell ref="AE9:AI10"/>
    <mergeCell ref="B11:T11"/>
    <mergeCell ref="U11:Y11"/>
    <mergeCell ref="Z11:AD11"/>
    <mergeCell ref="AE11:AI11"/>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2:AJ41"/>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3" customWidth="1"/>
    <col min="8" max="16384" width="2.57421875" style="3" customWidth="1"/>
  </cols>
  <sheetData>
    <row r="2" ht="24.75" customHeight="1">
      <c r="B2" s="1" t="s">
        <v>262</v>
      </c>
    </row>
    <row r="3" ht="19.5" customHeight="1">
      <c r="B3" s="2" t="s">
        <v>320</v>
      </c>
    </row>
    <row r="4" ht="4.5" customHeight="1"/>
    <row r="5" ht="19.5" customHeight="1" thickBot="1"/>
    <row r="6" spans="2:35" ht="19.5" customHeight="1" thickBot="1">
      <c r="B6" s="64"/>
      <c r="C6" s="65"/>
      <c r="D6" s="66"/>
      <c r="E6" s="1326" t="s">
        <v>192</v>
      </c>
      <c r="F6" s="1326"/>
      <c r="G6" s="1326"/>
      <c r="H6" s="1326"/>
      <c r="I6" s="1326"/>
      <c r="J6" s="1326"/>
      <c r="K6" s="1326"/>
      <c r="L6" s="1326"/>
      <c r="M6" s="1326"/>
      <c r="N6" s="1326"/>
      <c r="O6" s="1326"/>
      <c r="P6" s="1326"/>
      <c r="Q6" s="1326"/>
      <c r="R6" s="1326"/>
      <c r="S6" s="1326"/>
      <c r="T6" s="1326"/>
      <c r="U6" s="1326"/>
      <c r="V6" s="1326"/>
      <c r="W6" s="1326"/>
      <c r="X6" s="1327" t="s">
        <v>191</v>
      </c>
      <c r="Y6" s="1326"/>
      <c r="Z6" s="1326"/>
      <c r="AA6" s="1328"/>
      <c r="AB6" s="1327" t="s">
        <v>190</v>
      </c>
      <c r="AC6" s="1326"/>
      <c r="AD6" s="1326"/>
      <c r="AE6" s="1328"/>
      <c r="AF6" s="1329" t="s">
        <v>189</v>
      </c>
      <c r="AG6" s="1329"/>
      <c r="AH6" s="1329"/>
      <c r="AI6" s="1330"/>
    </row>
    <row r="7" spans="2:35" ht="9.75" customHeight="1" thickTop="1">
      <c r="B7" s="1256" t="s">
        <v>188</v>
      </c>
      <c r="C7" s="1257"/>
      <c r="D7" s="1258"/>
      <c r="E7" s="1331" t="s">
        <v>263</v>
      </c>
      <c r="F7" s="1332"/>
      <c r="G7" s="1332"/>
      <c r="H7" s="1332"/>
      <c r="I7" s="1332"/>
      <c r="J7" s="1332"/>
      <c r="K7" s="1332"/>
      <c r="L7" s="1332"/>
      <c r="M7" s="1332"/>
      <c r="N7" s="1332"/>
      <c r="O7" s="1332"/>
      <c r="P7" s="1332"/>
      <c r="Q7" s="1332"/>
      <c r="R7" s="1332"/>
      <c r="S7" s="1332"/>
      <c r="T7" s="1333" t="s">
        <v>185</v>
      </c>
      <c r="U7" s="1333"/>
      <c r="V7" s="1333"/>
      <c r="W7" s="1334"/>
      <c r="X7" s="201">
        <v>260</v>
      </c>
      <c r="Y7" s="202"/>
      <c r="Z7" s="202"/>
      <c r="AA7" s="203"/>
      <c r="AB7" s="201" t="s">
        <v>0</v>
      </c>
      <c r="AC7" s="202"/>
      <c r="AD7" s="202"/>
      <c r="AE7" s="203"/>
      <c r="AF7" s="201">
        <v>57</v>
      </c>
      <c r="AG7" s="202"/>
      <c r="AH7" s="202"/>
      <c r="AI7" s="1337"/>
    </row>
    <row r="8" spans="2:35" ht="9.75" customHeight="1">
      <c r="B8" s="905"/>
      <c r="C8" s="906"/>
      <c r="D8" s="907"/>
      <c r="E8" s="1318"/>
      <c r="F8" s="1319"/>
      <c r="G8" s="1319"/>
      <c r="H8" s="1319"/>
      <c r="I8" s="1319"/>
      <c r="J8" s="1319"/>
      <c r="K8" s="1319"/>
      <c r="L8" s="1319"/>
      <c r="M8" s="1319"/>
      <c r="N8" s="1319"/>
      <c r="O8" s="1319"/>
      <c r="P8" s="1319"/>
      <c r="Q8" s="1319"/>
      <c r="R8" s="1319"/>
      <c r="S8" s="1319"/>
      <c r="T8" s="1322"/>
      <c r="U8" s="1322"/>
      <c r="V8" s="1322"/>
      <c r="W8" s="1323"/>
      <c r="X8" s="1196"/>
      <c r="Y8" s="1197"/>
      <c r="Z8" s="1197"/>
      <c r="AA8" s="1198"/>
      <c r="AB8" s="198"/>
      <c r="AC8" s="199"/>
      <c r="AD8" s="199"/>
      <c r="AE8" s="200"/>
      <c r="AF8" s="1196"/>
      <c r="AG8" s="1197"/>
      <c r="AH8" s="1197"/>
      <c r="AI8" s="1200"/>
    </row>
    <row r="9" spans="2:35" ht="19.5" customHeight="1">
      <c r="B9" s="905"/>
      <c r="C9" s="906"/>
      <c r="D9" s="907"/>
      <c r="E9" s="1335" t="s">
        <v>264</v>
      </c>
      <c r="F9" s="1336"/>
      <c r="G9" s="1336"/>
      <c r="H9" s="1336"/>
      <c r="I9" s="1336"/>
      <c r="J9" s="1336"/>
      <c r="K9" s="1336"/>
      <c r="L9" s="1336"/>
      <c r="M9" s="1336"/>
      <c r="N9" s="1336"/>
      <c r="O9" s="1336"/>
      <c r="P9" s="1336"/>
      <c r="Q9" s="1336"/>
      <c r="R9" s="1336"/>
      <c r="S9" s="1336"/>
      <c r="T9" s="1305" t="s">
        <v>185</v>
      </c>
      <c r="U9" s="1305"/>
      <c r="V9" s="1305"/>
      <c r="W9" s="1306"/>
      <c r="X9" s="314">
        <v>727</v>
      </c>
      <c r="Y9" s="315"/>
      <c r="Z9" s="315"/>
      <c r="AA9" s="316"/>
      <c r="AB9" s="178" t="s">
        <v>0</v>
      </c>
      <c r="AC9" s="179"/>
      <c r="AD9" s="179"/>
      <c r="AE9" s="180"/>
      <c r="AF9" s="178" t="s">
        <v>266</v>
      </c>
      <c r="AG9" s="179"/>
      <c r="AH9" s="179"/>
      <c r="AI9" s="1315"/>
    </row>
    <row r="10" spans="2:35" ht="19.5" customHeight="1">
      <c r="B10" s="905"/>
      <c r="C10" s="906"/>
      <c r="D10" s="907"/>
      <c r="E10" s="1318"/>
      <c r="F10" s="1319"/>
      <c r="G10" s="1319"/>
      <c r="H10" s="1319"/>
      <c r="I10" s="1319"/>
      <c r="J10" s="1319"/>
      <c r="K10" s="1319"/>
      <c r="L10" s="1319"/>
      <c r="M10" s="1319"/>
      <c r="N10" s="1319"/>
      <c r="O10" s="1319"/>
      <c r="P10" s="1319"/>
      <c r="Q10" s="1319"/>
      <c r="R10" s="1319"/>
      <c r="S10" s="1319"/>
      <c r="T10" s="1248"/>
      <c r="U10" s="1248"/>
      <c r="V10" s="1248"/>
      <c r="W10" s="1249"/>
      <c r="X10" s="1342"/>
      <c r="Y10" s="1322"/>
      <c r="Z10" s="1322"/>
      <c r="AA10" s="1323"/>
      <c r="AB10" s="1196"/>
      <c r="AC10" s="1197"/>
      <c r="AD10" s="1197"/>
      <c r="AE10" s="1198"/>
      <c r="AF10" s="1343" t="s">
        <v>267</v>
      </c>
      <c r="AG10" s="1344"/>
      <c r="AH10" s="1344"/>
      <c r="AI10" s="1345"/>
    </row>
    <row r="11" spans="2:35" ht="19.5" customHeight="1" thickBot="1">
      <c r="B11" s="1259"/>
      <c r="C11" s="1260"/>
      <c r="D11" s="1261"/>
      <c r="E11" s="67" t="s">
        <v>265</v>
      </c>
      <c r="F11" s="118"/>
      <c r="G11" s="118"/>
      <c r="H11" s="118"/>
      <c r="I11" s="118"/>
      <c r="J11" s="118"/>
      <c r="K11" s="118"/>
      <c r="L11" s="118"/>
      <c r="M11" s="118"/>
      <c r="N11" s="118"/>
      <c r="O11" s="118"/>
      <c r="P11" s="118"/>
      <c r="Q11" s="118"/>
      <c r="R11" s="118"/>
      <c r="S11" s="118"/>
      <c r="T11" s="1271" t="s">
        <v>184</v>
      </c>
      <c r="U11" s="1271"/>
      <c r="V11" s="1271"/>
      <c r="W11" s="1271"/>
      <c r="X11" s="1311">
        <v>283</v>
      </c>
      <c r="Y11" s="1312"/>
      <c r="Z11" s="1312"/>
      <c r="AA11" s="1313"/>
      <c r="AB11" s="1311" t="s">
        <v>0</v>
      </c>
      <c r="AC11" s="1312"/>
      <c r="AD11" s="1312"/>
      <c r="AE11" s="1313"/>
      <c r="AF11" s="1312">
        <v>96</v>
      </c>
      <c r="AG11" s="1312"/>
      <c r="AH11" s="1312"/>
      <c r="AI11" s="1314"/>
    </row>
    <row r="12" spans="2:35" ht="9.75" customHeight="1" thickTop="1">
      <c r="B12" s="905" t="s">
        <v>187</v>
      </c>
      <c r="C12" s="906"/>
      <c r="D12" s="907"/>
      <c r="E12" s="1316" t="s">
        <v>263</v>
      </c>
      <c r="F12" s="1317"/>
      <c r="G12" s="1317"/>
      <c r="H12" s="1317"/>
      <c r="I12" s="1317"/>
      <c r="J12" s="1317"/>
      <c r="K12" s="1317"/>
      <c r="L12" s="1317"/>
      <c r="M12" s="1317"/>
      <c r="N12" s="1317"/>
      <c r="O12" s="1317"/>
      <c r="P12" s="1317"/>
      <c r="Q12" s="1317"/>
      <c r="R12" s="1317"/>
      <c r="S12" s="1317"/>
      <c r="T12" s="1320" t="s">
        <v>185</v>
      </c>
      <c r="U12" s="1320"/>
      <c r="V12" s="1320"/>
      <c r="W12" s="1321"/>
      <c r="X12" s="1272">
        <v>287</v>
      </c>
      <c r="Y12" s="1273"/>
      <c r="Z12" s="1273"/>
      <c r="AA12" s="1274"/>
      <c r="AB12" s="1272" t="s">
        <v>0</v>
      </c>
      <c r="AC12" s="1273"/>
      <c r="AD12" s="1273"/>
      <c r="AE12" s="1274"/>
      <c r="AF12" s="1272">
        <v>38</v>
      </c>
      <c r="AG12" s="1273"/>
      <c r="AH12" s="1273"/>
      <c r="AI12" s="1286"/>
    </row>
    <row r="13" spans="2:35" ht="9.75" customHeight="1">
      <c r="B13" s="905"/>
      <c r="C13" s="906"/>
      <c r="D13" s="907"/>
      <c r="E13" s="1318"/>
      <c r="F13" s="1319"/>
      <c r="G13" s="1319"/>
      <c r="H13" s="1319"/>
      <c r="I13" s="1319"/>
      <c r="J13" s="1319"/>
      <c r="K13" s="1319"/>
      <c r="L13" s="1319"/>
      <c r="M13" s="1319"/>
      <c r="N13" s="1319"/>
      <c r="O13" s="1319"/>
      <c r="P13" s="1319"/>
      <c r="Q13" s="1319"/>
      <c r="R13" s="1319"/>
      <c r="S13" s="1319"/>
      <c r="T13" s="1322"/>
      <c r="U13" s="1322"/>
      <c r="V13" s="1322"/>
      <c r="W13" s="1323"/>
      <c r="X13" s="1275"/>
      <c r="Y13" s="1276"/>
      <c r="Z13" s="1276"/>
      <c r="AA13" s="1277"/>
      <c r="AB13" s="1272"/>
      <c r="AC13" s="1273"/>
      <c r="AD13" s="1273"/>
      <c r="AE13" s="1274"/>
      <c r="AF13" s="1275"/>
      <c r="AG13" s="1276"/>
      <c r="AH13" s="1276"/>
      <c r="AI13" s="1341"/>
    </row>
    <row r="14" spans="2:35" ht="19.5" customHeight="1">
      <c r="B14" s="905"/>
      <c r="C14" s="906"/>
      <c r="D14" s="907"/>
      <c r="E14" s="1324" t="s">
        <v>264</v>
      </c>
      <c r="F14" s="1325"/>
      <c r="G14" s="1325"/>
      <c r="H14" s="1325"/>
      <c r="I14" s="1325"/>
      <c r="J14" s="1325"/>
      <c r="K14" s="1325"/>
      <c r="L14" s="1325"/>
      <c r="M14" s="1325"/>
      <c r="N14" s="1325"/>
      <c r="O14" s="1325"/>
      <c r="P14" s="1325"/>
      <c r="Q14" s="1325"/>
      <c r="R14" s="1325"/>
      <c r="S14" s="1325"/>
      <c r="T14" s="1305" t="s">
        <v>185</v>
      </c>
      <c r="U14" s="1305"/>
      <c r="V14" s="1305"/>
      <c r="W14" s="1306"/>
      <c r="X14" s="1307">
        <v>747</v>
      </c>
      <c r="Y14" s="1308"/>
      <c r="Z14" s="1308"/>
      <c r="AA14" s="1309"/>
      <c r="AB14" s="911" t="s">
        <v>0</v>
      </c>
      <c r="AC14" s="912"/>
      <c r="AD14" s="912"/>
      <c r="AE14" s="917"/>
      <c r="AF14" s="911" t="s">
        <v>292</v>
      </c>
      <c r="AG14" s="912"/>
      <c r="AH14" s="912"/>
      <c r="AI14" s="1310"/>
    </row>
    <row r="15" spans="2:35" ht="19.5" customHeight="1">
      <c r="B15" s="905"/>
      <c r="C15" s="906"/>
      <c r="D15" s="907"/>
      <c r="E15" s="1244"/>
      <c r="F15" s="1245"/>
      <c r="G15" s="1245"/>
      <c r="H15" s="1245"/>
      <c r="I15" s="1245"/>
      <c r="J15" s="1245"/>
      <c r="K15" s="1245"/>
      <c r="L15" s="1245"/>
      <c r="M15" s="1245"/>
      <c r="N15" s="1245"/>
      <c r="O15" s="1245"/>
      <c r="P15" s="1245"/>
      <c r="Q15" s="1245"/>
      <c r="R15" s="1245"/>
      <c r="S15" s="1245"/>
      <c r="T15" s="1248"/>
      <c r="U15" s="1248"/>
      <c r="V15" s="1248"/>
      <c r="W15" s="1249"/>
      <c r="X15" s="1302"/>
      <c r="Y15" s="1303"/>
      <c r="Z15" s="1303"/>
      <c r="AA15" s="1304"/>
      <c r="AB15" s="1275"/>
      <c r="AC15" s="1276"/>
      <c r="AD15" s="1276"/>
      <c r="AE15" s="1277"/>
      <c r="AF15" s="1278" t="s">
        <v>293</v>
      </c>
      <c r="AG15" s="1279"/>
      <c r="AH15" s="1279"/>
      <c r="AI15" s="1280"/>
    </row>
    <row r="16" spans="2:35" ht="19.5" customHeight="1" thickBot="1">
      <c r="B16" s="905"/>
      <c r="C16" s="906"/>
      <c r="D16" s="907"/>
      <c r="E16" s="117" t="s">
        <v>265</v>
      </c>
      <c r="F16" s="111"/>
      <c r="G16" s="111"/>
      <c r="H16" s="111"/>
      <c r="I16" s="111"/>
      <c r="J16" s="111"/>
      <c r="K16" s="111"/>
      <c r="L16" s="111"/>
      <c r="M16" s="111"/>
      <c r="N16" s="111"/>
      <c r="O16" s="111"/>
      <c r="P16" s="111"/>
      <c r="Q16" s="111"/>
      <c r="R16" s="111"/>
      <c r="S16" s="111"/>
      <c r="T16" s="315" t="s">
        <v>184</v>
      </c>
      <c r="U16" s="315"/>
      <c r="V16" s="315"/>
      <c r="W16" s="315"/>
      <c r="X16" s="911">
        <v>282</v>
      </c>
      <c r="Y16" s="912"/>
      <c r="Z16" s="912"/>
      <c r="AA16" s="917"/>
      <c r="AB16" s="911" t="s">
        <v>0</v>
      </c>
      <c r="AC16" s="912"/>
      <c r="AD16" s="912"/>
      <c r="AE16" s="917"/>
      <c r="AF16" s="912">
        <v>85</v>
      </c>
      <c r="AG16" s="912"/>
      <c r="AH16" s="912"/>
      <c r="AI16" s="1310"/>
    </row>
    <row r="17" spans="2:35" ht="9.75" customHeight="1" thickTop="1">
      <c r="B17" s="1256" t="s">
        <v>186</v>
      </c>
      <c r="C17" s="1257"/>
      <c r="D17" s="1258"/>
      <c r="E17" s="1231"/>
      <c r="F17" s="1232"/>
      <c r="G17" s="1232"/>
      <c r="H17" s="1232"/>
      <c r="I17" s="1232"/>
      <c r="J17" s="1232"/>
      <c r="K17" s="1232"/>
      <c r="L17" s="1232"/>
      <c r="M17" s="1232"/>
      <c r="N17" s="1232"/>
      <c r="O17" s="1232"/>
      <c r="P17" s="1232"/>
      <c r="Q17" s="1232"/>
      <c r="R17" s="1232"/>
      <c r="S17" s="1232"/>
      <c r="T17" s="1235"/>
      <c r="U17" s="1235"/>
      <c r="V17" s="1235"/>
      <c r="W17" s="1236"/>
      <c r="X17" s="1290"/>
      <c r="Y17" s="1291"/>
      <c r="Z17" s="1291"/>
      <c r="AA17" s="1292"/>
      <c r="AB17" s="1290"/>
      <c r="AC17" s="1291"/>
      <c r="AD17" s="1291"/>
      <c r="AE17" s="1292"/>
      <c r="AF17" s="1290"/>
      <c r="AG17" s="1291"/>
      <c r="AH17" s="1291"/>
      <c r="AI17" s="1340"/>
    </row>
    <row r="18" spans="2:35" ht="9.75" customHeight="1">
      <c r="B18" s="905"/>
      <c r="C18" s="906"/>
      <c r="D18" s="907"/>
      <c r="E18" s="1233"/>
      <c r="F18" s="1234"/>
      <c r="G18" s="1234"/>
      <c r="H18" s="1234"/>
      <c r="I18" s="1234"/>
      <c r="J18" s="1234"/>
      <c r="K18" s="1234"/>
      <c r="L18" s="1234"/>
      <c r="M18" s="1234"/>
      <c r="N18" s="1234"/>
      <c r="O18" s="1234"/>
      <c r="P18" s="1234"/>
      <c r="Q18" s="1234"/>
      <c r="R18" s="1234"/>
      <c r="S18" s="1234"/>
      <c r="T18" s="1237"/>
      <c r="U18" s="1237"/>
      <c r="V18" s="1237"/>
      <c r="W18" s="1238"/>
      <c r="X18" s="1272"/>
      <c r="Y18" s="1273"/>
      <c r="Z18" s="1273"/>
      <c r="AA18" s="1274"/>
      <c r="AB18" s="1272"/>
      <c r="AC18" s="1273"/>
      <c r="AD18" s="1273"/>
      <c r="AE18" s="1274"/>
      <c r="AF18" s="1272"/>
      <c r="AG18" s="1273"/>
      <c r="AH18" s="1273"/>
      <c r="AI18" s="1286"/>
    </row>
    <row r="19" spans="2:35" ht="19.5" customHeight="1">
      <c r="B19" s="905"/>
      <c r="C19" s="906"/>
      <c r="D19" s="907"/>
      <c r="E19" s="1293" t="s">
        <v>264</v>
      </c>
      <c r="F19" s="1294"/>
      <c r="G19" s="1294"/>
      <c r="H19" s="1294"/>
      <c r="I19" s="1294"/>
      <c r="J19" s="1294"/>
      <c r="K19" s="1294"/>
      <c r="L19" s="1294"/>
      <c r="M19" s="1294"/>
      <c r="N19" s="1294"/>
      <c r="O19" s="1294"/>
      <c r="P19" s="1294"/>
      <c r="Q19" s="1294"/>
      <c r="R19" s="1294"/>
      <c r="S19" s="1294"/>
      <c r="T19" s="1297" t="s">
        <v>185</v>
      </c>
      <c r="U19" s="1297"/>
      <c r="V19" s="1297"/>
      <c r="W19" s="1298"/>
      <c r="X19" s="1301">
        <v>635</v>
      </c>
      <c r="Y19" s="1237"/>
      <c r="Z19" s="1237"/>
      <c r="AA19" s="1238"/>
      <c r="AB19" s="1272" t="s">
        <v>0</v>
      </c>
      <c r="AC19" s="1273"/>
      <c r="AD19" s="1273"/>
      <c r="AE19" s="1274"/>
      <c r="AF19" s="1272" t="s">
        <v>294</v>
      </c>
      <c r="AG19" s="1273"/>
      <c r="AH19" s="1273"/>
      <c r="AI19" s="1286"/>
    </row>
    <row r="20" spans="2:35" ht="19.5" customHeight="1">
      <c r="B20" s="905"/>
      <c r="C20" s="906"/>
      <c r="D20" s="907"/>
      <c r="E20" s="1295"/>
      <c r="F20" s="1296"/>
      <c r="G20" s="1296"/>
      <c r="H20" s="1296"/>
      <c r="I20" s="1296"/>
      <c r="J20" s="1296"/>
      <c r="K20" s="1296"/>
      <c r="L20" s="1296"/>
      <c r="M20" s="1296"/>
      <c r="N20" s="1296"/>
      <c r="O20" s="1296"/>
      <c r="P20" s="1296"/>
      <c r="Q20" s="1296"/>
      <c r="R20" s="1296"/>
      <c r="S20" s="1296"/>
      <c r="T20" s="1299"/>
      <c r="U20" s="1299"/>
      <c r="V20" s="1299"/>
      <c r="W20" s="1300"/>
      <c r="X20" s="1302"/>
      <c r="Y20" s="1303"/>
      <c r="Z20" s="1303"/>
      <c r="AA20" s="1304"/>
      <c r="AB20" s="1275"/>
      <c r="AC20" s="1276"/>
      <c r="AD20" s="1276"/>
      <c r="AE20" s="1277"/>
      <c r="AF20" s="1278" t="s">
        <v>295</v>
      </c>
      <c r="AG20" s="1279"/>
      <c r="AH20" s="1279"/>
      <c r="AI20" s="1280"/>
    </row>
    <row r="21" spans="2:36" ht="19.5" customHeight="1" thickBot="1">
      <c r="B21" s="1259"/>
      <c r="C21" s="1260"/>
      <c r="D21" s="1261"/>
      <c r="E21" s="68" t="s">
        <v>265</v>
      </c>
      <c r="F21" s="120"/>
      <c r="G21" s="120"/>
      <c r="H21" s="120"/>
      <c r="I21" s="120"/>
      <c r="J21" s="120"/>
      <c r="K21" s="120"/>
      <c r="L21" s="120"/>
      <c r="M21" s="120"/>
      <c r="N21" s="120"/>
      <c r="O21" s="120"/>
      <c r="P21" s="120"/>
      <c r="Q21" s="120"/>
      <c r="R21" s="120"/>
      <c r="S21" s="120"/>
      <c r="T21" s="1281" t="s">
        <v>184</v>
      </c>
      <c r="U21" s="1281"/>
      <c r="V21" s="1281"/>
      <c r="W21" s="1281"/>
      <c r="X21" s="1287">
        <v>258</v>
      </c>
      <c r="Y21" s="1288"/>
      <c r="Z21" s="1288"/>
      <c r="AA21" s="1289"/>
      <c r="AB21" s="1282" t="s">
        <v>0</v>
      </c>
      <c r="AC21" s="1283"/>
      <c r="AD21" s="1283"/>
      <c r="AE21" s="1284"/>
      <c r="AF21" s="1283">
        <v>74</v>
      </c>
      <c r="AG21" s="1283"/>
      <c r="AH21" s="1283"/>
      <c r="AI21" s="1285"/>
      <c r="AJ21" s="20"/>
    </row>
    <row r="22" spans="2:35" ht="9.75" customHeight="1" thickTop="1">
      <c r="B22" s="1256" t="s">
        <v>296</v>
      </c>
      <c r="C22" s="1257"/>
      <c r="D22" s="1258"/>
      <c r="E22" s="1231"/>
      <c r="F22" s="1232"/>
      <c r="G22" s="1232"/>
      <c r="H22" s="1232"/>
      <c r="I22" s="1232"/>
      <c r="J22" s="1232"/>
      <c r="K22" s="1232"/>
      <c r="L22" s="1232"/>
      <c r="M22" s="1232"/>
      <c r="N22" s="1232"/>
      <c r="O22" s="1232"/>
      <c r="P22" s="1232"/>
      <c r="Q22" s="1232"/>
      <c r="R22" s="1232"/>
      <c r="S22" s="1232"/>
      <c r="T22" s="1235"/>
      <c r="U22" s="1235"/>
      <c r="V22" s="1235"/>
      <c r="W22" s="1236"/>
      <c r="X22" s="1239"/>
      <c r="Y22" s="1240"/>
      <c r="Z22" s="1240"/>
      <c r="AA22" s="1241"/>
      <c r="AB22" s="1239"/>
      <c r="AC22" s="1240"/>
      <c r="AD22" s="1240"/>
      <c r="AE22" s="1241"/>
      <c r="AF22" s="1239"/>
      <c r="AG22" s="1240"/>
      <c r="AH22" s="1240"/>
      <c r="AI22" s="1338"/>
    </row>
    <row r="23" spans="2:35" ht="9.75" customHeight="1">
      <c r="B23" s="905"/>
      <c r="C23" s="906"/>
      <c r="D23" s="907"/>
      <c r="E23" s="1233"/>
      <c r="F23" s="1234"/>
      <c r="G23" s="1234"/>
      <c r="H23" s="1234"/>
      <c r="I23" s="1234"/>
      <c r="J23" s="1234"/>
      <c r="K23" s="1234"/>
      <c r="L23" s="1234"/>
      <c r="M23" s="1234"/>
      <c r="N23" s="1234"/>
      <c r="O23" s="1234"/>
      <c r="P23" s="1234"/>
      <c r="Q23" s="1234"/>
      <c r="R23" s="1234"/>
      <c r="S23" s="1234"/>
      <c r="T23" s="1237"/>
      <c r="U23" s="1237"/>
      <c r="V23" s="1237"/>
      <c r="W23" s="1238"/>
      <c r="X23" s="1217"/>
      <c r="Y23" s="969"/>
      <c r="Z23" s="969"/>
      <c r="AA23" s="1218"/>
      <c r="AB23" s="1217"/>
      <c r="AC23" s="969"/>
      <c r="AD23" s="969"/>
      <c r="AE23" s="1218"/>
      <c r="AF23" s="1217"/>
      <c r="AG23" s="969"/>
      <c r="AH23" s="969"/>
      <c r="AI23" s="970"/>
    </row>
    <row r="24" spans="2:35" ht="19.5" customHeight="1">
      <c r="B24" s="905"/>
      <c r="C24" s="906"/>
      <c r="D24" s="907"/>
      <c r="E24" s="1242" t="s">
        <v>264</v>
      </c>
      <c r="F24" s="1243"/>
      <c r="G24" s="1243"/>
      <c r="H24" s="1243"/>
      <c r="I24" s="1243"/>
      <c r="J24" s="1243"/>
      <c r="K24" s="1243"/>
      <c r="L24" s="1243"/>
      <c r="M24" s="1243"/>
      <c r="N24" s="1243"/>
      <c r="O24" s="1243"/>
      <c r="P24" s="1243"/>
      <c r="Q24" s="1243"/>
      <c r="R24" s="1243"/>
      <c r="S24" s="1243"/>
      <c r="T24" s="1246" t="s">
        <v>185</v>
      </c>
      <c r="U24" s="1246"/>
      <c r="V24" s="1246"/>
      <c r="W24" s="1247"/>
      <c r="X24" s="1262">
        <v>635</v>
      </c>
      <c r="Y24" s="1263"/>
      <c r="Z24" s="1263"/>
      <c r="AA24" s="1264"/>
      <c r="AB24" s="1217" t="s">
        <v>0</v>
      </c>
      <c r="AC24" s="969"/>
      <c r="AD24" s="969"/>
      <c r="AE24" s="1218"/>
      <c r="AF24" s="1217" t="s">
        <v>297</v>
      </c>
      <c r="AG24" s="969"/>
      <c r="AH24" s="969"/>
      <c r="AI24" s="970"/>
    </row>
    <row r="25" spans="2:35" ht="19.5" customHeight="1">
      <c r="B25" s="905"/>
      <c r="C25" s="906"/>
      <c r="D25" s="907"/>
      <c r="E25" s="1244"/>
      <c r="F25" s="1245"/>
      <c r="G25" s="1245"/>
      <c r="H25" s="1245"/>
      <c r="I25" s="1245"/>
      <c r="J25" s="1245"/>
      <c r="K25" s="1245"/>
      <c r="L25" s="1245"/>
      <c r="M25" s="1245"/>
      <c r="N25" s="1245"/>
      <c r="O25" s="1245"/>
      <c r="P25" s="1245"/>
      <c r="Q25" s="1245"/>
      <c r="R25" s="1245"/>
      <c r="S25" s="1245"/>
      <c r="T25" s="1248"/>
      <c r="U25" s="1248"/>
      <c r="V25" s="1248"/>
      <c r="W25" s="1249"/>
      <c r="X25" s="1265"/>
      <c r="Y25" s="1266"/>
      <c r="Z25" s="1266"/>
      <c r="AA25" s="1267"/>
      <c r="AB25" s="1219"/>
      <c r="AC25" s="1220"/>
      <c r="AD25" s="1220"/>
      <c r="AE25" s="1221"/>
      <c r="AF25" s="1222" t="s">
        <v>298</v>
      </c>
      <c r="AG25" s="1223"/>
      <c r="AH25" s="1223"/>
      <c r="AI25" s="1224"/>
    </row>
    <row r="26" spans="2:36" ht="19.5" customHeight="1" thickBot="1">
      <c r="B26" s="1259"/>
      <c r="C26" s="1260"/>
      <c r="D26" s="1261"/>
      <c r="E26" s="67" t="s">
        <v>265</v>
      </c>
      <c r="F26" s="118"/>
      <c r="G26" s="118"/>
      <c r="H26" s="118"/>
      <c r="I26" s="118"/>
      <c r="J26" s="118"/>
      <c r="K26" s="118"/>
      <c r="L26" s="118"/>
      <c r="M26" s="118"/>
      <c r="N26" s="118"/>
      <c r="O26" s="118"/>
      <c r="P26" s="118"/>
      <c r="Q26" s="118"/>
      <c r="R26" s="118"/>
      <c r="S26" s="118"/>
      <c r="T26" s="1271" t="s">
        <v>184</v>
      </c>
      <c r="U26" s="1271"/>
      <c r="V26" s="1271"/>
      <c r="W26" s="1271"/>
      <c r="X26" s="1268">
        <v>235</v>
      </c>
      <c r="Y26" s="1269"/>
      <c r="Z26" s="1269"/>
      <c r="AA26" s="1270"/>
      <c r="AB26" s="1268" t="s">
        <v>0</v>
      </c>
      <c r="AC26" s="1269"/>
      <c r="AD26" s="1269"/>
      <c r="AE26" s="1270"/>
      <c r="AF26" s="1269">
        <v>49</v>
      </c>
      <c r="AG26" s="1269"/>
      <c r="AH26" s="1269"/>
      <c r="AI26" s="1339"/>
      <c r="AJ26" s="20"/>
    </row>
    <row r="27" spans="2:35" ht="9.75" customHeight="1" thickTop="1">
      <c r="B27" s="1225" t="s">
        <v>321</v>
      </c>
      <c r="C27" s="1226"/>
      <c r="D27" s="1227"/>
      <c r="E27" s="1231"/>
      <c r="F27" s="1232"/>
      <c r="G27" s="1232"/>
      <c r="H27" s="1232"/>
      <c r="I27" s="1232"/>
      <c r="J27" s="1232"/>
      <c r="K27" s="1232"/>
      <c r="L27" s="1232"/>
      <c r="M27" s="1232"/>
      <c r="N27" s="1232"/>
      <c r="O27" s="1232"/>
      <c r="P27" s="1232"/>
      <c r="Q27" s="1232"/>
      <c r="R27" s="1232"/>
      <c r="S27" s="1232"/>
      <c r="T27" s="1235"/>
      <c r="U27" s="1235"/>
      <c r="V27" s="1235"/>
      <c r="W27" s="1236"/>
      <c r="X27" s="1239"/>
      <c r="Y27" s="1240"/>
      <c r="Z27" s="1240"/>
      <c r="AA27" s="1241"/>
      <c r="AB27" s="1239"/>
      <c r="AC27" s="1240"/>
      <c r="AD27" s="1240"/>
      <c r="AE27" s="1241"/>
      <c r="AF27" s="1239"/>
      <c r="AG27" s="1240"/>
      <c r="AH27" s="1240"/>
      <c r="AI27" s="1338"/>
    </row>
    <row r="28" spans="2:35" ht="9.75" customHeight="1">
      <c r="B28" s="1158"/>
      <c r="C28" s="1159"/>
      <c r="D28" s="1160"/>
      <c r="E28" s="1233"/>
      <c r="F28" s="1234"/>
      <c r="G28" s="1234"/>
      <c r="H28" s="1234"/>
      <c r="I28" s="1234"/>
      <c r="J28" s="1234"/>
      <c r="K28" s="1234"/>
      <c r="L28" s="1234"/>
      <c r="M28" s="1234"/>
      <c r="N28" s="1234"/>
      <c r="O28" s="1234"/>
      <c r="P28" s="1234"/>
      <c r="Q28" s="1234"/>
      <c r="R28" s="1234"/>
      <c r="S28" s="1234"/>
      <c r="T28" s="1237"/>
      <c r="U28" s="1237"/>
      <c r="V28" s="1237"/>
      <c r="W28" s="1238"/>
      <c r="X28" s="1217"/>
      <c r="Y28" s="969"/>
      <c r="Z28" s="969"/>
      <c r="AA28" s="1218"/>
      <c r="AB28" s="1217"/>
      <c r="AC28" s="969"/>
      <c r="AD28" s="969"/>
      <c r="AE28" s="1218"/>
      <c r="AF28" s="1217"/>
      <c r="AG28" s="969"/>
      <c r="AH28" s="969"/>
      <c r="AI28" s="970"/>
    </row>
    <row r="29" spans="2:35" ht="19.5" customHeight="1">
      <c r="B29" s="1158"/>
      <c r="C29" s="1159"/>
      <c r="D29" s="1160"/>
      <c r="E29" s="1242" t="s">
        <v>264</v>
      </c>
      <c r="F29" s="1243"/>
      <c r="G29" s="1243"/>
      <c r="H29" s="1243"/>
      <c r="I29" s="1243"/>
      <c r="J29" s="1243"/>
      <c r="K29" s="1243"/>
      <c r="L29" s="1243"/>
      <c r="M29" s="1243"/>
      <c r="N29" s="1243"/>
      <c r="O29" s="1243"/>
      <c r="P29" s="1243"/>
      <c r="Q29" s="1243"/>
      <c r="R29" s="1243"/>
      <c r="S29" s="1243"/>
      <c r="T29" s="1246" t="s">
        <v>185</v>
      </c>
      <c r="U29" s="1246"/>
      <c r="V29" s="1246"/>
      <c r="W29" s="1247"/>
      <c r="X29" s="1250" t="s">
        <v>299</v>
      </c>
      <c r="Y29" s="1251"/>
      <c r="Z29" s="1251"/>
      <c r="AA29" s="1252"/>
      <c r="AB29" s="1217">
        <v>1</v>
      </c>
      <c r="AC29" s="969"/>
      <c r="AD29" s="969"/>
      <c r="AE29" s="1218"/>
      <c r="AF29" s="1217" t="s">
        <v>300</v>
      </c>
      <c r="AG29" s="969"/>
      <c r="AH29" s="969"/>
      <c r="AI29" s="970"/>
    </row>
    <row r="30" spans="2:35" ht="19.5" customHeight="1">
      <c r="B30" s="1158"/>
      <c r="C30" s="1159"/>
      <c r="D30" s="1160"/>
      <c r="E30" s="1244"/>
      <c r="F30" s="1245"/>
      <c r="G30" s="1245"/>
      <c r="H30" s="1245"/>
      <c r="I30" s="1245"/>
      <c r="J30" s="1245"/>
      <c r="K30" s="1245"/>
      <c r="L30" s="1245"/>
      <c r="M30" s="1245"/>
      <c r="N30" s="1245"/>
      <c r="O30" s="1245"/>
      <c r="P30" s="1245"/>
      <c r="Q30" s="1245"/>
      <c r="R30" s="1245"/>
      <c r="S30" s="1245"/>
      <c r="T30" s="1248"/>
      <c r="U30" s="1248"/>
      <c r="V30" s="1248"/>
      <c r="W30" s="1249"/>
      <c r="X30" s="1253"/>
      <c r="Y30" s="1254"/>
      <c r="Z30" s="1254"/>
      <c r="AA30" s="1255"/>
      <c r="AB30" s="1219"/>
      <c r="AC30" s="1220"/>
      <c r="AD30" s="1220"/>
      <c r="AE30" s="1221"/>
      <c r="AF30" s="1222" t="s">
        <v>301</v>
      </c>
      <c r="AG30" s="1223"/>
      <c r="AH30" s="1223"/>
      <c r="AI30" s="1224"/>
    </row>
    <row r="31" spans="2:36" ht="19.5" customHeight="1" thickBot="1">
      <c r="B31" s="1228"/>
      <c r="C31" s="1229"/>
      <c r="D31" s="1230"/>
      <c r="E31" s="69" t="s">
        <v>265</v>
      </c>
      <c r="F31" s="112"/>
      <c r="G31" s="112"/>
      <c r="H31" s="112"/>
      <c r="I31" s="112"/>
      <c r="J31" s="112"/>
      <c r="K31" s="112"/>
      <c r="L31" s="112"/>
      <c r="M31" s="112"/>
      <c r="N31" s="112"/>
      <c r="O31" s="112"/>
      <c r="P31" s="112"/>
      <c r="Q31" s="112"/>
      <c r="R31" s="112"/>
      <c r="S31" s="112"/>
      <c r="T31" s="709" t="s">
        <v>184</v>
      </c>
      <c r="U31" s="709"/>
      <c r="V31" s="709"/>
      <c r="W31" s="709"/>
      <c r="X31" s="559">
        <v>209</v>
      </c>
      <c r="Y31" s="560"/>
      <c r="Z31" s="560"/>
      <c r="AA31" s="561"/>
      <c r="AB31" s="559" t="s">
        <v>0</v>
      </c>
      <c r="AC31" s="560"/>
      <c r="AD31" s="560"/>
      <c r="AE31" s="561"/>
      <c r="AF31" s="560">
        <v>0</v>
      </c>
      <c r="AG31" s="560"/>
      <c r="AH31" s="560"/>
      <c r="AI31" s="562"/>
      <c r="AJ31" s="20"/>
    </row>
    <row r="32" spans="2:35" ht="9.75" customHeight="1" thickTop="1">
      <c r="B32" s="1158" t="s">
        <v>349</v>
      </c>
      <c r="C32" s="1159"/>
      <c r="D32" s="1160"/>
      <c r="E32" s="1346"/>
      <c r="F32" s="1347"/>
      <c r="G32" s="1347"/>
      <c r="H32" s="1347"/>
      <c r="I32" s="1347"/>
      <c r="J32" s="1347"/>
      <c r="K32" s="1347"/>
      <c r="L32" s="1347"/>
      <c r="M32" s="1347"/>
      <c r="N32" s="1347"/>
      <c r="O32" s="1347"/>
      <c r="P32" s="1347"/>
      <c r="Q32" s="1347"/>
      <c r="R32" s="1347"/>
      <c r="S32" s="1347"/>
      <c r="T32" s="1350"/>
      <c r="U32" s="1350"/>
      <c r="V32" s="1350"/>
      <c r="W32" s="1351"/>
      <c r="X32" s="1239"/>
      <c r="Y32" s="1240"/>
      <c r="Z32" s="1240"/>
      <c r="AA32" s="1241"/>
      <c r="AB32" s="1239"/>
      <c r="AC32" s="1240"/>
      <c r="AD32" s="1240"/>
      <c r="AE32" s="1241"/>
      <c r="AF32" s="1239"/>
      <c r="AG32" s="1240"/>
      <c r="AH32" s="1240"/>
      <c r="AI32" s="1338"/>
    </row>
    <row r="33" spans="2:35" ht="9.75" customHeight="1">
      <c r="B33" s="1158"/>
      <c r="C33" s="1159"/>
      <c r="D33" s="1160"/>
      <c r="E33" s="1348"/>
      <c r="F33" s="1349"/>
      <c r="G33" s="1349"/>
      <c r="H33" s="1349"/>
      <c r="I33" s="1349"/>
      <c r="J33" s="1349"/>
      <c r="K33" s="1349"/>
      <c r="L33" s="1349"/>
      <c r="M33" s="1349"/>
      <c r="N33" s="1349"/>
      <c r="O33" s="1349"/>
      <c r="P33" s="1349"/>
      <c r="Q33" s="1349"/>
      <c r="R33" s="1349"/>
      <c r="S33" s="1349"/>
      <c r="T33" s="1263"/>
      <c r="U33" s="1263"/>
      <c r="V33" s="1263"/>
      <c r="W33" s="1264"/>
      <c r="X33" s="1217"/>
      <c r="Y33" s="969"/>
      <c r="Z33" s="969"/>
      <c r="AA33" s="1218"/>
      <c r="AB33" s="1217"/>
      <c r="AC33" s="969"/>
      <c r="AD33" s="969"/>
      <c r="AE33" s="1218"/>
      <c r="AF33" s="1217"/>
      <c r="AG33" s="969"/>
      <c r="AH33" s="969"/>
      <c r="AI33" s="970"/>
    </row>
    <row r="34" spans="2:35" ht="19.5" customHeight="1">
      <c r="B34" s="1158"/>
      <c r="C34" s="1159"/>
      <c r="D34" s="1160"/>
      <c r="E34" s="1352" t="s">
        <v>264</v>
      </c>
      <c r="F34" s="1353"/>
      <c r="G34" s="1353"/>
      <c r="H34" s="1353"/>
      <c r="I34" s="1353"/>
      <c r="J34" s="1353"/>
      <c r="K34" s="1353"/>
      <c r="L34" s="1353"/>
      <c r="M34" s="1353"/>
      <c r="N34" s="1353"/>
      <c r="O34" s="1353"/>
      <c r="P34" s="1353"/>
      <c r="Q34" s="1353"/>
      <c r="R34" s="1353"/>
      <c r="S34" s="1353"/>
      <c r="T34" s="1251" t="s">
        <v>185</v>
      </c>
      <c r="U34" s="1251"/>
      <c r="V34" s="1251"/>
      <c r="W34" s="1252"/>
      <c r="X34" s="1217">
        <v>721</v>
      </c>
      <c r="Y34" s="969"/>
      <c r="Z34" s="969"/>
      <c r="AA34" s="1218"/>
      <c r="AB34" s="1217" t="s">
        <v>193</v>
      </c>
      <c r="AC34" s="969"/>
      <c r="AD34" s="969"/>
      <c r="AE34" s="1218"/>
      <c r="AF34" s="1217" t="s">
        <v>300</v>
      </c>
      <c r="AG34" s="969"/>
      <c r="AH34" s="969"/>
      <c r="AI34" s="970"/>
    </row>
    <row r="35" spans="2:35" ht="19.5" customHeight="1">
      <c r="B35" s="1158"/>
      <c r="C35" s="1159"/>
      <c r="D35" s="1160"/>
      <c r="E35" s="1354"/>
      <c r="F35" s="1355"/>
      <c r="G35" s="1355"/>
      <c r="H35" s="1355"/>
      <c r="I35" s="1355"/>
      <c r="J35" s="1355"/>
      <c r="K35" s="1355"/>
      <c r="L35" s="1355"/>
      <c r="M35" s="1355"/>
      <c r="N35" s="1355"/>
      <c r="O35" s="1355"/>
      <c r="P35" s="1355"/>
      <c r="Q35" s="1355"/>
      <c r="R35" s="1355"/>
      <c r="S35" s="1355"/>
      <c r="T35" s="1254"/>
      <c r="U35" s="1254"/>
      <c r="V35" s="1254"/>
      <c r="W35" s="1255"/>
      <c r="X35" s="1219"/>
      <c r="Y35" s="1220"/>
      <c r="Z35" s="1220"/>
      <c r="AA35" s="1221"/>
      <c r="AB35" s="1219"/>
      <c r="AC35" s="1220"/>
      <c r="AD35" s="1220"/>
      <c r="AE35" s="1221"/>
      <c r="AF35" s="1222" t="s">
        <v>301</v>
      </c>
      <c r="AG35" s="1223"/>
      <c r="AH35" s="1223"/>
      <c r="AI35" s="1224"/>
    </row>
    <row r="36" spans="2:36" ht="19.5" customHeight="1" thickBot="1">
      <c r="B36" s="1161"/>
      <c r="C36" s="1162"/>
      <c r="D36" s="1163"/>
      <c r="E36" s="141" t="s">
        <v>265</v>
      </c>
      <c r="F36" s="142"/>
      <c r="G36" s="142"/>
      <c r="H36" s="142"/>
      <c r="I36" s="142"/>
      <c r="J36" s="142"/>
      <c r="K36" s="142"/>
      <c r="L36" s="142"/>
      <c r="M36" s="142"/>
      <c r="N36" s="142"/>
      <c r="O36" s="142"/>
      <c r="P36" s="142"/>
      <c r="Q36" s="142"/>
      <c r="R36" s="142"/>
      <c r="S36" s="142"/>
      <c r="T36" s="709" t="s">
        <v>184</v>
      </c>
      <c r="U36" s="709"/>
      <c r="V36" s="709"/>
      <c r="W36" s="709"/>
      <c r="X36" s="559">
        <v>197</v>
      </c>
      <c r="Y36" s="560"/>
      <c r="Z36" s="560"/>
      <c r="AA36" s="561"/>
      <c r="AB36" s="559" t="s">
        <v>0</v>
      </c>
      <c r="AC36" s="560"/>
      <c r="AD36" s="560"/>
      <c r="AE36" s="561"/>
      <c r="AF36" s="560">
        <v>0</v>
      </c>
      <c r="AG36" s="560"/>
      <c r="AH36" s="560"/>
      <c r="AI36" s="562"/>
      <c r="AJ36" s="20"/>
    </row>
    <row r="37" ht="4.5" customHeight="1"/>
    <row r="38" spans="1:36" s="20" customFormat="1" ht="19.5" customHeight="1">
      <c r="A38" s="128"/>
      <c r="B38" s="136"/>
      <c r="C38" s="139"/>
      <c r="D38" s="140" t="s">
        <v>183</v>
      </c>
      <c r="E38" s="132" t="s">
        <v>302</v>
      </c>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6"/>
    </row>
    <row r="39" spans="1:36" ht="19.5" customHeight="1">
      <c r="A39" s="127"/>
      <c r="B39" s="129"/>
      <c r="C39" s="139"/>
      <c r="D39" s="140" t="s">
        <v>183</v>
      </c>
      <c r="E39" s="1356" t="s">
        <v>358</v>
      </c>
      <c r="F39" s="1356"/>
      <c r="G39" s="1356"/>
      <c r="H39" s="1356"/>
      <c r="I39" s="1356"/>
      <c r="J39" s="1356"/>
      <c r="K39" s="1356"/>
      <c r="L39" s="1356"/>
      <c r="M39" s="1356"/>
      <c r="N39" s="1356"/>
      <c r="O39" s="1356"/>
      <c r="P39" s="1356"/>
      <c r="Q39" s="1356"/>
      <c r="R39" s="1356"/>
      <c r="S39" s="1356"/>
      <c r="T39" s="1356"/>
      <c r="U39" s="1356"/>
      <c r="V39" s="1356"/>
      <c r="W39" s="1356"/>
      <c r="X39" s="1356"/>
      <c r="Y39" s="1356"/>
      <c r="Z39" s="1356"/>
      <c r="AA39" s="1356"/>
      <c r="AB39" s="1356"/>
      <c r="AC39" s="1356"/>
      <c r="AD39" s="1356"/>
      <c r="AE39" s="1356"/>
      <c r="AF39" s="1356"/>
      <c r="AG39" s="1356"/>
      <c r="AH39" s="1356"/>
      <c r="AI39" s="1356"/>
      <c r="AJ39" s="129"/>
    </row>
    <row r="40" spans="1:36" ht="19.5" customHeight="1">
      <c r="A40" s="127"/>
      <c r="B40" s="129"/>
      <c r="C40" s="138"/>
      <c r="D40" s="138"/>
      <c r="E40" s="1357"/>
      <c r="F40" s="1357"/>
      <c r="G40" s="1357"/>
      <c r="H40" s="1357"/>
      <c r="I40" s="1357"/>
      <c r="J40" s="1357"/>
      <c r="K40" s="1357"/>
      <c r="L40" s="1357"/>
      <c r="M40" s="1357"/>
      <c r="N40" s="1357"/>
      <c r="O40" s="1357"/>
      <c r="P40" s="1357"/>
      <c r="Q40" s="1357"/>
      <c r="R40" s="1357"/>
      <c r="S40" s="1357"/>
      <c r="T40" s="1357"/>
      <c r="U40" s="1357"/>
      <c r="V40" s="1357"/>
      <c r="W40" s="1357"/>
      <c r="X40" s="1357"/>
      <c r="Y40" s="1357"/>
      <c r="Z40" s="1357"/>
      <c r="AA40" s="1357"/>
      <c r="AB40" s="1357"/>
      <c r="AC40" s="1357"/>
      <c r="AD40" s="1357"/>
      <c r="AE40" s="1357"/>
      <c r="AF40" s="1357"/>
      <c r="AG40" s="1357"/>
      <c r="AH40" s="1357"/>
      <c r="AI40" s="1357"/>
      <c r="AJ40" s="129"/>
    </row>
    <row r="41" spans="1:36" ht="19.5" customHeight="1">
      <c r="A41" s="127"/>
      <c r="B41" s="129"/>
      <c r="C41" s="138"/>
      <c r="D41" s="138"/>
      <c r="E41" s="1357"/>
      <c r="F41" s="1357"/>
      <c r="G41" s="1357"/>
      <c r="H41" s="1357"/>
      <c r="I41" s="1357"/>
      <c r="J41" s="1357"/>
      <c r="K41" s="1357"/>
      <c r="L41" s="1357"/>
      <c r="M41" s="1357"/>
      <c r="N41" s="1357"/>
      <c r="O41" s="1357"/>
      <c r="P41" s="1357"/>
      <c r="Q41" s="1357"/>
      <c r="R41" s="1357"/>
      <c r="S41" s="1357"/>
      <c r="T41" s="1357"/>
      <c r="U41" s="1357"/>
      <c r="V41" s="1357"/>
      <c r="W41" s="1357"/>
      <c r="X41" s="1357"/>
      <c r="Y41" s="1357"/>
      <c r="Z41" s="1357"/>
      <c r="AA41" s="1357"/>
      <c r="AB41" s="1357"/>
      <c r="AC41" s="1357"/>
      <c r="AD41" s="1357"/>
      <c r="AE41" s="1357"/>
      <c r="AF41" s="1357"/>
      <c r="AG41" s="1357"/>
      <c r="AH41" s="1357"/>
      <c r="AI41" s="1357"/>
      <c r="AJ41" s="129"/>
    </row>
  </sheetData>
  <sheetProtection/>
  <mergeCells count="101">
    <mergeCell ref="T36:W36"/>
    <mergeCell ref="X36:AA36"/>
    <mergeCell ref="AB36:AE36"/>
    <mergeCell ref="AF36:AI36"/>
    <mergeCell ref="E39:AI41"/>
    <mergeCell ref="AF34:AI34"/>
    <mergeCell ref="AF35:AI35"/>
    <mergeCell ref="B32:D36"/>
    <mergeCell ref="E32:S33"/>
    <mergeCell ref="T32:W33"/>
    <mergeCell ref="X32:AA33"/>
    <mergeCell ref="AB32:AE33"/>
    <mergeCell ref="AF32:AI33"/>
    <mergeCell ref="E34:S35"/>
    <mergeCell ref="T34:W35"/>
    <mergeCell ref="X34:AA35"/>
    <mergeCell ref="AB34:AE35"/>
    <mergeCell ref="X6:AA6"/>
    <mergeCell ref="AB17:AE18"/>
    <mergeCell ref="AF17:AI18"/>
    <mergeCell ref="AF14:AI14"/>
    <mergeCell ref="X11:AA11"/>
    <mergeCell ref="AB12:AE13"/>
    <mergeCell ref="AF12:AI13"/>
    <mergeCell ref="X9:AA10"/>
    <mergeCell ref="AB9:AE10"/>
    <mergeCell ref="AF10:AI10"/>
    <mergeCell ref="AB27:AE28"/>
    <mergeCell ref="AF27:AI28"/>
    <mergeCell ref="AB22:AE23"/>
    <mergeCell ref="AF22:AI23"/>
    <mergeCell ref="AF24:AI24"/>
    <mergeCell ref="AB24:AE25"/>
    <mergeCell ref="AF25:AI25"/>
    <mergeCell ref="AB26:AE26"/>
    <mergeCell ref="AF26:AI26"/>
    <mergeCell ref="E6:W6"/>
    <mergeCell ref="AB6:AE6"/>
    <mergeCell ref="AF6:AI6"/>
    <mergeCell ref="B7:D11"/>
    <mergeCell ref="E7:S8"/>
    <mergeCell ref="T7:W8"/>
    <mergeCell ref="X7:AA8"/>
    <mergeCell ref="E9:S10"/>
    <mergeCell ref="AB7:AE8"/>
    <mergeCell ref="AF7:AI8"/>
    <mergeCell ref="T11:W11"/>
    <mergeCell ref="AB11:AE11"/>
    <mergeCell ref="AF11:AI11"/>
    <mergeCell ref="AF9:AI9"/>
    <mergeCell ref="T9:W10"/>
    <mergeCell ref="B12:D16"/>
    <mergeCell ref="E12:S13"/>
    <mergeCell ref="T12:W13"/>
    <mergeCell ref="X12:AA13"/>
    <mergeCell ref="E14:S15"/>
    <mergeCell ref="T14:W15"/>
    <mergeCell ref="X14:AA15"/>
    <mergeCell ref="X16:AA16"/>
    <mergeCell ref="AB14:AE15"/>
    <mergeCell ref="AF15:AI15"/>
    <mergeCell ref="T16:W16"/>
    <mergeCell ref="AB16:AE16"/>
    <mergeCell ref="AF16:AI16"/>
    <mergeCell ref="B17:D21"/>
    <mergeCell ref="E17:S18"/>
    <mergeCell ref="T17:W18"/>
    <mergeCell ref="X17:AA18"/>
    <mergeCell ref="E19:S20"/>
    <mergeCell ref="T19:W20"/>
    <mergeCell ref="X19:AA20"/>
    <mergeCell ref="AB19:AE20"/>
    <mergeCell ref="AF20:AI20"/>
    <mergeCell ref="T21:W21"/>
    <mergeCell ref="AB21:AE21"/>
    <mergeCell ref="AF21:AI21"/>
    <mergeCell ref="AF19:AI19"/>
    <mergeCell ref="X21:AA21"/>
    <mergeCell ref="B22:D26"/>
    <mergeCell ref="E22:S23"/>
    <mergeCell ref="T22:W23"/>
    <mergeCell ref="X22:AA23"/>
    <mergeCell ref="E24:S25"/>
    <mergeCell ref="T24:W25"/>
    <mergeCell ref="X24:AA25"/>
    <mergeCell ref="X26:AA26"/>
    <mergeCell ref="T26:W26"/>
    <mergeCell ref="B27:D31"/>
    <mergeCell ref="E27:S28"/>
    <mergeCell ref="T27:W28"/>
    <mergeCell ref="X27:AA28"/>
    <mergeCell ref="E29:S30"/>
    <mergeCell ref="T29:W30"/>
    <mergeCell ref="X29:AA30"/>
    <mergeCell ref="AB29:AE30"/>
    <mergeCell ref="AF30:AI30"/>
    <mergeCell ref="T31:W31"/>
    <mergeCell ref="AB31:AE31"/>
    <mergeCell ref="AF31:AI31"/>
    <mergeCell ref="X31:AA31"/>
    <mergeCell ref="AF29:AI29"/>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worksheet>
</file>

<file path=xl/worksheets/sheet17.xml><?xml version="1.0" encoding="utf-8"?>
<worksheet xmlns="http://schemas.openxmlformats.org/spreadsheetml/2006/main" xmlns:r="http://schemas.openxmlformats.org/officeDocument/2006/relationships">
  <dimension ref="B1:AI56"/>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ht="19.5" customHeight="1">
      <c r="B1" s="2" t="s">
        <v>322</v>
      </c>
    </row>
    <row r="2" ht="4.5" customHeight="1"/>
    <row r="3" spans="3:35" ht="24.75" customHeight="1" thickBot="1">
      <c r="C3" s="3" t="s">
        <v>272</v>
      </c>
      <c r="L3" s="4"/>
      <c r="M3" s="4"/>
      <c r="N3" s="4"/>
      <c r="O3" s="4"/>
      <c r="P3" s="4"/>
      <c r="Q3" s="4"/>
      <c r="R3" s="4"/>
      <c r="S3" s="4"/>
      <c r="T3" s="4"/>
      <c r="U3" s="4"/>
      <c r="V3" s="4"/>
      <c r="W3" s="4"/>
      <c r="X3" s="4"/>
      <c r="Y3" s="4"/>
      <c r="Z3" s="4"/>
      <c r="AA3" s="4"/>
      <c r="AB3" s="4"/>
      <c r="AC3" s="4"/>
      <c r="AD3" s="4"/>
      <c r="AE3" s="4"/>
      <c r="AF3" s="4"/>
      <c r="AG3" s="4"/>
      <c r="AH3" s="4"/>
      <c r="AI3" s="16"/>
    </row>
    <row r="4" spans="2:35" ht="17.25" customHeight="1">
      <c r="B4" s="9"/>
      <c r="C4" s="85"/>
      <c r="D4" s="86"/>
      <c r="E4" s="86"/>
      <c r="F4" s="86"/>
      <c r="G4" s="86"/>
      <c r="H4" s="86"/>
      <c r="I4" s="86"/>
      <c r="J4" s="86"/>
      <c r="K4" s="86"/>
      <c r="L4" s="1402" t="s">
        <v>206</v>
      </c>
      <c r="M4" s="1403"/>
      <c r="N4" s="1403"/>
      <c r="O4" s="1404"/>
      <c r="P4" s="1411" t="s">
        <v>205</v>
      </c>
      <c r="Q4" s="1412"/>
      <c r="R4" s="1412"/>
      <c r="S4" s="1412"/>
      <c r="T4" s="1412"/>
      <c r="U4" s="1412"/>
      <c r="V4" s="1412"/>
      <c r="W4" s="1412"/>
      <c r="X4" s="1412"/>
      <c r="Y4" s="1412"/>
      <c r="Z4" s="1412"/>
      <c r="AA4" s="1412"/>
      <c r="AB4" s="1412"/>
      <c r="AC4" s="1412"/>
      <c r="AD4" s="1412"/>
      <c r="AE4" s="1412"/>
      <c r="AF4" s="1412"/>
      <c r="AG4" s="1412"/>
      <c r="AH4" s="1412"/>
      <c r="AI4" s="1413"/>
    </row>
    <row r="5" spans="2:35" ht="17.25" customHeight="1">
      <c r="B5" s="9"/>
      <c r="C5" s="87"/>
      <c r="D5" s="9"/>
      <c r="E5" s="9"/>
      <c r="F5" s="9"/>
      <c r="G5" s="9"/>
      <c r="H5" s="9"/>
      <c r="I5" s="9"/>
      <c r="J5" s="9"/>
      <c r="K5" s="9"/>
      <c r="L5" s="1405"/>
      <c r="M5" s="1406"/>
      <c r="N5" s="1406"/>
      <c r="O5" s="1407"/>
      <c r="P5" s="1414" t="s">
        <v>204</v>
      </c>
      <c r="Q5" s="1415"/>
      <c r="R5" s="1415"/>
      <c r="S5" s="1415"/>
      <c r="T5" s="1415"/>
      <c r="U5" s="1415"/>
      <c r="V5" s="1415"/>
      <c r="W5" s="1415"/>
      <c r="X5" s="1415"/>
      <c r="Y5" s="1415"/>
      <c r="Z5" s="1415"/>
      <c r="AA5" s="1415"/>
      <c r="AB5" s="1415"/>
      <c r="AC5" s="1415"/>
      <c r="AD5" s="1415"/>
      <c r="AE5" s="1416"/>
      <c r="AF5" s="1417" t="s">
        <v>203</v>
      </c>
      <c r="AG5" s="1418"/>
      <c r="AH5" s="1418"/>
      <c r="AI5" s="1419"/>
    </row>
    <row r="6" spans="2:35" ht="17.25" customHeight="1">
      <c r="B6" s="9"/>
      <c r="C6" s="88"/>
      <c r="D6" s="89"/>
      <c r="E6" s="89"/>
      <c r="F6" s="89"/>
      <c r="G6" s="89"/>
      <c r="H6" s="89"/>
      <c r="I6" s="89"/>
      <c r="J6" s="89"/>
      <c r="K6" s="89"/>
      <c r="L6" s="1408"/>
      <c r="M6" s="1409"/>
      <c r="N6" s="1409"/>
      <c r="O6" s="1410"/>
      <c r="P6" s="1423" t="s">
        <v>202</v>
      </c>
      <c r="Q6" s="1424"/>
      <c r="R6" s="1424"/>
      <c r="S6" s="1425"/>
      <c r="T6" s="1444" t="s">
        <v>201</v>
      </c>
      <c r="U6" s="1445"/>
      <c r="V6" s="1445"/>
      <c r="W6" s="1446"/>
      <c r="X6" s="1444" t="s">
        <v>200</v>
      </c>
      <c r="Y6" s="1445"/>
      <c r="Z6" s="1445"/>
      <c r="AA6" s="1446"/>
      <c r="AB6" s="1433" t="s">
        <v>173</v>
      </c>
      <c r="AC6" s="1424"/>
      <c r="AD6" s="1424"/>
      <c r="AE6" s="1434"/>
      <c r="AF6" s="1420"/>
      <c r="AG6" s="1421"/>
      <c r="AH6" s="1421"/>
      <c r="AI6" s="1422"/>
    </row>
    <row r="7" spans="2:35" ht="17.25" customHeight="1">
      <c r="B7" s="119"/>
      <c r="C7" s="1460" t="s">
        <v>199</v>
      </c>
      <c r="D7" s="1461"/>
      <c r="E7" s="1461"/>
      <c r="F7" s="1461"/>
      <c r="G7" s="1461"/>
      <c r="H7" s="1461"/>
      <c r="I7" s="1461"/>
      <c r="J7" s="1461"/>
      <c r="K7" s="1462"/>
      <c r="L7" s="1473" t="s">
        <v>213</v>
      </c>
      <c r="M7" s="242"/>
      <c r="N7" s="242"/>
      <c r="O7" s="1474"/>
      <c r="P7" s="1475" t="s">
        <v>193</v>
      </c>
      <c r="Q7" s="1476"/>
      <c r="R7" s="1476"/>
      <c r="S7" s="1476"/>
      <c r="T7" s="1478" t="s">
        <v>193</v>
      </c>
      <c r="U7" s="1476"/>
      <c r="V7" s="1476"/>
      <c r="W7" s="1477"/>
      <c r="X7" s="1478">
        <v>1</v>
      </c>
      <c r="Y7" s="1476"/>
      <c r="Z7" s="1476"/>
      <c r="AA7" s="1477"/>
      <c r="AB7" s="1478" t="s">
        <v>0</v>
      </c>
      <c r="AC7" s="1476"/>
      <c r="AD7" s="1476"/>
      <c r="AE7" s="1479"/>
      <c r="AF7" s="1497" t="s">
        <v>0</v>
      </c>
      <c r="AG7" s="1476"/>
      <c r="AH7" s="1476"/>
      <c r="AI7" s="1498"/>
    </row>
    <row r="8" spans="2:35" ht="17.25" customHeight="1">
      <c r="B8" s="119"/>
      <c r="C8" s="1460" t="s">
        <v>198</v>
      </c>
      <c r="D8" s="1461"/>
      <c r="E8" s="1461"/>
      <c r="F8" s="1461"/>
      <c r="G8" s="1461"/>
      <c r="H8" s="1461"/>
      <c r="I8" s="1461"/>
      <c r="J8" s="1461"/>
      <c r="K8" s="1462"/>
      <c r="L8" s="1473" t="s">
        <v>212</v>
      </c>
      <c r="M8" s="242"/>
      <c r="N8" s="242"/>
      <c r="O8" s="1474"/>
      <c r="P8" s="1475">
        <v>2</v>
      </c>
      <c r="Q8" s="1476"/>
      <c r="R8" s="1476"/>
      <c r="S8" s="1477"/>
      <c r="T8" s="1478">
        <v>1</v>
      </c>
      <c r="U8" s="1476"/>
      <c r="V8" s="1476"/>
      <c r="W8" s="1477"/>
      <c r="X8" s="1478" t="s">
        <v>193</v>
      </c>
      <c r="Y8" s="1476"/>
      <c r="Z8" s="1476"/>
      <c r="AA8" s="1477"/>
      <c r="AB8" s="1478" t="s">
        <v>193</v>
      </c>
      <c r="AC8" s="1476"/>
      <c r="AD8" s="1476"/>
      <c r="AE8" s="1479"/>
      <c r="AF8" s="1497">
        <v>2</v>
      </c>
      <c r="AG8" s="1476"/>
      <c r="AH8" s="1476"/>
      <c r="AI8" s="1498"/>
    </row>
    <row r="9" spans="2:35" ht="17.25" customHeight="1">
      <c r="B9" s="119"/>
      <c r="C9" s="1460" t="s">
        <v>197</v>
      </c>
      <c r="D9" s="1461"/>
      <c r="E9" s="1461"/>
      <c r="F9" s="1461"/>
      <c r="G9" s="1461"/>
      <c r="H9" s="1461"/>
      <c r="I9" s="1461"/>
      <c r="J9" s="1461"/>
      <c r="K9" s="1462"/>
      <c r="L9" s="1473" t="s">
        <v>211</v>
      </c>
      <c r="M9" s="242"/>
      <c r="N9" s="242"/>
      <c r="O9" s="1474"/>
      <c r="P9" s="1475">
        <v>3</v>
      </c>
      <c r="Q9" s="1476"/>
      <c r="R9" s="1476"/>
      <c r="S9" s="1477"/>
      <c r="T9" s="1478">
        <v>2</v>
      </c>
      <c r="U9" s="1476"/>
      <c r="V9" s="1476"/>
      <c r="W9" s="1477"/>
      <c r="X9" s="1478" t="s">
        <v>0</v>
      </c>
      <c r="Y9" s="1476"/>
      <c r="Z9" s="1476"/>
      <c r="AA9" s="1477"/>
      <c r="AB9" s="1478" t="s">
        <v>193</v>
      </c>
      <c r="AC9" s="1476"/>
      <c r="AD9" s="1476"/>
      <c r="AE9" s="1479"/>
      <c r="AF9" s="1497">
        <v>3</v>
      </c>
      <c r="AG9" s="1476"/>
      <c r="AH9" s="1476"/>
      <c r="AI9" s="1498"/>
    </row>
    <row r="10" spans="2:35" ht="17.25" customHeight="1" thickBot="1">
      <c r="B10" s="119"/>
      <c r="C10" s="1457" t="s">
        <v>195</v>
      </c>
      <c r="D10" s="1458"/>
      <c r="E10" s="1458"/>
      <c r="F10" s="1458"/>
      <c r="G10" s="1458"/>
      <c r="H10" s="1458"/>
      <c r="I10" s="1458"/>
      <c r="J10" s="1458"/>
      <c r="K10" s="1459"/>
      <c r="L10" s="1466" t="s">
        <v>194</v>
      </c>
      <c r="M10" s="1467"/>
      <c r="N10" s="1467"/>
      <c r="O10" s="1468"/>
      <c r="P10" s="1469" t="s">
        <v>193</v>
      </c>
      <c r="Q10" s="1464"/>
      <c r="R10" s="1464"/>
      <c r="S10" s="1464"/>
      <c r="T10" s="1470" t="s">
        <v>0</v>
      </c>
      <c r="U10" s="1464"/>
      <c r="V10" s="1464"/>
      <c r="W10" s="1471"/>
      <c r="X10" s="1470" t="s">
        <v>0</v>
      </c>
      <c r="Y10" s="1464"/>
      <c r="Z10" s="1464"/>
      <c r="AA10" s="1471"/>
      <c r="AB10" s="1464" t="s">
        <v>0</v>
      </c>
      <c r="AC10" s="1464"/>
      <c r="AD10" s="1464"/>
      <c r="AE10" s="1472"/>
      <c r="AF10" s="1463" t="s">
        <v>0</v>
      </c>
      <c r="AG10" s="1464"/>
      <c r="AH10" s="1464"/>
      <c r="AI10" s="1465"/>
    </row>
    <row r="11" ht="4.5" customHeight="1"/>
    <row r="13" spans="3:35" ht="24.75" customHeight="1" thickBot="1">
      <c r="C13" s="19" t="s">
        <v>303</v>
      </c>
      <c r="D13" s="18"/>
      <c r="E13" s="18"/>
      <c r="F13" s="18"/>
      <c r="G13" s="18"/>
      <c r="H13" s="18"/>
      <c r="I13" s="18"/>
      <c r="J13" s="18"/>
      <c r="K13" s="18"/>
      <c r="L13" s="4"/>
      <c r="M13" s="4"/>
      <c r="N13" s="4"/>
      <c r="O13" s="4"/>
      <c r="P13" s="4"/>
      <c r="Q13" s="4"/>
      <c r="R13" s="4"/>
      <c r="S13" s="4"/>
      <c r="T13" s="4"/>
      <c r="U13" s="4"/>
      <c r="V13" s="4"/>
      <c r="W13" s="4"/>
      <c r="X13" s="4"/>
      <c r="Y13" s="4"/>
      <c r="Z13" s="4"/>
      <c r="AA13" s="4"/>
      <c r="AB13" s="4"/>
      <c r="AC13" s="4"/>
      <c r="AD13" s="4"/>
      <c r="AE13" s="4"/>
      <c r="AF13" s="4"/>
      <c r="AG13" s="4"/>
      <c r="AH13" s="4"/>
      <c r="AI13" s="16"/>
    </row>
    <row r="14" spans="2:35" ht="17.25" customHeight="1">
      <c r="B14" s="9"/>
      <c r="C14" s="85"/>
      <c r="D14" s="86"/>
      <c r="E14" s="86"/>
      <c r="F14" s="86"/>
      <c r="G14" s="86"/>
      <c r="H14" s="86"/>
      <c r="I14" s="86"/>
      <c r="J14" s="86"/>
      <c r="K14" s="86"/>
      <c r="L14" s="1402" t="s">
        <v>206</v>
      </c>
      <c r="M14" s="1403"/>
      <c r="N14" s="1403"/>
      <c r="O14" s="1404"/>
      <c r="P14" s="1411" t="s">
        <v>205</v>
      </c>
      <c r="Q14" s="1412"/>
      <c r="R14" s="1412"/>
      <c r="S14" s="1412"/>
      <c r="T14" s="1412"/>
      <c r="U14" s="1412"/>
      <c r="V14" s="1412"/>
      <c r="W14" s="1412"/>
      <c r="X14" s="1412"/>
      <c r="Y14" s="1412"/>
      <c r="Z14" s="1412"/>
      <c r="AA14" s="1412"/>
      <c r="AB14" s="1412"/>
      <c r="AC14" s="1412"/>
      <c r="AD14" s="1412"/>
      <c r="AE14" s="1412"/>
      <c r="AF14" s="1412"/>
      <c r="AG14" s="1412"/>
      <c r="AH14" s="1412"/>
      <c r="AI14" s="1413"/>
    </row>
    <row r="15" spans="2:35" ht="17.25" customHeight="1">
      <c r="B15" s="9"/>
      <c r="C15" s="87"/>
      <c r="D15" s="9"/>
      <c r="E15" s="9"/>
      <c r="F15" s="9"/>
      <c r="G15" s="9"/>
      <c r="H15" s="9"/>
      <c r="I15" s="9"/>
      <c r="J15" s="9"/>
      <c r="K15" s="9"/>
      <c r="L15" s="1405"/>
      <c r="M15" s="1406"/>
      <c r="N15" s="1406"/>
      <c r="O15" s="1407"/>
      <c r="P15" s="1414" t="s">
        <v>204</v>
      </c>
      <c r="Q15" s="1415"/>
      <c r="R15" s="1415"/>
      <c r="S15" s="1415"/>
      <c r="T15" s="1415"/>
      <c r="U15" s="1415"/>
      <c r="V15" s="1415"/>
      <c r="W15" s="1415"/>
      <c r="X15" s="1415"/>
      <c r="Y15" s="1415"/>
      <c r="Z15" s="1415"/>
      <c r="AA15" s="1415"/>
      <c r="AB15" s="1415"/>
      <c r="AC15" s="1415"/>
      <c r="AD15" s="1415"/>
      <c r="AE15" s="1416"/>
      <c r="AF15" s="1417" t="s">
        <v>203</v>
      </c>
      <c r="AG15" s="1418"/>
      <c r="AH15" s="1418"/>
      <c r="AI15" s="1419"/>
    </row>
    <row r="16" spans="2:35" ht="17.25" customHeight="1">
      <c r="B16" s="9"/>
      <c r="C16" s="88"/>
      <c r="D16" s="89"/>
      <c r="E16" s="89"/>
      <c r="F16" s="89"/>
      <c r="G16" s="89"/>
      <c r="H16" s="89"/>
      <c r="I16" s="89"/>
      <c r="J16" s="89"/>
      <c r="K16" s="89"/>
      <c r="L16" s="1408"/>
      <c r="M16" s="1409"/>
      <c r="N16" s="1409"/>
      <c r="O16" s="1410"/>
      <c r="P16" s="1423" t="s">
        <v>202</v>
      </c>
      <c r="Q16" s="1424"/>
      <c r="R16" s="1424"/>
      <c r="S16" s="1425"/>
      <c r="T16" s="1444" t="s">
        <v>201</v>
      </c>
      <c r="U16" s="1445"/>
      <c r="V16" s="1445"/>
      <c r="W16" s="1446"/>
      <c r="X16" s="1444" t="s">
        <v>200</v>
      </c>
      <c r="Y16" s="1445"/>
      <c r="Z16" s="1445"/>
      <c r="AA16" s="1446"/>
      <c r="AB16" s="1433" t="s">
        <v>173</v>
      </c>
      <c r="AC16" s="1424"/>
      <c r="AD16" s="1424"/>
      <c r="AE16" s="1434"/>
      <c r="AF16" s="1420"/>
      <c r="AG16" s="1421"/>
      <c r="AH16" s="1421"/>
      <c r="AI16" s="1422"/>
    </row>
    <row r="17" spans="2:35" ht="17.25" customHeight="1">
      <c r="B17" s="119"/>
      <c r="C17" s="1460" t="s">
        <v>199</v>
      </c>
      <c r="D17" s="1461"/>
      <c r="E17" s="1461"/>
      <c r="F17" s="1461"/>
      <c r="G17" s="1461"/>
      <c r="H17" s="1461"/>
      <c r="I17" s="1461"/>
      <c r="J17" s="1461"/>
      <c r="K17" s="1462"/>
      <c r="L17" s="1450" t="s">
        <v>210</v>
      </c>
      <c r="M17" s="1451"/>
      <c r="N17" s="1451"/>
      <c r="O17" s="1452"/>
      <c r="P17" s="1453">
        <v>1</v>
      </c>
      <c r="Q17" s="1448"/>
      <c r="R17" s="1448"/>
      <c r="S17" s="1448"/>
      <c r="T17" s="1455" t="s">
        <v>193</v>
      </c>
      <c r="U17" s="1448"/>
      <c r="V17" s="1448"/>
      <c r="W17" s="1454"/>
      <c r="X17" s="1455" t="s">
        <v>193</v>
      </c>
      <c r="Y17" s="1448"/>
      <c r="Z17" s="1448"/>
      <c r="AA17" s="1454"/>
      <c r="AB17" s="1455" t="s">
        <v>0</v>
      </c>
      <c r="AC17" s="1448"/>
      <c r="AD17" s="1448"/>
      <c r="AE17" s="1456"/>
      <c r="AF17" s="1447">
        <v>1</v>
      </c>
      <c r="AG17" s="1448"/>
      <c r="AH17" s="1448"/>
      <c r="AI17" s="1449"/>
    </row>
    <row r="18" spans="2:35" ht="17.25" customHeight="1">
      <c r="B18" s="119"/>
      <c r="C18" s="1460" t="s">
        <v>198</v>
      </c>
      <c r="D18" s="1461"/>
      <c r="E18" s="1461"/>
      <c r="F18" s="1461"/>
      <c r="G18" s="1461"/>
      <c r="H18" s="1461"/>
      <c r="I18" s="1461"/>
      <c r="J18" s="1461"/>
      <c r="K18" s="1462"/>
      <c r="L18" s="1450" t="s">
        <v>209</v>
      </c>
      <c r="M18" s="1451"/>
      <c r="N18" s="1451"/>
      <c r="O18" s="1452"/>
      <c r="P18" s="1453">
        <v>2</v>
      </c>
      <c r="Q18" s="1448"/>
      <c r="R18" s="1448"/>
      <c r="S18" s="1454"/>
      <c r="T18" s="1455">
        <v>2</v>
      </c>
      <c r="U18" s="1448"/>
      <c r="V18" s="1448"/>
      <c r="W18" s="1454"/>
      <c r="X18" s="1455" t="s">
        <v>193</v>
      </c>
      <c r="Y18" s="1448"/>
      <c r="Z18" s="1448"/>
      <c r="AA18" s="1454"/>
      <c r="AB18" s="1455" t="s">
        <v>193</v>
      </c>
      <c r="AC18" s="1448"/>
      <c r="AD18" s="1448"/>
      <c r="AE18" s="1456"/>
      <c r="AF18" s="1447">
        <v>4</v>
      </c>
      <c r="AG18" s="1448"/>
      <c r="AH18" s="1448"/>
      <c r="AI18" s="1449"/>
    </row>
    <row r="19" spans="2:35" ht="17.25" customHeight="1">
      <c r="B19" s="119"/>
      <c r="C19" s="1460" t="s">
        <v>197</v>
      </c>
      <c r="D19" s="1461"/>
      <c r="E19" s="1461"/>
      <c r="F19" s="1461"/>
      <c r="G19" s="1461"/>
      <c r="H19" s="1461"/>
      <c r="I19" s="1461"/>
      <c r="J19" s="1461"/>
      <c r="K19" s="1462"/>
      <c r="L19" s="1450" t="s">
        <v>208</v>
      </c>
      <c r="M19" s="1451"/>
      <c r="N19" s="1451"/>
      <c r="O19" s="1452"/>
      <c r="P19" s="1453">
        <v>2</v>
      </c>
      <c r="Q19" s="1448"/>
      <c r="R19" s="1448"/>
      <c r="S19" s="1454"/>
      <c r="T19" s="1455">
        <v>2</v>
      </c>
      <c r="U19" s="1448"/>
      <c r="V19" s="1448"/>
      <c r="W19" s="1454"/>
      <c r="X19" s="1455" t="s">
        <v>0</v>
      </c>
      <c r="Y19" s="1448"/>
      <c r="Z19" s="1448"/>
      <c r="AA19" s="1454"/>
      <c r="AB19" s="1455" t="s">
        <v>193</v>
      </c>
      <c r="AC19" s="1448"/>
      <c r="AD19" s="1448"/>
      <c r="AE19" s="1456"/>
      <c r="AF19" s="1447">
        <v>3</v>
      </c>
      <c r="AG19" s="1448"/>
      <c r="AH19" s="1448"/>
      <c r="AI19" s="1449"/>
    </row>
    <row r="20" spans="2:35" ht="17.25" customHeight="1" thickBot="1">
      <c r="B20" s="119"/>
      <c r="C20" s="1457" t="s">
        <v>195</v>
      </c>
      <c r="D20" s="1458"/>
      <c r="E20" s="1458"/>
      <c r="F20" s="1458"/>
      <c r="G20" s="1458"/>
      <c r="H20" s="1458"/>
      <c r="I20" s="1458"/>
      <c r="J20" s="1458"/>
      <c r="K20" s="1459"/>
      <c r="L20" s="1435" t="s">
        <v>207</v>
      </c>
      <c r="M20" s="1436"/>
      <c r="N20" s="1436"/>
      <c r="O20" s="1437"/>
      <c r="P20" s="1438" t="s">
        <v>193</v>
      </c>
      <c r="Q20" s="1397"/>
      <c r="R20" s="1397"/>
      <c r="S20" s="1397"/>
      <c r="T20" s="1439">
        <v>1</v>
      </c>
      <c r="U20" s="1397"/>
      <c r="V20" s="1397"/>
      <c r="W20" s="1440"/>
      <c r="X20" s="1439" t="s">
        <v>0</v>
      </c>
      <c r="Y20" s="1397"/>
      <c r="Z20" s="1397"/>
      <c r="AA20" s="1440"/>
      <c r="AB20" s="1397" t="s">
        <v>0</v>
      </c>
      <c r="AC20" s="1397"/>
      <c r="AD20" s="1397"/>
      <c r="AE20" s="1399"/>
      <c r="AF20" s="1396" t="s">
        <v>0</v>
      </c>
      <c r="AG20" s="1397"/>
      <c r="AH20" s="1397"/>
      <c r="AI20" s="1398"/>
    </row>
    <row r="21" ht="4.5" customHeight="1"/>
    <row r="23" spans="3:35" ht="24.75" customHeight="1" thickBot="1">
      <c r="C23" s="19" t="s">
        <v>258</v>
      </c>
      <c r="D23" s="19"/>
      <c r="E23" s="19"/>
      <c r="F23" s="19"/>
      <c r="G23" s="19"/>
      <c r="H23" s="19"/>
      <c r="I23" s="19"/>
      <c r="J23" s="19"/>
      <c r="K23" s="19"/>
      <c r="L23" s="4"/>
      <c r="M23" s="4"/>
      <c r="N23" s="4"/>
      <c r="O23" s="4"/>
      <c r="P23" s="4"/>
      <c r="Q23" s="4"/>
      <c r="R23" s="4"/>
      <c r="S23" s="4"/>
      <c r="T23" s="4"/>
      <c r="U23" s="4"/>
      <c r="V23" s="4"/>
      <c r="W23" s="4"/>
      <c r="X23" s="4"/>
      <c r="Y23" s="4"/>
      <c r="Z23" s="4"/>
      <c r="AA23" s="4"/>
      <c r="AB23" s="4"/>
      <c r="AC23" s="4"/>
      <c r="AD23" s="4"/>
      <c r="AE23" s="4"/>
      <c r="AF23" s="4"/>
      <c r="AG23" s="4"/>
      <c r="AH23" s="4"/>
      <c r="AI23" s="16"/>
    </row>
    <row r="24" spans="2:35" ht="17.25" customHeight="1">
      <c r="B24" s="9"/>
      <c r="C24" s="85"/>
      <c r="D24" s="86"/>
      <c r="E24" s="86"/>
      <c r="F24" s="86"/>
      <c r="G24" s="86"/>
      <c r="H24" s="86"/>
      <c r="I24" s="86"/>
      <c r="J24" s="86"/>
      <c r="K24" s="86"/>
      <c r="L24" s="1402" t="s">
        <v>206</v>
      </c>
      <c r="M24" s="1403"/>
      <c r="N24" s="1403"/>
      <c r="O24" s="1404"/>
      <c r="P24" s="1411" t="s">
        <v>205</v>
      </c>
      <c r="Q24" s="1412"/>
      <c r="R24" s="1412"/>
      <c r="S24" s="1412"/>
      <c r="T24" s="1412"/>
      <c r="U24" s="1412"/>
      <c r="V24" s="1412"/>
      <c r="W24" s="1412"/>
      <c r="X24" s="1412"/>
      <c r="Y24" s="1412"/>
      <c r="Z24" s="1412"/>
      <c r="AA24" s="1412"/>
      <c r="AB24" s="1412"/>
      <c r="AC24" s="1412"/>
      <c r="AD24" s="1412"/>
      <c r="AE24" s="1412"/>
      <c r="AF24" s="1412"/>
      <c r="AG24" s="1412"/>
      <c r="AH24" s="1412"/>
      <c r="AI24" s="1413"/>
    </row>
    <row r="25" spans="2:35" ht="17.25" customHeight="1">
      <c r="B25" s="9"/>
      <c r="C25" s="87"/>
      <c r="D25" s="9"/>
      <c r="E25" s="9"/>
      <c r="F25" s="9"/>
      <c r="G25" s="9"/>
      <c r="H25" s="9"/>
      <c r="I25" s="9"/>
      <c r="J25" s="9"/>
      <c r="K25" s="9"/>
      <c r="L25" s="1405"/>
      <c r="M25" s="1406"/>
      <c r="N25" s="1406"/>
      <c r="O25" s="1407"/>
      <c r="P25" s="1414" t="s">
        <v>204</v>
      </c>
      <c r="Q25" s="1415"/>
      <c r="R25" s="1415"/>
      <c r="S25" s="1415"/>
      <c r="T25" s="1415"/>
      <c r="U25" s="1415"/>
      <c r="V25" s="1415"/>
      <c r="W25" s="1415"/>
      <c r="X25" s="1415"/>
      <c r="Y25" s="1415"/>
      <c r="Z25" s="1415"/>
      <c r="AA25" s="1415"/>
      <c r="AB25" s="1415"/>
      <c r="AC25" s="1415"/>
      <c r="AD25" s="1415"/>
      <c r="AE25" s="1416"/>
      <c r="AF25" s="1417" t="s">
        <v>203</v>
      </c>
      <c r="AG25" s="1418"/>
      <c r="AH25" s="1418"/>
      <c r="AI25" s="1419"/>
    </row>
    <row r="26" spans="2:35" ht="17.25" customHeight="1">
      <c r="B26" s="9"/>
      <c r="C26" s="88"/>
      <c r="D26" s="89"/>
      <c r="E26" s="89"/>
      <c r="F26" s="89"/>
      <c r="G26" s="89"/>
      <c r="H26" s="89"/>
      <c r="I26" s="89"/>
      <c r="J26" s="89"/>
      <c r="K26" s="89"/>
      <c r="L26" s="1408"/>
      <c r="M26" s="1409"/>
      <c r="N26" s="1409"/>
      <c r="O26" s="1410"/>
      <c r="P26" s="1423" t="s">
        <v>202</v>
      </c>
      <c r="Q26" s="1424"/>
      <c r="R26" s="1424"/>
      <c r="S26" s="1425"/>
      <c r="T26" s="1444" t="s">
        <v>201</v>
      </c>
      <c r="U26" s="1445"/>
      <c r="V26" s="1445"/>
      <c r="W26" s="1446"/>
      <c r="X26" s="1444" t="s">
        <v>200</v>
      </c>
      <c r="Y26" s="1445"/>
      <c r="Z26" s="1445"/>
      <c r="AA26" s="1446"/>
      <c r="AB26" s="1433" t="s">
        <v>173</v>
      </c>
      <c r="AC26" s="1424"/>
      <c r="AD26" s="1424"/>
      <c r="AE26" s="1434"/>
      <c r="AF26" s="1420"/>
      <c r="AG26" s="1421"/>
      <c r="AH26" s="1421"/>
      <c r="AI26" s="1422"/>
    </row>
    <row r="27" spans="2:35" ht="17.25" customHeight="1">
      <c r="B27" s="119"/>
      <c r="C27" s="1358" t="s">
        <v>198</v>
      </c>
      <c r="D27" s="1359"/>
      <c r="E27" s="1359"/>
      <c r="F27" s="1359"/>
      <c r="G27" s="1359"/>
      <c r="H27" s="1359"/>
      <c r="I27" s="1359"/>
      <c r="J27" s="1359"/>
      <c r="K27" s="1360"/>
      <c r="L27" s="1450" t="s">
        <v>259</v>
      </c>
      <c r="M27" s="1451"/>
      <c r="N27" s="1451"/>
      <c r="O27" s="1452"/>
      <c r="P27" s="1453">
        <v>1</v>
      </c>
      <c r="Q27" s="1448"/>
      <c r="R27" s="1448"/>
      <c r="S27" s="1454"/>
      <c r="T27" s="1455">
        <v>3</v>
      </c>
      <c r="U27" s="1448"/>
      <c r="V27" s="1448"/>
      <c r="W27" s="1454"/>
      <c r="X27" s="1455"/>
      <c r="Y27" s="1448"/>
      <c r="Z27" s="1448"/>
      <c r="AA27" s="1454"/>
      <c r="AB27" s="1455"/>
      <c r="AC27" s="1448"/>
      <c r="AD27" s="1448"/>
      <c r="AE27" s="1456"/>
      <c r="AF27" s="1447"/>
      <c r="AG27" s="1448"/>
      <c r="AH27" s="1448"/>
      <c r="AI27" s="1449"/>
    </row>
    <row r="28" spans="2:35" ht="17.25" customHeight="1">
      <c r="B28" s="119"/>
      <c r="C28" s="1358" t="s">
        <v>197</v>
      </c>
      <c r="D28" s="1359"/>
      <c r="E28" s="1359"/>
      <c r="F28" s="1359"/>
      <c r="G28" s="1359"/>
      <c r="H28" s="1359"/>
      <c r="I28" s="1359"/>
      <c r="J28" s="1359"/>
      <c r="K28" s="1360"/>
      <c r="L28" s="1450" t="s">
        <v>213</v>
      </c>
      <c r="M28" s="1451"/>
      <c r="N28" s="1451"/>
      <c r="O28" s="1452"/>
      <c r="P28" s="1453"/>
      <c r="Q28" s="1448"/>
      <c r="R28" s="1448"/>
      <c r="S28" s="1454"/>
      <c r="T28" s="1455"/>
      <c r="U28" s="1448"/>
      <c r="V28" s="1448"/>
      <c r="W28" s="1454"/>
      <c r="X28" s="1455"/>
      <c r="Y28" s="1448"/>
      <c r="Z28" s="1448"/>
      <c r="AA28" s="1454"/>
      <c r="AB28" s="1455"/>
      <c r="AC28" s="1448"/>
      <c r="AD28" s="1448"/>
      <c r="AE28" s="1456"/>
      <c r="AF28" s="1447"/>
      <c r="AG28" s="1448"/>
      <c r="AH28" s="1448"/>
      <c r="AI28" s="1449"/>
    </row>
    <row r="29" spans="2:35" ht="17.25" customHeight="1" thickBot="1">
      <c r="B29" s="119"/>
      <c r="C29" s="1382" t="s">
        <v>195</v>
      </c>
      <c r="D29" s="1383"/>
      <c r="E29" s="1383"/>
      <c r="F29" s="1383"/>
      <c r="G29" s="1383"/>
      <c r="H29" s="1383"/>
      <c r="I29" s="1383"/>
      <c r="J29" s="1383"/>
      <c r="K29" s="1384"/>
      <c r="L29" s="1435" t="s">
        <v>214</v>
      </c>
      <c r="M29" s="1436"/>
      <c r="N29" s="1436"/>
      <c r="O29" s="1437"/>
      <c r="P29" s="1438"/>
      <c r="Q29" s="1397"/>
      <c r="R29" s="1397"/>
      <c r="S29" s="1397"/>
      <c r="T29" s="1439">
        <v>1</v>
      </c>
      <c r="U29" s="1397"/>
      <c r="V29" s="1397"/>
      <c r="W29" s="1440"/>
      <c r="X29" s="1439">
        <v>1</v>
      </c>
      <c r="Y29" s="1397"/>
      <c r="Z29" s="1397"/>
      <c r="AA29" s="1440"/>
      <c r="AB29" s="1397"/>
      <c r="AC29" s="1397"/>
      <c r="AD29" s="1397"/>
      <c r="AE29" s="1399"/>
      <c r="AF29" s="1396"/>
      <c r="AG29" s="1397"/>
      <c r="AH29" s="1397"/>
      <c r="AI29" s="1398"/>
    </row>
    <row r="30" ht="17.25" customHeight="1">
      <c r="B30" s="119"/>
    </row>
    <row r="31" spans="3:35" ht="16.5" customHeight="1">
      <c r="C31" s="20"/>
      <c r="D31" s="62" t="s">
        <v>183</v>
      </c>
      <c r="E31" s="20" t="s">
        <v>260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3:35" s="20"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63" t="s">
        <v>304</v>
      </c>
      <c r="D33" s="63"/>
      <c r="E33" s="63"/>
      <c r="F33" s="63"/>
      <c r="G33" s="63"/>
      <c r="H33" s="63"/>
      <c r="I33" s="63"/>
      <c r="J33" s="63"/>
      <c r="K33" s="63"/>
      <c r="L33" s="4"/>
      <c r="M33" s="4"/>
      <c r="N33" s="4"/>
      <c r="O33" s="4"/>
      <c r="P33" s="4"/>
      <c r="Q33" s="4"/>
      <c r="R33" s="4"/>
      <c r="S33" s="4"/>
      <c r="T33" s="4"/>
      <c r="U33" s="4"/>
      <c r="V33" s="4"/>
      <c r="W33" s="4"/>
      <c r="X33" s="4"/>
      <c r="Y33" s="4"/>
      <c r="Z33" s="4"/>
      <c r="AA33" s="4"/>
      <c r="AB33" s="4"/>
      <c r="AC33" s="4"/>
      <c r="AD33" s="4"/>
      <c r="AE33" s="4"/>
      <c r="AF33" s="4"/>
      <c r="AG33" s="4"/>
      <c r="AH33" s="4"/>
      <c r="AI33" s="16"/>
    </row>
    <row r="34" spans="3:35" ht="19.5" customHeight="1">
      <c r="C34" s="85"/>
      <c r="D34" s="86"/>
      <c r="E34" s="86"/>
      <c r="F34" s="86"/>
      <c r="G34" s="86"/>
      <c r="H34" s="86"/>
      <c r="I34" s="86"/>
      <c r="J34" s="86"/>
      <c r="K34" s="86"/>
      <c r="L34" s="1402" t="s">
        <v>206</v>
      </c>
      <c r="M34" s="1403"/>
      <c r="N34" s="1403"/>
      <c r="O34" s="1404"/>
      <c r="P34" s="1411" t="s">
        <v>205</v>
      </c>
      <c r="Q34" s="1412"/>
      <c r="R34" s="1412"/>
      <c r="S34" s="1412"/>
      <c r="T34" s="1412"/>
      <c r="U34" s="1412"/>
      <c r="V34" s="1412"/>
      <c r="W34" s="1412"/>
      <c r="X34" s="1412"/>
      <c r="Y34" s="1412"/>
      <c r="Z34" s="1412"/>
      <c r="AA34" s="1412"/>
      <c r="AB34" s="1412"/>
      <c r="AC34" s="1412"/>
      <c r="AD34" s="1412"/>
      <c r="AE34" s="1412"/>
      <c r="AF34" s="1412"/>
      <c r="AG34" s="1412"/>
      <c r="AH34" s="1412"/>
      <c r="AI34" s="1413"/>
    </row>
    <row r="35" spans="2:35" ht="19.5" customHeight="1">
      <c r="B35" s="9"/>
      <c r="C35" s="87"/>
      <c r="D35" s="9"/>
      <c r="E35" s="9"/>
      <c r="F35" s="9"/>
      <c r="G35" s="9"/>
      <c r="H35" s="9"/>
      <c r="I35" s="9"/>
      <c r="J35" s="9"/>
      <c r="K35" s="9"/>
      <c r="L35" s="1405"/>
      <c r="M35" s="1406"/>
      <c r="N35" s="1406"/>
      <c r="O35" s="1407"/>
      <c r="P35" s="1414" t="s">
        <v>204</v>
      </c>
      <c r="Q35" s="1415"/>
      <c r="R35" s="1415"/>
      <c r="S35" s="1415"/>
      <c r="T35" s="1415"/>
      <c r="U35" s="1415"/>
      <c r="V35" s="1415"/>
      <c r="W35" s="1415"/>
      <c r="X35" s="1415"/>
      <c r="Y35" s="1415"/>
      <c r="Z35" s="1415"/>
      <c r="AA35" s="1415"/>
      <c r="AB35" s="1415"/>
      <c r="AC35" s="1415"/>
      <c r="AD35" s="1415"/>
      <c r="AE35" s="1416"/>
      <c r="AF35" s="1417" t="s">
        <v>203</v>
      </c>
      <c r="AG35" s="1418"/>
      <c r="AH35" s="1418"/>
      <c r="AI35" s="1419"/>
    </row>
    <row r="36" spans="2:35" ht="19.5" customHeight="1">
      <c r="B36" s="9"/>
      <c r="C36" s="88"/>
      <c r="D36" s="89"/>
      <c r="E36" s="89"/>
      <c r="F36" s="89"/>
      <c r="G36" s="89"/>
      <c r="H36" s="89"/>
      <c r="I36" s="89"/>
      <c r="J36" s="89"/>
      <c r="K36" s="89"/>
      <c r="L36" s="1408"/>
      <c r="M36" s="1409"/>
      <c r="N36" s="1409"/>
      <c r="O36" s="1410"/>
      <c r="P36" s="1423" t="s">
        <v>202</v>
      </c>
      <c r="Q36" s="1424"/>
      <c r="R36" s="1424"/>
      <c r="S36" s="1425"/>
      <c r="T36" s="1444" t="s">
        <v>201</v>
      </c>
      <c r="U36" s="1445"/>
      <c r="V36" s="1445"/>
      <c r="W36" s="1446"/>
      <c r="X36" s="1444" t="s">
        <v>200</v>
      </c>
      <c r="Y36" s="1445"/>
      <c r="Z36" s="1445"/>
      <c r="AA36" s="1446"/>
      <c r="AB36" s="1433" t="s">
        <v>173</v>
      </c>
      <c r="AC36" s="1424"/>
      <c r="AD36" s="1424"/>
      <c r="AE36" s="1434"/>
      <c r="AF36" s="1420"/>
      <c r="AG36" s="1421"/>
      <c r="AH36" s="1421"/>
      <c r="AI36" s="1422"/>
    </row>
    <row r="37" spans="2:35" ht="19.5" customHeight="1">
      <c r="B37" s="9"/>
      <c r="C37" s="1358" t="s">
        <v>198</v>
      </c>
      <c r="D37" s="1359"/>
      <c r="E37" s="1359"/>
      <c r="F37" s="1359"/>
      <c r="G37" s="1359"/>
      <c r="H37" s="1359"/>
      <c r="I37" s="1359"/>
      <c r="J37" s="1359"/>
      <c r="K37" s="1360"/>
      <c r="L37" s="1491" t="s">
        <v>213</v>
      </c>
      <c r="M37" s="1362"/>
      <c r="N37" s="1362"/>
      <c r="O37" s="1363"/>
      <c r="P37" s="1492">
        <v>4</v>
      </c>
      <c r="Q37" s="1429"/>
      <c r="R37" s="1429"/>
      <c r="S37" s="1443"/>
      <c r="T37" s="1431">
        <v>3</v>
      </c>
      <c r="U37" s="1429"/>
      <c r="V37" s="1429"/>
      <c r="W37" s="1443"/>
      <c r="X37" s="1431">
        <v>1</v>
      </c>
      <c r="Y37" s="1429"/>
      <c r="Z37" s="1429"/>
      <c r="AA37" s="1443"/>
      <c r="AB37" s="1431">
        <v>0</v>
      </c>
      <c r="AC37" s="1429"/>
      <c r="AD37" s="1429"/>
      <c r="AE37" s="1432"/>
      <c r="AF37" s="1428">
        <v>1</v>
      </c>
      <c r="AG37" s="1429"/>
      <c r="AH37" s="1429"/>
      <c r="AI37" s="1430"/>
    </row>
    <row r="38" spans="2:35" ht="19.5" customHeight="1">
      <c r="B38" s="119"/>
      <c r="C38" s="1358" t="s">
        <v>197</v>
      </c>
      <c r="D38" s="1359"/>
      <c r="E38" s="1359"/>
      <c r="F38" s="1359"/>
      <c r="G38" s="1359"/>
      <c r="H38" s="1359"/>
      <c r="I38" s="1359"/>
      <c r="J38" s="1359"/>
      <c r="K38" s="1360"/>
      <c r="L38" s="1361" t="s">
        <v>196</v>
      </c>
      <c r="M38" s="1362"/>
      <c r="N38" s="1362"/>
      <c r="O38" s="1363"/>
      <c r="P38" s="1441">
        <v>1</v>
      </c>
      <c r="Q38" s="1394"/>
      <c r="R38" s="1394"/>
      <c r="S38" s="1442"/>
      <c r="T38" s="1393"/>
      <c r="U38" s="1394"/>
      <c r="V38" s="1394"/>
      <c r="W38" s="1442"/>
      <c r="X38" s="1393"/>
      <c r="Y38" s="1394"/>
      <c r="Z38" s="1394"/>
      <c r="AA38" s="1442"/>
      <c r="AB38" s="1393"/>
      <c r="AC38" s="1394"/>
      <c r="AD38" s="1394"/>
      <c r="AE38" s="1395"/>
      <c r="AF38" s="1426"/>
      <c r="AG38" s="1394"/>
      <c r="AH38" s="1394"/>
      <c r="AI38" s="1427"/>
    </row>
    <row r="39" spans="2:35" ht="19.5" customHeight="1" thickBot="1">
      <c r="B39" s="119"/>
      <c r="C39" s="1382" t="s">
        <v>195</v>
      </c>
      <c r="D39" s="1383"/>
      <c r="E39" s="1383"/>
      <c r="F39" s="1383"/>
      <c r="G39" s="1383"/>
      <c r="H39" s="1383"/>
      <c r="I39" s="1383"/>
      <c r="J39" s="1383"/>
      <c r="K39" s="1384"/>
      <c r="L39" s="1385" t="s">
        <v>261</v>
      </c>
      <c r="M39" s="1386"/>
      <c r="N39" s="1386"/>
      <c r="O39" s="1387"/>
      <c r="P39" s="1388"/>
      <c r="Q39" s="1389"/>
      <c r="R39" s="1389"/>
      <c r="S39" s="1389"/>
      <c r="T39" s="1390"/>
      <c r="U39" s="1389"/>
      <c r="V39" s="1389"/>
      <c r="W39" s="1391"/>
      <c r="X39" s="1390"/>
      <c r="Y39" s="1389"/>
      <c r="Z39" s="1389"/>
      <c r="AA39" s="1391"/>
      <c r="AB39" s="1389"/>
      <c r="AC39" s="1389"/>
      <c r="AD39" s="1389"/>
      <c r="AE39" s="1392"/>
      <c r="AF39" s="1400"/>
      <c r="AG39" s="1389"/>
      <c r="AH39" s="1389"/>
      <c r="AI39" s="1401"/>
    </row>
    <row r="40" ht="19.5" customHeight="1">
      <c r="B40" s="119"/>
    </row>
    <row r="41" spans="2:35" ht="19.5" customHeight="1" thickBot="1">
      <c r="B41" s="119"/>
      <c r="C41" s="63" t="s">
        <v>323</v>
      </c>
      <c r="D41" s="63"/>
      <c r="E41" s="63"/>
      <c r="F41" s="63"/>
      <c r="G41" s="63"/>
      <c r="H41" s="63"/>
      <c r="I41" s="63"/>
      <c r="J41" s="90"/>
      <c r="K41" s="18"/>
      <c r="L41" s="21"/>
      <c r="M41" s="21"/>
      <c r="N41" s="21"/>
      <c r="O41" s="21"/>
      <c r="P41" s="21"/>
      <c r="Q41" s="21"/>
      <c r="R41" s="21"/>
      <c r="S41" s="21"/>
      <c r="T41" s="21"/>
      <c r="U41" s="21"/>
      <c r="V41" s="21"/>
      <c r="W41" s="21"/>
      <c r="X41" s="21"/>
      <c r="Y41" s="21"/>
      <c r="Z41" s="21"/>
      <c r="AA41" s="21"/>
      <c r="AB41" s="21"/>
      <c r="AC41" s="21"/>
      <c r="AD41" s="21"/>
      <c r="AE41" s="21"/>
      <c r="AF41" s="21"/>
      <c r="AG41" s="21"/>
      <c r="AH41" s="21"/>
      <c r="AI41" s="91"/>
    </row>
    <row r="42" spans="3:35" ht="19.5" customHeight="1">
      <c r="C42" s="92"/>
      <c r="D42" s="93"/>
      <c r="E42" s="93"/>
      <c r="F42" s="93"/>
      <c r="G42" s="93"/>
      <c r="H42" s="93"/>
      <c r="I42" s="93"/>
      <c r="J42" s="93"/>
      <c r="K42" s="93"/>
      <c r="L42" s="1364" t="s">
        <v>206</v>
      </c>
      <c r="M42" s="1365"/>
      <c r="N42" s="1365"/>
      <c r="O42" s="1366"/>
      <c r="P42" s="1373" t="s">
        <v>205</v>
      </c>
      <c r="Q42" s="1374"/>
      <c r="R42" s="1374"/>
      <c r="S42" s="1374"/>
      <c r="T42" s="1374"/>
      <c r="U42" s="1374"/>
      <c r="V42" s="1374"/>
      <c r="W42" s="1374"/>
      <c r="X42" s="1374"/>
      <c r="Y42" s="1374"/>
      <c r="Z42" s="1374"/>
      <c r="AA42" s="1374"/>
      <c r="AB42" s="1374"/>
      <c r="AC42" s="1374"/>
      <c r="AD42" s="1374"/>
      <c r="AE42" s="1374"/>
      <c r="AF42" s="1374"/>
      <c r="AG42" s="1374"/>
      <c r="AH42" s="1374"/>
      <c r="AI42" s="1375"/>
    </row>
    <row r="43" spans="3:35" ht="19.5" customHeight="1">
      <c r="C43" s="94"/>
      <c r="D43" s="95"/>
      <c r="E43" s="95"/>
      <c r="F43" s="95"/>
      <c r="G43" s="95"/>
      <c r="H43" s="95"/>
      <c r="I43" s="95"/>
      <c r="J43" s="95"/>
      <c r="K43" s="95"/>
      <c r="L43" s="1367"/>
      <c r="M43" s="1368"/>
      <c r="N43" s="1368"/>
      <c r="O43" s="1369"/>
      <c r="P43" s="1376" t="s">
        <v>204</v>
      </c>
      <c r="Q43" s="1377"/>
      <c r="R43" s="1377"/>
      <c r="S43" s="1377"/>
      <c r="T43" s="1377"/>
      <c r="U43" s="1377"/>
      <c r="V43" s="1377"/>
      <c r="W43" s="1377"/>
      <c r="X43" s="1377"/>
      <c r="Y43" s="1377"/>
      <c r="Z43" s="1377"/>
      <c r="AA43" s="1377"/>
      <c r="AB43" s="1377"/>
      <c r="AC43" s="1377"/>
      <c r="AD43" s="1377"/>
      <c r="AE43" s="1378"/>
      <c r="AF43" s="1499" t="s">
        <v>203</v>
      </c>
      <c r="AG43" s="1500"/>
      <c r="AH43" s="1500"/>
      <c r="AI43" s="1501"/>
    </row>
    <row r="44" spans="2:35" ht="19.5" customHeight="1">
      <c r="B44" s="9"/>
      <c r="C44" s="96"/>
      <c r="D44" s="97"/>
      <c r="E44" s="97"/>
      <c r="F44" s="97"/>
      <c r="G44" s="97"/>
      <c r="H44" s="97"/>
      <c r="I44" s="97"/>
      <c r="J44" s="97"/>
      <c r="K44" s="97"/>
      <c r="L44" s="1370"/>
      <c r="M44" s="1371"/>
      <c r="N44" s="1371"/>
      <c r="O44" s="1372"/>
      <c r="P44" s="1379" t="s">
        <v>202</v>
      </c>
      <c r="Q44" s="1380"/>
      <c r="R44" s="1380"/>
      <c r="S44" s="1381"/>
      <c r="T44" s="1486" t="s">
        <v>201</v>
      </c>
      <c r="U44" s="1487"/>
      <c r="V44" s="1487"/>
      <c r="W44" s="1488"/>
      <c r="X44" s="1486" t="s">
        <v>200</v>
      </c>
      <c r="Y44" s="1487"/>
      <c r="Z44" s="1487"/>
      <c r="AA44" s="1488"/>
      <c r="AB44" s="1489" t="s">
        <v>173</v>
      </c>
      <c r="AC44" s="1380"/>
      <c r="AD44" s="1380"/>
      <c r="AE44" s="1490"/>
      <c r="AF44" s="1502"/>
      <c r="AG44" s="1503"/>
      <c r="AH44" s="1503"/>
      <c r="AI44" s="1504"/>
    </row>
    <row r="45" spans="2:35" ht="19.5" customHeight="1">
      <c r="B45" s="9"/>
      <c r="C45" s="1358" t="s">
        <v>198</v>
      </c>
      <c r="D45" s="1359"/>
      <c r="E45" s="1359"/>
      <c r="F45" s="1359"/>
      <c r="G45" s="1359"/>
      <c r="H45" s="1359"/>
      <c r="I45" s="1359"/>
      <c r="J45" s="1359"/>
      <c r="K45" s="1360"/>
      <c r="L45" s="1491" t="s">
        <v>196</v>
      </c>
      <c r="M45" s="1362"/>
      <c r="N45" s="1362"/>
      <c r="O45" s="1363"/>
      <c r="P45" s="1492" t="s">
        <v>193</v>
      </c>
      <c r="Q45" s="1429"/>
      <c r="R45" s="1429"/>
      <c r="S45" s="1443"/>
      <c r="T45" s="1431" t="s">
        <v>193</v>
      </c>
      <c r="U45" s="1429"/>
      <c r="V45" s="1429"/>
      <c r="W45" s="1443"/>
      <c r="X45" s="1431" t="s">
        <v>193</v>
      </c>
      <c r="Y45" s="1429"/>
      <c r="Z45" s="1429"/>
      <c r="AA45" s="1443"/>
      <c r="AB45" s="1431" t="s">
        <v>193</v>
      </c>
      <c r="AC45" s="1429"/>
      <c r="AD45" s="1429"/>
      <c r="AE45" s="1432"/>
      <c r="AF45" s="1428" t="s">
        <v>193</v>
      </c>
      <c r="AG45" s="1429"/>
      <c r="AH45" s="1429"/>
      <c r="AI45" s="1430"/>
    </row>
    <row r="46" spans="2:35" ht="19.5" customHeight="1">
      <c r="B46" s="9"/>
      <c r="C46" s="1358" t="s">
        <v>197</v>
      </c>
      <c r="D46" s="1359"/>
      <c r="E46" s="1359"/>
      <c r="F46" s="1359"/>
      <c r="G46" s="1359"/>
      <c r="H46" s="1359"/>
      <c r="I46" s="1359"/>
      <c r="J46" s="1359"/>
      <c r="K46" s="1360"/>
      <c r="L46" s="1361" t="s">
        <v>196</v>
      </c>
      <c r="M46" s="1362"/>
      <c r="N46" s="1362"/>
      <c r="O46" s="1363"/>
      <c r="P46" s="1441" t="s">
        <v>193</v>
      </c>
      <c r="Q46" s="1394"/>
      <c r="R46" s="1394"/>
      <c r="S46" s="1442"/>
      <c r="T46" s="1393" t="s">
        <v>193</v>
      </c>
      <c r="U46" s="1394"/>
      <c r="V46" s="1394"/>
      <c r="W46" s="1442"/>
      <c r="X46" s="1393" t="s">
        <v>193</v>
      </c>
      <c r="Y46" s="1394"/>
      <c r="Z46" s="1394"/>
      <c r="AA46" s="1442"/>
      <c r="AB46" s="1393" t="s">
        <v>193</v>
      </c>
      <c r="AC46" s="1394"/>
      <c r="AD46" s="1394"/>
      <c r="AE46" s="1395"/>
      <c r="AF46" s="1426" t="s">
        <v>193</v>
      </c>
      <c r="AG46" s="1394"/>
      <c r="AH46" s="1394"/>
      <c r="AI46" s="1427"/>
    </row>
    <row r="47" spans="2:35" ht="19.5" customHeight="1" thickBot="1">
      <c r="B47" s="119"/>
      <c r="C47" s="1382" t="s">
        <v>195</v>
      </c>
      <c r="D47" s="1383"/>
      <c r="E47" s="1383"/>
      <c r="F47" s="1383"/>
      <c r="G47" s="1383"/>
      <c r="H47" s="1383"/>
      <c r="I47" s="1383"/>
      <c r="J47" s="1383"/>
      <c r="K47" s="1384"/>
      <c r="L47" s="1493" t="s">
        <v>261</v>
      </c>
      <c r="M47" s="1494"/>
      <c r="N47" s="1494"/>
      <c r="O47" s="1495"/>
      <c r="P47" s="1496" t="s">
        <v>193</v>
      </c>
      <c r="Q47" s="1481"/>
      <c r="R47" s="1481"/>
      <c r="S47" s="1481"/>
      <c r="T47" s="1483" t="s">
        <v>193</v>
      </c>
      <c r="U47" s="1481"/>
      <c r="V47" s="1481"/>
      <c r="W47" s="1484"/>
      <c r="X47" s="1483" t="s">
        <v>193</v>
      </c>
      <c r="Y47" s="1481"/>
      <c r="Z47" s="1481"/>
      <c r="AA47" s="1484"/>
      <c r="AB47" s="1481" t="s">
        <v>193</v>
      </c>
      <c r="AC47" s="1481"/>
      <c r="AD47" s="1481"/>
      <c r="AE47" s="1485"/>
      <c r="AF47" s="1480" t="s">
        <v>193</v>
      </c>
      <c r="AG47" s="1481"/>
      <c r="AH47" s="1481"/>
      <c r="AI47" s="1482"/>
    </row>
    <row r="48" ht="19.5" customHeight="1">
      <c r="B48" s="119"/>
    </row>
    <row r="49" spans="2:35" ht="19.5" customHeight="1" thickBot="1">
      <c r="B49" s="119"/>
      <c r="C49" s="63" t="s">
        <v>350</v>
      </c>
      <c r="D49" s="63"/>
      <c r="E49" s="63"/>
      <c r="F49" s="63"/>
      <c r="G49" s="63"/>
      <c r="H49" s="63"/>
      <c r="I49" s="63"/>
      <c r="J49" s="90"/>
      <c r="K49" s="18"/>
      <c r="L49" s="21"/>
      <c r="M49" s="21"/>
      <c r="N49" s="21"/>
      <c r="O49" s="21"/>
      <c r="P49" s="21"/>
      <c r="Q49" s="21"/>
      <c r="R49" s="21"/>
      <c r="S49" s="21"/>
      <c r="T49" s="21"/>
      <c r="U49" s="21"/>
      <c r="V49" s="21"/>
      <c r="W49" s="21"/>
      <c r="X49" s="21"/>
      <c r="Y49" s="21"/>
      <c r="Z49" s="21"/>
      <c r="AA49" s="21"/>
      <c r="AB49" s="21"/>
      <c r="AC49" s="21"/>
      <c r="AD49" s="21"/>
      <c r="AE49" s="21"/>
      <c r="AF49" s="21"/>
      <c r="AG49" s="21"/>
      <c r="AH49" s="21"/>
      <c r="AI49" s="91"/>
    </row>
    <row r="50" spans="3:35" ht="19.5" customHeight="1">
      <c r="C50" s="92"/>
      <c r="D50" s="93"/>
      <c r="E50" s="93"/>
      <c r="F50" s="93"/>
      <c r="G50" s="93"/>
      <c r="H50" s="93"/>
      <c r="I50" s="93"/>
      <c r="J50" s="93"/>
      <c r="K50" s="93"/>
      <c r="L50" s="1364" t="s">
        <v>206</v>
      </c>
      <c r="M50" s="1365"/>
      <c r="N50" s="1365"/>
      <c r="O50" s="1366"/>
      <c r="P50" s="1373" t="s">
        <v>205</v>
      </c>
      <c r="Q50" s="1374"/>
      <c r="R50" s="1374"/>
      <c r="S50" s="1374"/>
      <c r="T50" s="1374"/>
      <c r="U50" s="1374"/>
      <c r="V50" s="1374"/>
      <c r="W50" s="1374"/>
      <c r="X50" s="1374"/>
      <c r="Y50" s="1374"/>
      <c r="Z50" s="1374"/>
      <c r="AA50" s="1374"/>
      <c r="AB50" s="1374"/>
      <c r="AC50" s="1374"/>
      <c r="AD50" s="1374"/>
      <c r="AE50" s="1374"/>
      <c r="AF50" s="1374"/>
      <c r="AG50" s="1374"/>
      <c r="AH50" s="1374"/>
      <c r="AI50" s="1375"/>
    </row>
    <row r="51" spans="3:35" ht="19.5" customHeight="1">
      <c r="C51" s="94"/>
      <c r="D51" s="95"/>
      <c r="E51" s="95"/>
      <c r="F51" s="95"/>
      <c r="G51" s="95"/>
      <c r="H51" s="95"/>
      <c r="I51" s="95"/>
      <c r="J51" s="95"/>
      <c r="K51" s="95"/>
      <c r="L51" s="1367"/>
      <c r="M51" s="1368"/>
      <c r="N51" s="1368"/>
      <c r="O51" s="1369"/>
      <c r="P51" s="1376" t="s">
        <v>204</v>
      </c>
      <c r="Q51" s="1377"/>
      <c r="R51" s="1377"/>
      <c r="S51" s="1377"/>
      <c r="T51" s="1377"/>
      <c r="U51" s="1377"/>
      <c r="V51" s="1377"/>
      <c r="W51" s="1377"/>
      <c r="X51" s="1377"/>
      <c r="Y51" s="1377"/>
      <c r="Z51" s="1377"/>
      <c r="AA51" s="1377"/>
      <c r="AB51" s="1377"/>
      <c r="AC51" s="1377"/>
      <c r="AD51" s="1377"/>
      <c r="AE51" s="1378"/>
      <c r="AF51" s="1499" t="s">
        <v>203</v>
      </c>
      <c r="AG51" s="1500"/>
      <c r="AH51" s="1500"/>
      <c r="AI51" s="1501"/>
    </row>
    <row r="52" spans="2:35" ht="19.5" customHeight="1">
      <c r="B52" s="9"/>
      <c r="C52" s="96"/>
      <c r="D52" s="97"/>
      <c r="E52" s="97"/>
      <c r="F52" s="97"/>
      <c r="G52" s="97"/>
      <c r="H52" s="97"/>
      <c r="I52" s="97"/>
      <c r="J52" s="97"/>
      <c r="K52" s="97"/>
      <c r="L52" s="1370"/>
      <c r="M52" s="1371"/>
      <c r="N52" s="1371"/>
      <c r="O52" s="1372"/>
      <c r="P52" s="1379" t="s">
        <v>202</v>
      </c>
      <c r="Q52" s="1380"/>
      <c r="R52" s="1380"/>
      <c r="S52" s="1381"/>
      <c r="T52" s="1486" t="s">
        <v>201</v>
      </c>
      <c r="U52" s="1487"/>
      <c r="V52" s="1487"/>
      <c r="W52" s="1488"/>
      <c r="X52" s="1486" t="s">
        <v>200</v>
      </c>
      <c r="Y52" s="1487"/>
      <c r="Z52" s="1487"/>
      <c r="AA52" s="1488"/>
      <c r="AB52" s="1489" t="s">
        <v>173</v>
      </c>
      <c r="AC52" s="1380"/>
      <c r="AD52" s="1380"/>
      <c r="AE52" s="1490"/>
      <c r="AF52" s="1502"/>
      <c r="AG52" s="1503"/>
      <c r="AH52" s="1503"/>
      <c r="AI52" s="1504"/>
    </row>
    <row r="53" spans="2:35" ht="19.5" customHeight="1">
      <c r="B53" s="9"/>
      <c r="C53" s="1358" t="s">
        <v>198</v>
      </c>
      <c r="D53" s="1359"/>
      <c r="E53" s="1359"/>
      <c r="F53" s="1359"/>
      <c r="G53" s="1359"/>
      <c r="H53" s="1359"/>
      <c r="I53" s="1359"/>
      <c r="J53" s="1359"/>
      <c r="K53" s="1360"/>
      <c r="L53" s="1491" t="s">
        <v>196</v>
      </c>
      <c r="M53" s="1362"/>
      <c r="N53" s="1362"/>
      <c r="O53" s="1363"/>
      <c r="P53" s="1492" t="s">
        <v>193</v>
      </c>
      <c r="Q53" s="1429"/>
      <c r="R53" s="1429"/>
      <c r="S53" s="1443"/>
      <c r="T53" s="1431" t="s">
        <v>193</v>
      </c>
      <c r="U53" s="1429"/>
      <c r="V53" s="1429"/>
      <c r="W53" s="1443"/>
      <c r="X53" s="1431" t="s">
        <v>193</v>
      </c>
      <c r="Y53" s="1429"/>
      <c r="Z53" s="1429"/>
      <c r="AA53" s="1443"/>
      <c r="AB53" s="1431" t="s">
        <v>193</v>
      </c>
      <c r="AC53" s="1429"/>
      <c r="AD53" s="1429"/>
      <c r="AE53" s="1432"/>
      <c r="AF53" s="1428" t="s">
        <v>193</v>
      </c>
      <c r="AG53" s="1429"/>
      <c r="AH53" s="1429"/>
      <c r="AI53" s="1430"/>
    </row>
    <row r="54" spans="2:35" ht="19.5" customHeight="1">
      <c r="B54" s="9"/>
      <c r="C54" s="1358" t="s">
        <v>197</v>
      </c>
      <c r="D54" s="1359"/>
      <c r="E54" s="1359"/>
      <c r="F54" s="1359"/>
      <c r="G54" s="1359"/>
      <c r="H54" s="1359"/>
      <c r="I54" s="1359"/>
      <c r="J54" s="1359"/>
      <c r="K54" s="1360"/>
      <c r="L54" s="1361" t="s">
        <v>196</v>
      </c>
      <c r="M54" s="1362"/>
      <c r="N54" s="1362"/>
      <c r="O54" s="1363"/>
      <c r="P54" s="1441" t="s">
        <v>193</v>
      </c>
      <c r="Q54" s="1394"/>
      <c r="R54" s="1394"/>
      <c r="S54" s="1442"/>
      <c r="T54" s="1393" t="s">
        <v>193</v>
      </c>
      <c r="U54" s="1394"/>
      <c r="V54" s="1394"/>
      <c r="W54" s="1442"/>
      <c r="X54" s="1393" t="s">
        <v>193</v>
      </c>
      <c r="Y54" s="1394"/>
      <c r="Z54" s="1394"/>
      <c r="AA54" s="1442"/>
      <c r="AB54" s="1393" t="s">
        <v>193</v>
      </c>
      <c r="AC54" s="1394"/>
      <c r="AD54" s="1394"/>
      <c r="AE54" s="1395"/>
      <c r="AF54" s="1426" t="s">
        <v>193</v>
      </c>
      <c r="AG54" s="1394"/>
      <c r="AH54" s="1394"/>
      <c r="AI54" s="1427"/>
    </row>
    <row r="55" spans="2:35" ht="19.5" customHeight="1" thickBot="1">
      <c r="B55" s="119"/>
      <c r="C55" s="1382" t="s">
        <v>195</v>
      </c>
      <c r="D55" s="1383"/>
      <c r="E55" s="1383"/>
      <c r="F55" s="1383"/>
      <c r="G55" s="1383"/>
      <c r="H55" s="1383"/>
      <c r="I55" s="1383"/>
      <c r="J55" s="1383"/>
      <c r="K55" s="1384"/>
      <c r="L55" s="1493" t="s">
        <v>261</v>
      </c>
      <c r="M55" s="1494"/>
      <c r="N55" s="1494"/>
      <c r="O55" s="1495"/>
      <c r="P55" s="1496" t="s">
        <v>193</v>
      </c>
      <c r="Q55" s="1481"/>
      <c r="R55" s="1481"/>
      <c r="S55" s="1481"/>
      <c r="T55" s="1483" t="s">
        <v>193</v>
      </c>
      <c r="U55" s="1481"/>
      <c r="V55" s="1481"/>
      <c r="W55" s="1484"/>
      <c r="X55" s="1483" t="s">
        <v>193</v>
      </c>
      <c r="Y55" s="1481"/>
      <c r="Z55" s="1481"/>
      <c r="AA55" s="1484"/>
      <c r="AB55" s="1481" t="s">
        <v>193</v>
      </c>
      <c r="AC55" s="1481"/>
      <c r="AD55" s="1481"/>
      <c r="AE55" s="1485"/>
      <c r="AF55" s="1480" t="s">
        <v>193</v>
      </c>
      <c r="AG55" s="1481"/>
      <c r="AH55" s="1481"/>
      <c r="AI55" s="1482"/>
    </row>
    <row r="56" ht="19.5" customHeight="1">
      <c r="B56" s="119"/>
    </row>
  </sheetData>
  <sheetProtection/>
  <mergeCells count="188">
    <mergeCell ref="AF55:AI55"/>
    <mergeCell ref="C55:K55"/>
    <mergeCell ref="L55:O55"/>
    <mergeCell ref="P55:S55"/>
    <mergeCell ref="T55:W55"/>
    <mergeCell ref="X55:AA55"/>
    <mergeCell ref="AB55:AE55"/>
    <mergeCell ref="AF53:AI53"/>
    <mergeCell ref="C54:K54"/>
    <mergeCell ref="L54:O54"/>
    <mergeCell ref="P54:S54"/>
    <mergeCell ref="T54:W54"/>
    <mergeCell ref="X54:AA54"/>
    <mergeCell ref="AB54:AE54"/>
    <mergeCell ref="AF54:AI54"/>
    <mergeCell ref="C53:K53"/>
    <mergeCell ref="L53:O53"/>
    <mergeCell ref="P53:S53"/>
    <mergeCell ref="T53:W53"/>
    <mergeCell ref="X53:AA53"/>
    <mergeCell ref="AB53:AE53"/>
    <mergeCell ref="L50:O52"/>
    <mergeCell ref="P50:AI50"/>
    <mergeCell ref="P51:AE51"/>
    <mergeCell ref="AF51:AI52"/>
    <mergeCell ref="P52:S52"/>
    <mergeCell ref="T52:W52"/>
    <mergeCell ref="X52:AA52"/>
    <mergeCell ref="AB52:AE52"/>
    <mergeCell ref="AF7:AI7"/>
    <mergeCell ref="T6:W6"/>
    <mergeCell ref="X6:AA6"/>
    <mergeCell ref="C37:K37"/>
    <mergeCell ref="L37:O37"/>
    <mergeCell ref="P37:S37"/>
    <mergeCell ref="T36:W36"/>
    <mergeCell ref="AF17:AI17"/>
    <mergeCell ref="P6:S6"/>
    <mergeCell ref="AF8:AI8"/>
    <mergeCell ref="AF9:AI9"/>
    <mergeCell ref="P7:S7"/>
    <mergeCell ref="T7:W7"/>
    <mergeCell ref="C46:K46"/>
    <mergeCell ref="L46:O46"/>
    <mergeCell ref="P46:S46"/>
    <mergeCell ref="AF43:AI44"/>
    <mergeCell ref="T44:W44"/>
    <mergeCell ref="X44:AA44"/>
    <mergeCell ref="AB44:AE44"/>
    <mergeCell ref="C45:K45"/>
    <mergeCell ref="L45:O45"/>
    <mergeCell ref="P45:S45"/>
    <mergeCell ref="C47:K47"/>
    <mergeCell ref="L47:O47"/>
    <mergeCell ref="P47:S47"/>
    <mergeCell ref="AF45:AI45"/>
    <mergeCell ref="T46:W46"/>
    <mergeCell ref="X46:AA46"/>
    <mergeCell ref="AF46:AI46"/>
    <mergeCell ref="AB46:AE46"/>
    <mergeCell ref="X45:AA45"/>
    <mergeCell ref="AB45:AE45"/>
    <mergeCell ref="T45:W45"/>
    <mergeCell ref="L4:O6"/>
    <mergeCell ref="P4:AI4"/>
    <mergeCell ref="P5:AE5"/>
    <mergeCell ref="AF5:AI6"/>
    <mergeCell ref="AB6:AE6"/>
    <mergeCell ref="AF47:AI47"/>
    <mergeCell ref="T47:W47"/>
    <mergeCell ref="X47:AA47"/>
    <mergeCell ref="AB47:AE47"/>
    <mergeCell ref="X37:AA37"/>
    <mergeCell ref="C7:K7"/>
    <mergeCell ref="L7:O7"/>
    <mergeCell ref="AB7:AE7"/>
    <mergeCell ref="C8:K8"/>
    <mergeCell ref="L8:O8"/>
    <mergeCell ref="P8:S8"/>
    <mergeCell ref="T8:W8"/>
    <mergeCell ref="X8:AA8"/>
    <mergeCell ref="AB8:AE8"/>
    <mergeCell ref="X7:AA7"/>
    <mergeCell ref="C9:K9"/>
    <mergeCell ref="L9:O9"/>
    <mergeCell ref="P9:S9"/>
    <mergeCell ref="T9:W9"/>
    <mergeCell ref="X9:AA9"/>
    <mergeCell ref="AB9:AE9"/>
    <mergeCell ref="C10:K10"/>
    <mergeCell ref="L10:O10"/>
    <mergeCell ref="P10:S10"/>
    <mergeCell ref="T10:W10"/>
    <mergeCell ref="X10:AA10"/>
    <mergeCell ref="AB10:AE10"/>
    <mergeCell ref="AF10:AI10"/>
    <mergeCell ref="L14:O16"/>
    <mergeCell ref="P14:AI14"/>
    <mergeCell ref="P15:AE15"/>
    <mergeCell ref="AF15:AI16"/>
    <mergeCell ref="P16:S16"/>
    <mergeCell ref="T16:W16"/>
    <mergeCell ref="X16:AA16"/>
    <mergeCell ref="AB16:AE16"/>
    <mergeCell ref="P18:S18"/>
    <mergeCell ref="T18:W18"/>
    <mergeCell ref="X18:AA18"/>
    <mergeCell ref="AB18:AE18"/>
    <mergeCell ref="C17:K17"/>
    <mergeCell ref="L17:O17"/>
    <mergeCell ref="P17:S17"/>
    <mergeCell ref="T17:W17"/>
    <mergeCell ref="X17:AA17"/>
    <mergeCell ref="AB17:AE17"/>
    <mergeCell ref="AF18:AI18"/>
    <mergeCell ref="C19:K19"/>
    <mergeCell ref="L19:O19"/>
    <mergeCell ref="P19:S19"/>
    <mergeCell ref="T19:W19"/>
    <mergeCell ref="X19:AA19"/>
    <mergeCell ref="AB19:AE19"/>
    <mergeCell ref="AF19:AI19"/>
    <mergeCell ref="C18:K18"/>
    <mergeCell ref="L18:O18"/>
    <mergeCell ref="AB26:AE26"/>
    <mergeCell ref="C20:K20"/>
    <mergeCell ref="L20:O20"/>
    <mergeCell ref="P20:S20"/>
    <mergeCell ref="T20:W20"/>
    <mergeCell ref="X20:AA20"/>
    <mergeCell ref="AB20:AE20"/>
    <mergeCell ref="T26:W26"/>
    <mergeCell ref="X26:AA26"/>
    <mergeCell ref="P27:S27"/>
    <mergeCell ref="T27:W27"/>
    <mergeCell ref="X27:AA27"/>
    <mergeCell ref="AB27:AE27"/>
    <mergeCell ref="AF20:AI20"/>
    <mergeCell ref="L24:O26"/>
    <mergeCell ref="P24:AI24"/>
    <mergeCell ref="P25:AE25"/>
    <mergeCell ref="AF25:AI26"/>
    <mergeCell ref="P26:S26"/>
    <mergeCell ref="AF27:AI27"/>
    <mergeCell ref="C28:K28"/>
    <mergeCell ref="L28:O28"/>
    <mergeCell ref="P28:S28"/>
    <mergeCell ref="T28:W28"/>
    <mergeCell ref="X28:AA28"/>
    <mergeCell ref="AB28:AE28"/>
    <mergeCell ref="AF28:AI28"/>
    <mergeCell ref="C27:K27"/>
    <mergeCell ref="L27:O27"/>
    <mergeCell ref="C29:K29"/>
    <mergeCell ref="L29:O29"/>
    <mergeCell ref="P29:S29"/>
    <mergeCell ref="T29:W29"/>
    <mergeCell ref="X29:AA29"/>
    <mergeCell ref="P38:S38"/>
    <mergeCell ref="T38:W38"/>
    <mergeCell ref="X38:AA38"/>
    <mergeCell ref="T37:W37"/>
    <mergeCell ref="X36:AA36"/>
    <mergeCell ref="L34:O36"/>
    <mergeCell ref="P34:AI34"/>
    <mergeCell ref="P35:AE35"/>
    <mergeCell ref="AF35:AI36"/>
    <mergeCell ref="P36:S36"/>
    <mergeCell ref="AF38:AI38"/>
    <mergeCell ref="AF37:AI37"/>
    <mergeCell ref="AB37:AE37"/>
    <mergeCell ref="AB36:AE36"/>
    <mergeCell ref="X39:AA39"/>
    <mergeCell ref="AB39:AE39"/>
    <mergeCell ref="AB38:AE38"/>
    <mergeCell ref="AF29:AI29"/>
    <mergeCell ref="AB29:AE29"/>
    <mergeCell ref="AF39:AI39"/>
    <mergeCell ref="C38:K38"/>
    <mergeCell ref="L38:O38"/>
    <mergeCell ref="L42:O44"/>
    <mergeCell ref="P42:AI42"/>
    <mergeCell ref="P43:AE43"/>
    <mergeCell ref="P44:S44"/>
    <mergeCell ref="C39:K39"/>
    <mergeCell ref="L39:O39"/>
    <mergeCell ref="P39:S39"/>
    <mergeCell ref="T39:W39"/>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rowBreaks count="1" manualBreakCount="1">
    <brk id="48" max="35" man="1"/>
  </rowBreaks>
</worksheet>
</file>

<file path=xl/worksheets/sheet2.xml><?xml version="1.0" encoding="utf-8"?>
<worksheet xmlns="http://schemas.openxmlformats.org/spreadsheetml/2006/main" xmlns:r="http://schemas.openxmlformats.org/officeDocument/2006/relationships">
  <dimension ref="A1:AJ46"/>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24.75" customHeight="1">
      <c r="A2" s="132"/>
      <c r="B2" s="130" t="s">
        <v>398</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19.5" customHeight="1">
      <c r="A3" s="132"/>
      <c r="B3" s="132"/>
      <c r="C3" s="131" t="s">
        <v>399</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ht="4.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row>
    <row r="5" spans="1:36" s="4" customFormat="1" ht="19.5"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t="s">
        <v>378</v>
      </c>
      <c r="AJ5" s="133"/>
    </row>
    <row r="6" spans="1:36" ht="9.75" customHeight="1">
      <c r="A6" s="132"/>
      <c r="B6" s="40"/>
      <c r="C6" s="41"/>
      <c r="D6" s="41"/>
      <c r="E6" s="41"/>
      <c r="F6" s="42"/>
      <c r="G6" s="319" t="s">
        <v>379</v>
      </c>
      <c r="H6" s="319"/>
      <c r="I6" s="319"/>
      <c r="J6" s="319"/>
      <c r="K6" s="319"/>
      <c r="L6" s="321" t="s">
        <v>380</v>
      </c>
      <c r="M6" s="322"/>
      <c r="N6" s="322"/>
      <c r="O6" s="322"/>
      <c r="P6" s="323"/>
      <c r="Q6" s="321" t="s">
        <v>381</v>
      </c>
      <c r="R6" s="322"/>
      <c r="S6" s="322"/>
      <c r="T6" s="322"/>
      <c r="U6" s="323"/>
      <c r="V6" s="319" t="s">
        <v>382</v>
      </c>
      <c r="W6" s="319"/>
      <c r="X6" s="319"/>
      <c r="Y6" s="319"/>
      <c r="Z6" s="319"/>
      <c r="AA6" s="319" t="s">
        <v>383</v>
      </c>
      <c r="AB6" s="319"/>
      <c r="AC6" s="319"/>
      <c r="AD6" s="319"/>
      <c r="AE6" s="321"/>
      <c r="AF6" s="43"/>
      <c r="AG6" s="43"/>
      <c r="AH6" s="43"/>
      <c r="AI6" s="44"/>
      <c r="AJ6" s="132"/>
    </row>
    <row r="7" spans="1:36" ht="24.75" customHeight="1">
      <c r="A7" s="132"/>
      <c r="B7" s="45"/>
      <c r="C7" s="46"/>
      <c r="D7" s="46"/>
      <c r="E7" s="46"/>
      <c r="F7" s="47"/>
      <c r="G7" s="320"/>
      <c r="H7" s="320"/>
      <c r="I7" s="320"/>
      <c r="J7" s="320"/>
      <c r="K7" s="320"/>
      <c r="L7" s="324"/>
      <c r="M7" s="325"/>
      <c r="N7" s="325"/>
      <c r="O7" s="325"/>
      <c r="P7" s="326"/>
      <c r="Q7" s="324"/>
      <c r="R7" s="325"/>
      <c r="S7" s="325"/>
      <c r="T7" s="325"/>
      <c r="U7" s="326"/>
      <c r="V7" s="320"/>
      <c r="W7" s="320"/>
      <c r="X7" s="320"/>
      <c r="Y7" s="320"/>
      <c r="Z7" s="320"/>
      <c r="AA7" s="320"/>
      <c r="AB7" s="320"/>
      <c r="AC7" s="320"/>
      <c r="AD7" s="320"/>
      <c r="AE7" s="324"/>
      <c r="AF7" s="327" t="s">
        <v>400</v>
      </c>
      <c r="AG7" s="328"/>
      <c r="AH7" s="328"/>
      <c r="AI7" s="329"/>
      <c r="AJ7" s="132"/>
    </row>
    <row r="8" spans="1:36" ht="17.25" customHeight="1">
      <c r="A8" s="132"/>
      <c r="B8" s="310" t="s">
        <v>219</v>
      </c>
      <c r="C8" s="311"/>
      <c r="D8" s="311"/>
      <c r="E8" s="311"/>
      <c r="F8" s="312"/>
      <c r="G8" s="313">
        <v>120770</v>
      </c>
      <c r="H8" s="313"/>
      <c r="I8" s="313"/>
      <c r="J8" s="313"/>
      <c r="K8" s="313"/>
      <c r="L8" s="314">
        <v>543520</v>
      </c>
      <c r="M8" s="315"/>
      <c r="N8" s="315"/>
      <c r="O8" s="315"/>
      <c r="P8" s="316"/>
      <c r="Q8" s="314">
        <v>545711</v>
      </c>
      <c r="R8" s="315"/>
      <c r="S8" s="315"/>
      <c r="T8" s="315"/>
      <c r="U8" s="316"/>
      <c r="V8" s="317">
        <v>548509</v>
      </c>
      <c r="W8" s="317"/>
      <c r="X8" s="317"/>
      <c r="Y8" s="317"/>
      <c r="Z8" s="317"/>
      <c r="AA8" s="317">
        <v>553839</v>
      </c>
      <c r="AB8" s="317"/>
      <c r="AC8" s="317"/>
      <c r="AD8" s="317"/>
      <c r="AE8" s="318"/>
      <c r="AF8" s="299">
        <v>4.585898815931109</v>
      </c>
      <c r="AG8" s="300"/>
      <c r="AH8" s="300"/>
      <c r="AI8" s="301"/>
      <c r="AJ8" s="132"/>
    </row>
    <row r="9" spans="1:36" ht="17.25" customHeight="1">
      <c r="A9" s="132"/>
      <c r="B9" s="310"/>
      <c r="C9" s="311"/>
      <c r="D9" s="311"/>
      <c r="E9" s="311"/>
      <c r="F9" s="312"/>
      <c r="G9" s="305">
        <v>1</v>
      </c>
      <c r="H9" s="305"/>
      <c r="I9" s="305"/>
      <c r="J9" s="305"/>
      <c r="K9" s="305"/>
      <c r="L9" s="306">
        <v>1</v>
      </c>
      <c r="M9" s="307"/>
      <c r="N9" s="307"/>
      <c r="O9" s="307"/>
      <c r="P9" s="308"/>
      <c r="Q9" s="306">
        <v>1</v>
      </c>
      <c r="R9" s="307"/>
      <c r="S9" s="307"/>
      <c r="T9" s="307"/>
      <c r="U9" s="308"/>
      <c r="V9" s="305">
        <v>1</v>
      </c>
      <c r="W9" s="305"/>
      <c r="X9" s="305"/>
      <c r="Y9" s="305"/>
      <c r="Z9" s="305"/>
      <c r="AA9" s="305">
        <v>1</v>
      </c>
      <c r="AB9" s="305"/>
      <c r="AC9" s="305"/>
      <c r="AD9" s="305"/>
      <c r="AE9" s="309"/>
      <c r="AF9" s="302"/>
      <c r="AG9" s="303"/>
      <c r="AH9" s="303"/>
      <c r="AI9" s="304"/>
      <c r="AJ9" s="132"/>
    </row>
    <row r="10" spans="1:36" ht="17.25" customHeight="1">
      <c r="A10" s="132"/>
      <c r="B10" s="161"/>
      <c r="C10" s="292" t="s">
        <v>222</v>
      </c>
      <c r="D10" s="293"/>
      <c r="E10" s="293"/>
      <c r="F10" s="294"/>
      <c r="G10" s="295" t="s">
        <v>0</v>
      </c>
      <c r="H10" s="296"/>
      <c r="I10" s="296"/>
      <c r="J10" s="296"/>
      <c r="K10" s="297"/>
      <c r="L10" s="178">
        <v>102465</v>
      </c>
      <c r="M10" s="179"/>
      <c r="N10" s="179"/>
      <c r="O10" s="179"/>
      <c r="P10" s="180"/>
      <c r="Q10" s="178">
        <v>102067</v>
      </c>
      <c r="R10" s="179"/>
      <c r="S10" s="179"/>
      <c r="T10" s="179"/>
      <c r="U10" s="180"/>
      <c r="V10" s="298">
        <v>101394</v>
      </c>
      <c r="W10" s="298"/>
      <c r="X10" s="298"/>
      <c r="Y10" s="298"/>
      <c r="Z10" s="298"/>
      <c r="AA10" s="298">
        <v>102089</v>
      </c>
      <c r="AB10" s="298"/>
      <c r="AC10" s="298"/>
      <c r="AD10" s="298"/>
      <c r="AE10" s="181"/>
      <c r="AF10" s="289" t="s">
        <v>0</v>
      </c>
      <c r="AG10" s="290"/>
      <c r="AH10" s="290"/>
      <c r="AI10" s="291"/>
      <c r="AJ10" s="132"/>
    </row>
    <row r="11" spans="1:36" ht="17.25" customHeight="1">
      <c r="A11" s="132"/>
      <c r="B11" s="161"/>
      <c r="C11" s="262"/>
      <c r="D11" s="263"/>
      <c r="E11" s="263"/>
      <c r="F11" s="264"/>
      <c r="G11" s="286"/>
      <c r="H11" s="287"/>
      <c r="I11" s="287"/>
      <c r="J11" s="287"/>
      <c r="K11" s="288"/>
      <c r="L11" s="275">
        <v>0.18852112157786283</v>
      </c>
      <c r="M11" s="276"/>
      <c r="N11" s="276"/>
      <c r="O11" s="276"/>
      <c r="P11" s="277"/>
      <c r="Q11" s="275">
        <v>0.18703489575984358</v>
      </c>
      <c r="R11" s="276"/>
      <c r="S11" s="276"/>
      <c r="T11" s="276"/>
      <c r="U11" s="277"/>
      <c r="V11" s="278">
        <v>0.1848538492531572</v>
      </c>
      <c r="W11" s="278"/>
      <c r="X11" s="278"/>
      <c r="Y11" s="278"/>
      <c r="Z11" s="278"/>
      <c r="AA11" s="278">
        <v>0.18432974203694574</v>
      </c>
      <c r="AB11" s="278"/>
      <c r="AC11" s="278"/>
      <c r="AD11" s="278"/>
      <c r="AE11" s="279"/>
      <c r="AF11" s="280"/>
      <c r="AG11" s="281"/>
      <c r="AH11" s="281"/>
      <c r="AI11" s="282"/>
      <c r="AJ11" s="132"/>
    </row>
    <row r="12" spans="1:36" ht="17.25" customHeight="1">
      <c r="A12" s="132"/>
      <c r="B12" s="161"/>
      <c r="C12" s="262" t="s">
        <v>223</v>
      </c>
      <c r="D12" s="263"/>
      <c r="E12" s="263"/>
      <c r="F12" s="264"/>
      <c r="G12" s="286" t="s">
        <v>0</v>
      </c>
      <c r="H12" s="287"/>
      <c r="I12" s="287"/>
      <c r="J12" s="287"/>
      <c r="K12" s="288"/>
      <c r="L12" s="269">
        <v>78151</v>
      </c>
      <c r="M12" s="270"/>
      <c r="N12" s="270"/>
      <c r="O12" s="270"/>
      <c r="P12" s="271"/>
      <c r="Q12" s="269">
        <v>77649</v>
      </c>
      <c r="R12" s="270"/>
      <c r="S12" s="270"/>
      <c r="T12" s="270"/>
      <c r="U12" s="271"/>
      <c r="V12" s="272">
        <v>76316</v>
      </c>
      <c r="W12" s="272"/>
      <c r="X12" s="272"/>
      <c r="Y12" s="272"/>
      <c r="Z12" s="272"/>
      <c r="AA12" s="272">
        <v>76190</v>
      </c>
      <c r="AB12" s="272"/>
      <c r="AC12" s="272"/>
      <c r="AD12" s="272"/>
      <c r="AE12" s="273"/>
      <c r="AF12" s="280" t="s">
        <v>0</v>
      </c>
      <c r="AG12" s="281"/>
      <c r="AH12" s="281"/>
      <c r="AI12" s="282"/>
      <c r="AJ12" s="132"/>
    </row>
    <row r="13" spans="1:36" ht="17.25" customHeight="1">
      <c r="A13" s="132"/>
      <c r="B13" s="161"/>
      <c r="C13" s="262"/>
      <c r="D13" s="263"/>
      <c r="E13" s="263"/>
      <c r="F13" s="264"/>
      <c r="G13" s="286"/>
      <c r="H13" s="287"/>
      <c r="I13" s="287"/>
      <c r="J13" s="287"/>
      <c r="K13" s="288"/>
      <c r="L13" s="275">
        <v>0.14378679717397705</v>
      </c>
      <c r="M13" s="276"/>
      <c r="N13" s="276"/>
      <c r="O13" s="276"/>
      <c r="P13" s="277"/>
      <c r="Q13" s="275">
        <v>0.14228960017298534</v>
      </c>
      <c r="R13" s="276"/>
      <c r="S13" s="276"/>
      <c r="T13" s="276"/>
      <c r="U13" s="277"/>
      <c r="V13" s="278">
        <v>0.13913354202027678</v>
      </c>
      <c r="W13" s="278"/>
      <c r="X13" s="278"/>
      <c r="Y13" s="278"/>
      <c r="Z13" s="278"/>
      <c r="AA13" s="278">
        <v>0.13756705468556746</v>
      </c>
      <c r="AB13" s="278"/>
      <c r="AC13" s="278"/>
      <c r="AD13" s="278"/>
      <c r="AE13" s="279"/>
      <c r="AF13" s="280"/>
      <c r="AG13" s="281"/>
      <c r="AH13" s="281"/>
      <c r="AI13" s="282"/>
      <c r="AJ13" s="132"/>
    </row>
    <row r="14" spans="1:36" ht="17.25" customHeight="1">
      <c r="A14" s="132"/>
      <c r="B14" s="161"/>
      <c r="C14" s="262" t="s">
        <v>224</v>
      </c>
      <c r="D14" s="263"/>
      <c r="E14" s="263"/>
      <c r="F14" s="264"/>
      <c r="G14" s="268">
        <v>13342</v>
      </c>
      <c r="H14" s="268"/>
      <c r="I14" s="268"/>
      <c r="J14" s="268"/>
      <c r="K14" s="268"/>
      <c r="L14" s="269" t="s">
        <v>0</v>
      </c>
      <c r="M14" s="270"/>
      <c r="N14" s="270"/>
      <c r="O14" s="270"/>
      <c r="P14" s="271"/>
      <c r="Q14" s="269" t="s">
        <v>0</v>
      </c>
      <c r="R14" s="270"/>
      <c r="S14" s="270"/>
      <c r="T14" s="270"/>
      <c r="U14" s="271"/>
      <c r="V14" s="286" t="s">
        <v>0</v>
      </c>
      <c r="W14" s="287"/>
      <c r="X14" s="287"/>
      <c r="Y14" s="287"/>
      <c r="Z14" s="288"/>
      <c r="AA14" s="286" t="s">
        <v>0</v>
      </c>
      <c r="AB14" s="287"/>
      <c r="AC14" s="287"/>
      <c r="AD14" s="287"/>
      <c r="AE14" s="287"/>
      <c r="AF14" s="280" t="s">
        <v>0</v>
      </c>
      <c r="AG14" s="281"/>
      <c r="AH14" s="281"/>
      <c r="AI14" s="282"/>
      <c r="AJ14" s="132"/>
    </row>
    <row r="15" spans="1:36" ht="17.25" customHeight="1">
      <c r="A15" s="132"/>
      <c r="B15" s="161"/>
      <c r="C15" s="262"/>
      <c r="D15" s="263"/>
      <c r="E15" s="263"/>
      <c r="F15" s="264"/>
      <c r="G15" s="274">
        <v>0.11047445557671608</v>
      </c>
      <c r="H15" s="274"/>
      <c r="I15" s="274"/>
      <c r="J15" s="274"/>
      <c r="K15" s="274"/>
      <c r="L15" s="283"/>
      <c r="M15" s="284"/>
      <c r="N15" s="284"/>
      <c r="O15" s="284"/>
      <c r="P15" s="285"/>
      <c r="Q15" s="283"/>
      <c r="R15" s="284"/>
      <c r="S15" s="284"/>
      <c r="T15" s="284"/>
      <c r="U15" s="285"/>
      <c r="V15" s="286"/>
      <c r="W15" s="287"/>
      <c r="X15" s="287"/>
      <c r="Y15" s="287"/>
      <c r="Z15" s="288"/>
      <c r="AA15" s="286"/>
      <c r="AB15" s="287"/>
      <c r="AC15" s="287"/>
      <c r="AD15" s="287"/>
      <c r="AE15" s="287"/>
      <c r="AF15" s="280"/>
      <c r="AG15" s="281"/>
      <c r="AH15" s="281"/>
      <c r="AI15" s="282"/>
      <c r="AJ15" s="132"/>
    </row>
    <row r="16" spans="1:36" ht="17.25" customHeight="1">
      <c r="A16" s="132"/>
      <c r="B16" s="161"/>
      <c r="C16" s="262" t="s">
        <v>225</v>
      </c>
      <c r="D16" s="263"/>
      <c r="E16" s="263"/>
      <c r="F16" s="264"/>
      <c r="G16" s="268">
        <v>31957</v>
      </c>
      <c r="H16" s="268"/>
      <c r="I16" s="268"/>
      <c r="J16" s="268"/>
      <c r="K16" s="268"/>
      <c r="L16" s="269">
        <v>91804</v>
      </c>
      <c r="M16" s="270"/>
      <c r="N16" s="270"/>
      <c r="O16" s="270"/>
      <c r="P16" s="271"/>
      <c r="Q16" s="269">
        <v>92980</v>
      </c>
      <c r="R16" s="270"/>
      <c r="S16" s="270"/>
      <c r="T16" s="270"/>
      <c r="U16" s="271"/>
      <c r="V16" s="272">
        <v>93992</v>
      </c>
      <c r="W16" s="272"/>
      <c r="X16" s="272"/>
      <c r="Y16" s="272"/>
      <c r="Z16" s="272"/>
      <c r="AA16" s="272">
        <v>96792</v>
      </c>
      <c r="AB16" s="272"/>
      <c r="AC16" s="272"/>
      <c r="AD16" s="272"/>
      <c r="AE16" s="273"/>
      <c r="AF16" s="250">
        <v>3.028819976843884</v>
      </c>
      <c r="AG16" s="251"/>
      <c r="AH16" s="251"/>
      <c r="AI16" s="252"/>
      <c r="AJ16" s="132"/>
    </row>
    <row r="17" spans="1:36" ht="17.25" customHeight="1">
      <c r="A17" s="132"/>
      <c r="B17" s="161"/>
      <c r="C17" s="262"/>
      <c r="D17" s="263"/>
      <c r="E17" s="263"/>
      <c r="F17" s="264"/>
      <c r="G17" s="274">
        <v>0.26461041649416245</v>
      </c>
      <c r="H17" s="274"/>
      <c r="I17" s="274"/>
      <c r="J17" s="274"/>
      <c r="K17" s="274"/>
      <c r="L17" s="275">
        <v>0.1689063879894024</v>
      </c>
      <c r="M17" s="276"/>
      <c r="N17" s="276"/>
      <c r="O17" s="276"/>
      <c r="P17" s="277"/>
      <c r="Q17" s="275">
        <v>0.17038322482046359</v>
      </c>
      <c r="R17" s="276"/>
      <c r="S17" s="276"/>
      <c r="T17" s="276"/>
      <c r="U17" s="277"/>
      <c r="V17" s="278">
        <v>0.17135908435413091</v>
      </c>
      <c r="W17" s="278"/>
      <c r="X17" s="278"/>
      <c r="Y17" s="278"/>
      <c r="Z17" s="278"/>
      <c r="AA17" s="278">
        <v>0.17476559072221348</v>
      </c>
      <c r="AB17" s="278"/>
      <c r="AC17" s="278"/>
      <c r="AD17" s="278"/>
      <c r="AE17" s="279"/>
      <c r="AF17" s="250"/>
      <c r="AG17" s="251"/>
      <c r="AH17" s="251"/>
      <c r="AI17" s="252"/>
      <c r="AJ17" s="132"/>
    </row>
    <row r="18" spans="1:36" ht="17.25" customHeight="1">
      <c r="A18" s="132"/>
      <c r="B18" s="161"/>
      <c r="C18" s="262" t="s">
        <v>226</v>
      </c>
      <c r="D18" s="263"/>
      <c r="E18" s="263"/>
      <c r="F18" s="264"/>
      <c r="G18" s="268">
        <v>23515</v>
      </c>
      <c r="H18" s="268"/>
      <c r="I18" s="268"/>
      <c r="J18" s="268"/>
      <c r="K18" s="268"/>
      <c r="L18" s="269">
        <v>91824</v>
      </c>
      <c r="M18" s="270"/>
      <c r="N18" s="270"/>
      <c r="O18" s="270"/>
      <c r="P18" s="271"/>
      <c r="Q18" s="269">
        <v>91323</v>
      </c>
      <c r="R18" s="270"/>
      <c r="S18" s="270"/>
      <c r="T18" s="270"/>
      <c r="U18" s="271"/>
      <c r="V18" s="272">
        <v>91380</v>
      </c>
      <c r="W18" s="272"/>
      <c r="X18" s="272"/>
      <c r="Y18" s="272"/>
      <c r="Z18" s="272"/>
      <c r="AA18" s="272">
        <v>91118</v>
      </c>
      <c r="AB18" s="272"/>
      <c r="AC18" s="272"/>
      <c r="AD18" s="272"/>
      <c r="AE18" s="273"/>
      <c r="AF18" s="250">
        <v>3.8748883691260896</v>
      </c>
      <c r="AG18" s="251"/>
      <c r="AH18" s="251"/>
      <c r="AI18" s="252"/>
      <c r="AJ18" s="132"/>
    </row>
    <row r="19" spans="1:36" ht="17.25" customHeight="1">
      <c r="A19" s="132"/>
      <c r="B19" s="161"/>
      <c r="C19" s="262"/>
      <c r="D19" s="263"/>
      <c r="E19" s="263"/>
      <c r="F19" s="264"/>
      <c r="G19" s="274">
        <v>0.19470895089840193</v>
      </c>
      <c r="H19" s="274"/>
      <c r="I19" s="274"/>
      <c r="J19" s="274"/>
      <c r="K19" s="274"/>
      <c r="L19" s="275">
        <v>0.16894318516337944</v>
      </c>
      <c r="M19" s="276"/>
      <c r="N19" s="276"/>
      <c r="O19" s="276"/>
      <c r="P19" s="277"/>
      <c r="Q19" s="275">
        <v>0.16734681910388466</v>
      </c>
      <c r="R19" s="276"/>
      <c r="S19" s="276"/>
      <c r="T19" s="276"/>
      <c r="U19" s="277"/>
      <c r="V19" s="278">
        <v>0.1665970840952473</v>
      </c>
      <c r="W19" s="278"/>
      <c r="X19" s="278"/>
      <c r="Y19" s="278"/>
      <c r="Z19" s="278"/>
      <c r="AA19" s="278">
        <v>0.16452073617062</v>
      </c>
      <c r="AB19" s="278"/>
      <c r="AC19" s="278"/>
      <c r="AD19" s="278"/>
      <c r="AE19" s="279"/>
      <c r="AF19" s="250"/>
      <c r="AG19" s="251"/>
      <c r="AH19" s="251"/>
      <c r="AI19" s="252"/>
      <c r="AJ19" s="132"/>
    </row>
    <row r="20" spans="1:36" ht="17.25" customHeight="1">
      <c r="A20" s="132"/>
      <c r="B20" s="161"/>
      <c r="C20" s="262" t="s">
        <v>227</v>
      </c>
      <c r="D20" s="263"/>
      <c r="E20" s="263"/>
      <c r="F20" s="264"/>
      <c r="G20" s="268">
        <v>18918</v>
      </c>
      <c r="H20" s="268"/>
      <c r="I20" s="268"/>
      <c r="J20" s="268"/>
      <c r="K20" s="268"/>
      <c r="L20" s="269">
        <v>66935</v>
      </c>
      <c r="M20" s="270"/>
      <c r="N20" s="270"/>
      <c r="O20" s="270"/>
      <c r="P20" s="271"/>
      <c r="Q20" s="269">
        <v>67424</v>
      </c>
      <c r="R20" s="270"/>
      <c r="S20" s="270"/>
      <c r="T20" s="270"/>
      <c r="U20" s="271"/>
      <c r="V20" s="272">
        <v>68305</v>
      </c>
      <c r="W20" s="272"/>
      <c r="X20" s="272"/>
      <c r="Y20" s="272"/>
      <c r="Z20" s="272"/>
      <c r="AA20" s="272">
        <v>68430</v>
      </c>
      <c r="AB20" s="272"/>
      <c r="AC20" s="272"/>
      <c r="AD20" s="272"/>
      <c r="AE20" s="273"/>
      <c r="AF20" s="250">
        <v>3.6171899777989216</v>
      </c>
      <c r="AG20" s="251"/>
      <c r="AH20" s="251"/>
      <c r="AI20" s="252"/>
      <c r="AJ20" s="132"/>
    </row>
    <row r="21" spans="1:36" ht="17.25" customHeight="1">
      <c r="A21" s="132"/>
      <c r="B21" s="161"/>
      <c r="C21" s="262"/>
      <c r="D21" s="263"/>
      <c r="E21" s="263"/>
      <c r="F21" s="264"/>
      <c r="G21" s="274">
        <v>0.15664486213463608</v>
      </c>
      <c r="H21" s="274"/>
      <c r="I21" s="274"/>
      <c r="J21" s="274"/>
      <c r="K21" s="274"/>
      <c r="L21" s="275">
        <v>0.12315094200765381</v>
      </c>
      <c r="M21" s="276"/>
      <c r="N21" s="276"/>
      <c r="O21" s="276"/>
      <c r="P21" s="277"/>
      <c r="Q21" s="275">
        <v>0.12355257636367968</v>
      </c>
      <c r="R21" s="276"/>
      <c r="S21" s="276"/>
      <c r="T21" s="276"/>
      <c r="U21" s="277"/>
      <c r="V21" s="278">
        <v>0.12452849451877726</v>
      </c>
      <c r="W21" s="278"/>
      <c r="X21" s="278"/>
      <c r="Y21" s="278"/>
      <c r="Z21" s="278"/>
      <c r="AA21" s="278">
        <v>0.12355576259526685</v>
      </c>
      <c r="AB21" s="278"/>
      <c r="AC21" s="278"/>
      <c r="AD21" s="278"/>
      <c r="AE21" s="279"/>
      <c r="AF21" s="250"/>
      <c r="AG21" s="251"/>
      <c r="AH21" s="251"/>
      <c r="AI21" s="252"/>
      <c r="AJ21" s="132"/>
    </row>
    <row r="22" spans="1:36" ht="17.25" customHeight="1">
      <c r="A22" s="132"/>
      <c r="B22" s="161"/>
      <c r="C22" s="262" t="s">
        <v>228</v>
      </c>
      <c r="D22" s="263"/>
      <c r="E22" s="263"/>
      <c r="F22" s="264"/>
      <c r="G22" s="268">
        <v>18882</v>
      </c>
      <c r="H22" s="268"/>
      <c r="I22" s="268"/>
      <c r="J22" s="268"/>
      <c r="K22" s="268"/>
      <c r="L22" s="269">
        <v>64130</v>
      </c>
      <c r="M22" s="270"/>
      <c r="N22" s="270"/>
      <c r="O22" s="270"/>
      <c r="P22" s="271"/>
      <c r="Q22" s="269">
        <v>65574</v>
      </c>
      <c r="R22" s="270"/>
      <c r="S22" s="270"/>
      <c r="T22" s="270"/>
      <c r="U22" s="271"/>
      <c r="V22" s="272">
        <v>67636</v>
      </c>
      <c r="W22" s="272"/>
      <c r="X22" s="272"/>
      <c r="Y22" s="272"/>
      <c r="Z22" s="272"/>
      <c r="AA22" s="272">
        <v>68705</v>
      </c>
      <c r="AB22" s="272"/>
      <c r="AC22" s="272"/>
      <c r="AD22" s="272"/>
      <c r="AE22" s="273"/>
      <c r="AF22" s="250">
        <v>3.6386505666772586</v>
      </c>
      <c r="AG22" s="251"/>
      <c r="AH22" s="251"/>
      <c r="AI22" s="252"/>
      <c r="AJ22" s="132"/>
    </row>
    <row r="23" spans="1:36" ht="17.25" customHeight="1">
      <c r="A23" s="132"/>
      <c r="B23" s="161"/>
      <c r="C23" s="262"/>
      <c r="D23" s="263"/>
      <c r="E23" s="263"/>
      <c r="F23" s="264"/>
      <c r="G23" s="274">
        <v>0.1563467748613066</v>
      </c>
      <c r="H23" s="274"/>
      <c r="I23" s="274"/>
      <c r="J23" s="274"/>
      <c r="K23" s="274"/>
      <c r="L23" s="275">
        <v>0.11799013835737415</v>
      </c>
      <c r="M23" s="276"/>
      <c r="N23" s="276"/>
      <c r="O23" s="276"/>
      <c r="P23" s="277"/>
      <c r="Q23" s="275">
        <v>0.12016250359622584</v>
      </c>
      <c r="R23" s="276"/>
      <c r="S23" s="276"/>
      <c r="T23" s="276"/>
      <c r="U23" s="277"/>
      <c r="V23" s="278">
        <v>0.12330882446778449</v>
      </c>
      <c r="W23" s="278"/>
      <c r="X23" s="278"/>
      <c r="Y23" s="278"/>
      <c r="Z23" s="278"/>
      <c r="AA23" s="278">
        <v>0.12405229678661127</v>
      </c>
      <c r="AB23" s="278"/>
      <c r="AC23" s="278"/>
      <c r="AD23" s="278"/>
      <c r="AE23" s="279"/>
      <c r="AF23" s="250"/>
      <c r="AG23" s="251"/>
      <c r="AH23" s="251"/>
      <c r="AI23" s="252"/>
      <c r="AJ23" s="132"/>
    </row>
    <row r="24" spans="1:36" ht="17.25" customHeight="1">
      <c r="A24" s="132"/>
      <c r="B24" s="161"/>
      <c r="C24" s="262" t="s">
        <v>229</v>
      </c>
      <c r="D24" s="263"/>
      <c r="E24" s="263"/>
      <c r="F24" s="264"/>
      <c r="G24" s="268">
        <v>14156</v>
      </c>
      <c r="H24" s="268"/>
      <c r="I24" s="268"/>
      <c r="J24" s="268"/>
      <c r="K24" s="268"/>
      <c r="L24" s="269">
        <v>48211</v>
      </c>
      <c r="M24" s="270"/>
      <c r="N24" s="270"/>
      <c r="O24" s="270"/>
      <c r="P24" s="271"/>
      <c r="Q24" s="269">
        <v>48694</v>
      </c>
      <c r="R24" s="270"/>
      <c r="S24" s="270"/>
      <c r="T24" s="270"/>
      <c r="U24" s="271"/>
      <c r="V24" s="272">
        <v>49486</v>
      </c>
      <c r="W24" s="272"/>
      <c r="X24" s="272"/>
      <c r="Y24" s="272"/>
      <c r="Z24" s="272"/>
      <c r="AA24" s="272">
        <v>50515</v>
      </c>
      <c r="AB24" s="272"/>
      <c r="AC24" s="272"/>
      <c r="AD24" s="272"/>
      <c r="AE24" s="273"/>
      <c r="AF24" s="250">
        <v>3.568451539983046</v>
      </c>
      <c r="AG24" s="251"/>
      <c r="AH24" s="251"/>
      <c r="AI24" s="252"/>
      <c r="AJ24" s="132"/>
    </row>
    <row r="25" spans="1:36" ht="17.25" customHeight="1" thickBot="1">
      <c r="A25" s="132"/>
      <c r="B25" s="162"/>
      <c r="C25" s="265"/>
      <c r="D25" s="266"/>
      <c r="E25" s="266"/>
      <c r="F25" s="267"/>
      <c r="G25" s="256">
        <v>0.11721454003477685</v>
      </c>
      <c r="H25" s="256"/>
      <c r="I25" s="256"/>
      <c r="J25" s="256"/>
      <c r="K25" s="256"/>
      <c r="L25" s="257">
        <v>0.08870142773035031</v>
      </c>
      <c r="M25" s="258"/>
      <c r="N25" s="258"/>
      <c r="O25" s="258"/>
      <c r="P25" s="259"/>
      <c r="Q25" s="257">
        <v>0.08923038018291733</v>
      </c>
      <c r="R25" s="258"/>
      <c r="S25" s="258"/>
      <c r="T25" s="258"/>
      <c r="U25" s="259"/>
      <c r="V25" s="260">
        <v>0.09021912129062604</v>
      </c>
      <c r="W25" s="260"/>
      <c r="X25" s="260"/>
      <c r="Y25" s="260"/>
      <c r="Z25" s="260"/>
      <c r="AA25" s="260">
        <v>0.09120881700277518</v>
      </c>
      <c r="AB25" s="260"/>
      <c r="AC25" s="260"/>
      <c r="AD25" s="260"/>
      <c r="AE25" s="261"/>
      <c r="AF25" s="253"/>
      <c r="AG25" s="254"/>
      <c r="AH25" s="254"/>
      <c r="AI25" s="255"/>
      <c r="AJ25" s="132"/>
    </row>
    <row r="26" spans="1:36" s="4" customFormat="1" ht="19.5" customHeight="1">
      <c r="A26" s="133"/>
      <c r="B26" s="133"/>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F26" s="133"/>
      <c r="AG26" s="133"/>
      <c r="AH26" s="133"/>
      <c r="AI26" s="6" t="s">
        <v>384</v>
      </c>
      <c r="AJ26" s="133"/>
    </row>
    <row r="27" spans="1:36"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row>
    <row r="28" spans="1:36" ht="19.5" customHeight="1">
      <c r="A28" s="132"/>
      <c r="B28" s="132"/>
      <c r="C28" s="132" t="s">
        <v>4</v>
      </c>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row>
    <row r="29" spans="1:36" ht="19.5" customHeight="1">
      <c r="A29" s="132"/>
      <c r="B29" s="132"/>
      <c r="C29" s="132" t="s">
        <v>386</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1:36" ht="1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36" ht="1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row>
    <row r="34" spans="1:36" ht="1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row>
    <row r="35" spans="1:36" ht="1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row>
    <row r="36" spans="1:36" ht="1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36" ht="1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row>
    <row r="38" spans="1:36" ht="1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row>
    <row r="39" spans="1:36" ht="1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row>
    <row r="40" spans="1:36" ht="1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row>
    <row r="41" spans="1:36" ht="1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row>
    <row r="42" spans="1:36" ht="1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row>
    <row r="43" spans="1:36" ht="1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row>
    <row r="44" spans="1:36" ht="1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36" ht="1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row>
    <row r="46" spans="1:36" ht="1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row>
  </sheetData>
  <sheetProtection/>
  <mergeCells count="108">
    <mergeCell ref="G6:K7"/>
    <mergeCell ref="L6:P7"/>
    <mergeCell ref="Q6:U7"/>
    <mergeCell ref="V6:Z7"/>
    <mergeCell ref="AA6:AE7"/>
    <mergeCell ref="AF7:AI7"/>
    <mergeCell ref="B8:F9"/>
    <mergeCell ref="G8:K8"/>
    <mergeCell ref="L8:P8"/>
    <mergeCell ref="Q8:U8"/>
    <mergeCell ref="V8:Z8"/>
    <mergeCell ref="AA8:AE8"/>
    <mergeCell ref="AF8:AI9"/>
    <mergeCell ref="G9:K9"/>
    <mergeCell ref="L9:P9"/>
    <mergeCell ref="Q9:U9"/>
    <mergeCell ref="V9:Z9"/>
    <mergeCell ref="AA9:AE9"/>
    <mergeCell ref="C10:F11"/>
    <mergeCell ref="G10:K11"/>
    <mergeCell ref="L10:P10"/>
    <mergeCell ref="Q10:U10"/>
    <mergeCell ref="V10:Z10"/>
    <mergeCell ref="AA10:AE10"/>
    <mergeCell ref="AF10:AI11"/>
    <mergeCell ref="L11:P11"/>
    <mergeCell ref="Q11:U11"/>
    <mergeCell ref="V11:Z11"/>
    <mergeCell ref="AA11:AE11"/>
    <mergeCell ref="C12:F13"/>
    <mergeCell ref="G12:K13"/>
    <mergeCell ref="L12:P12"/>
    <mergeCell ref="Q12:U12"/>
    <mergeCell ref="V12:Z12"/>
    <mergeCell ref="AA12:AE12"/>
    <mergeCell ref="AF12:AI13"/>
    <mergeCell ref="L13:P13"/>
    <mergeCell ref="Q13:U13"/>
    <mergeCell ref="V13:Z13"/>
    <mergeCell ref="AA13:AE13"/>
    <mergeCell ref="C14:F15"/>
    <mergeCell ref="G14:K14"/>
    <mergeCell ref="L14:P15"/>
    <mergeCell ref="Q14:U15"/>
    <mergeCell ref="V14:Z15"/>
    <mergeCell ref="AA14:AE15"/>
    <mergeCell ref="AF14:AI15"/>
    <mergeCell ref="G15:K15"/>
    <mergeCell ref="C16:F17"/>
    <mergeCell ref="G16:K16"/>
    <mergeCell ref="L16:P16"/>
    <mergeCell ref="Q16:U16"/>
    <mergeCell ref="V16:Z16"/>
    <mergeCell ref="AA16:AE16"/>
    <mergeCell ref="AF16:AI17"/>
    <mergeCell ref="G17:K17"/>
    <mergeCell ref="L17:P17"/>
    <mergeCell ref="Q17:U17"/>
    <mergeCell ref="V17:Z17"/>
    <mergeCell ref="AA17:AE17"/>
    <mergeCell ref="C18:F19"/>
    <mergeCell ref="G18:K18"/>
    <mergeCell ref="L18:P18"/>
    <mergeCell ref="Q18:U18"/>
    <mergeCell ref="V18:Z18"/>
    <mergeCell ref="AA18:AE18"/>
    <mergeCell ref="AF18:AI19"/>
    <mergeCell ref="G19:K19"/>
    <mergeCell ref="L19:P19"/>
    <mergeCell ref="Q19:U19"/>
    <mergeCell ref="V19:Z19"/>
    <mergeCell ref="AA19:AE19"/>
    <mergeCell ref="C20:F21"/>
    <mergeCell ref="G20:K20"/>
    <mergeCell ref="L20:P20"/>
    <mergeCell ref="Q20:U20"/>
    <mergeCell ref="V20:Z20"/>
    <mergeCell ref="AA20:AE20"/>
    <mergeCell ref="AF20:AI21"/>
    <mergeCell ref="G21:K21"/>
    <mergeCell ref="L21:P21"/>
    <mergeCell ref="Q21:U21"/>
    <mergeCell ref="V21:Z21"/>
    <mergeCell ref="AA21:AE21"/>
    <mergeCell ref="C22:F23"/>
    <mergeCell ref="G22:K22"/>
    <mergeCell ref="L22:P22"/>
    <mergeCell ref="Q22:U22"/>
    <mergeCell ref="V22:Z22"/>
    <mergeCell ref="AA22:AE22"/>
    <mergeCell ref="AF22:AI23"/>
    <mergeCell ref="G23:K23"/>
    <mergeCell ref="L23:P23"/>
    <mergeCell ref="Q23:U23"/>
    <mergeCell ref="V23:Z23"/>
    <mergeCell ref="AA23:AE23"/>
    <mergeCell ref="C24:F25"/>
    <mergeCell ref="G24:K24"/>
    <mergeCell ref="L24:P24"/>
    <mergeCell ref="Q24:U24"/>
    <mergeCell ref="V24:Z24"/>
    <mergeCell ref="AA24:AE24"/>
    <mergeCell ref="AF24:AI25"/>
    <mergeCell ref="G25:K25"/>
    <mergeCell ref="L25:P25"/>
    <mergeCell ref="Q25:U25"/>
    <mergeCell ref="V25:Z25"/>
    <mergeCell ref="AA25:AE25"/>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AJ37"/>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24.75" customHeight="1">
      <c r="A2" s="132"/>
      <c r="B2" s="130" t="s">
        <v>401</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19.5" customHeight="1">
      <c r="A3" s="132"/>
      <c r="B3" s="132"/>
      <c r="C3" s="131" t="s">
        <v>402</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ht="4.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row>
    <row r="5" spans="1:36" s="4" customFormat="1" ht="19.5"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t="s">
        <v>378</v>
      </c>
      <c r="AJ5" s="133"/>
    </row>
    <row r="6" spans="1:36" ht="9.75" customHeight="1">
      <c r="A6" s="132"/>
      <c r="B6" s="40"/>
      <c r="C6" s="41"/>
      <c r="D6" s="41"/>
      <c r="E6" s="41"/>
      <c r="F6" s="384" t="s">
        <v>403</v>
      </c>
      <c r="G6" s="322"/>
      <c r="H6" s="322"/>
      <c r="I6" s="323"/>
      <c r="J6" s="384" t="s">
        <v>404</v>
      </c>
      <c r="K6" s="322"/>
      <c r="L6" s="322"/>
      <c r="M6" s="322"/>
      <c r="N6" s="43"/>
      <c r="O6" s="48"/>
      <c r="P6" s="384" t="s">
        <v>405</v>
      </c>
      <c r="Q6" s="322"/>
      <c r="R6" s="322"/>
      <c r="S6" s="322"/>
      <c r="T6" s="43"/>
      <c r="U6" s="48"/>
      <c r="V6" s="384" t="s">
        <v>406</v>
      </c>
      <c r="W6" s="322"/>
      <c r="X6" s="322"/>
      <c r="Y6" s="322"/>
      <c r="Z6" s="43"/>
      <c r="AA6" s="48"/>
      <c r="AB6" s="384" t="s">
        <v>407</v>
      </c>
      <c r="AC6" s="322"/>
      <c r="AD6" s="322"/>
      <c r="AE6" s="322"/>
      <c r="AF6" s="43"/>
      <c r="AG6" s="43"/>
      <c r="AH6" s="43"/>
      <c r="AI6" s="44"/>
      <c r="AJ6" s="132"/>
    </row>
    <row r="7" spans="1:36" ht="24.75" customHeight="1">
      <c r="A7" s="132"/>
      <c r="B7" s="45"/>
      <c r="C7" s="46"/>
      <c r="D7" s="46"/>
      <c r="E7" s="46"/>
      <c r="F7" s="324"/>
      <c r="G7" s="325"/>
      <c r="H7" s="325"/>
      <c r="I7" s="326"/>
      <c r="J7" s="324"/>
      <c r="K7" s="325"/>
      <c r="L7" s="325"/>
      <c r="M7" s="325"/>
      <c r="N7" s="380" t="s">
        <v>273</v>
      </c>
      <c r="O7" s="385"/>
      <c r="P7" s="324"/>
      <c r="Q7" s="325"/>
      <c r="R7" s="325"/>
      <c r="S7" s="325"/>
      <c r="T7" s="380" t="s">
        <v>273</v>
      </c>
      <c r="U7" s="385"/>
      <c r="V7" s="324"/>
      <c r="W7" s="325"/>
      <c r="X7" s="325"/>
      <c r="Y7" s="325"/>
      <c r="Z7" s="380" t="s">
        <v>273</v>
      </c>
      <c r="AA7" s="385"/>
      <c r="AB7" s="324"/>
      <c r="AC7" s="325"/>
      <c r="AD7" s="325"/>
      <c r="AE7" s="325"/>
      <c r="AF7" s="380" t="s">
        <v>273</v>
      </c>
      <c r="AG7" s="381"/>
      <c r="AH7" s="382" t="s">
        <v>220</v>
      </c>
      <c r="AI7" s="383"/>
      <c r="AJ7" s="132"/>
    </row>
    <row r="8" spans="1:36" ht="19.5" customHeight="1">
      <c r="A8" s="132"/>
      <c r="B8" s="172" t="s">
        <v>219</v>
      </c>
      <c r="C8" s="173"/>
      <c r="D8" s="173"/>
      <c r="E8" s="173"/>
      <c r="F8" s="178">
        <v>69098</v>
      </c>
      <c r="G8" s="179"/>
      <c r="H8" s="179"/>
      <c r="I8" s="180"/>
      <c r="J8" s="178">
        <v>435503</v>
      </c>
      <c r="K8" s="179"/>
      <c r="L8" s="179"/>
      <c r="M8" s="179"/>
      <c r="N8" s="362">
        <v>103.48569744840009</v>
      </c>
      <c r="O8" s="363"/>
      <c r="P8" s="178">
        <v>443056</v>
      </c>
      <c r="Q8" s="179"/>
      <c r="R8" s="179"/>
      <c r="S8" s="179"/>
      <c r="T8" s="362">
        <v>103.82535174301435</v>
      </c>
      <c r="U8" s="363"/>
      <c r="V8" s="181">
        <v>445480</v>
      </c>
      <c r="W8" s="182"/>
      <c r="X8" s="182"/>
      <c r="Y8" s="182"/>
      <c r="Z8" s="362">
        <v>103.5636323058647</v>
      </c>
      <c r="AA8" s="363"/>
      <c r="AB8" s="181">
        <v>458034</v>
      </c>
      <c r="AC8" s="182"/>
      <c r="AD8" s="182"/>
      <c r="AE8" s="182"/>
      <c r="AF8" s="362">
        <v>105.17355793186269</v>
      </c>
      <c r="AG8" s="364"/>
      <c r="AH8" s="365">
        <f>AB8/F8*100</f>
        <v>662.8759153665808</v>
      </c>
      <c r="AI8" s="366"/>
      <c r="AJ8" s="132"/>
    </row>
    <row r="9" spans="1:36" ht="19.5" customHeight="1">
      <c r="A9" s="132"/>
      <c r="B9" s="310"/>
      <c r="C9" s="311"/>
      <c r="D9" s="311"/>
      <c r="E9" s="311"/>
      <c r="F9" s="367">
        <v>1</v>
      </c>
      <c r="G9" s="368"/>
      <c r="H9" s="368"/>
      <c r="I9" s="376"/>
      <c r="J9" s="367">
        <v>1</v>
      </c>
      <c r="K9" s="368"/>
      <c r="L9" s="368"/>
      <c r="M9" s="368"/>
      <c r="N9" s="377" t="s">
        <v>215</v>
      </c>
      <c r="O9" s="378"/>
      <c r="P9" s="367">
        <v>1</v>
      </c>
      <c r="Q9" s="368"/>
      <c r="R9" s="368"/>
      <c r="S9" s="368"/>
      <c r="T9" s="369" t="s">
        <v>215</v>
      </c>
      <c r="U9" s="379"/>
      <c r="V9" s="367">
        <v>1</v>
      </c>
      <c r="W9" s="368"/>
      <c r="X9" s="368"/>
      <c r="Y9" s="368"/>
      <c r="Z9" s="369" t="s">
        <v>215</v>
      </c>
      <c r="AA9" s="379"/>
      <c r="AB9" s="367">
        <v>1</v>
      </c>
      <c r="AC9" s="368"/>
      <c r="AD9" s="368"/>
      <c r="AE9" s="368"/>
      <c r="AF9" s="369" t="s">
        <v>215</v>
      </c>
      <c r="AG9" s="370"/>
      <c r="AH9" s="371" t="s">
        <v>215</v>
      </c>
      <c r="AI9" s="372"/>
      <c r="AJ9" s="132"/>
    </row>
    <row r="10" spans="1:36" ht="19.5" customHeight="1">
      <c r="A10" s="132"/>
      <c r="B10" s="49"/>
      <c r="C10" s="373" t="s">
        <v>218</v>
      </c>
      <c r="D10" s="374"/>
      <c r="E10" s="375"/>
      <c r="F10" s="178">
        <v>46130</v>
      </c>
      <c r="G10" s="179"/>
      <c r="H10" s="179"/>
      <c r="I10" s="180"/>
      <c r="J10" s="178">
        <v>326598</v>
      </c>
      <c r="K10" s="179"/>
      <c r="L10" s="179"/>
      <c r="M10" s="179"/>
      <c r="N10" s="362">
        <v>105.43684242809685</v>
      </c>
      <c r="O10" s="363"/>
      <c r="P10" s="178">
        <v>333317</v>
      </c>
      <c r="Q10" s="179"/>
      <c r="R10" s="179"/>
      <c r="S10" s="179"/>
      <c r="T10" s="362">
        <v>105.88483824239499</v>
      </c>
      <c r="U10" s="363"/>
      <c r="V10" s="181">
        <v>336203</v>
      </c>
      <c r="W10" s="182"/>
      <c r="X10" s="182"/>
      <c r="Y10" s="182"/>
      <c r="Z10" s="362">
        <v>105.02536580489573</v>
      </c>
      <c r="AA10" s="363"/>
      <c r="AB10" s="181">
        <v>344893</v>
      </c>
      <c r="AC10" s="182"/>
      <c r="AD10" s="182"/>
      <c r="AE10" s="182"/>
      <c r="AF10" s="362">
        <v>105.60168770170056</v>
      </c>
      <c r="AG10" s="364"/>
      <c r="AH10" s="365">
        <f>AB10/F10*100</f>
        <v>747.6544548016475</v>
      </c>
      <c r="AI10" s="366"/>
      <c r="AJ10" s="132"/>
    </row>
    <row r="11" spans="1:36" ht="19.5" customHeight="1">
      <c r="A11" s="132"/>
      <c r="B11" s="49"/>
      <c r="C11" s="346"/>
      <c r="D11" s="347"/>
      <c r="E11" s="348"/>
      <c r="F11" s="275">
        <v>0.6676025355292483</v>
      </c>
      <c r="G11" s="276"/>
      <c r="H11" s="276"/>
      <c r="I11" s="277"/>
      <c r="J11" s="275">
        <v>0.7499328362835618</v>
      </c>
      <c r="K11" s="276"/>
      <c r="L11" s="276"/>
      <c r="M11" s="276"/>
      <c r="N11" s="342" t="s">
        <v>215</v>
      </c>
      <c r="O11" s="343"/>
      <c r="P11" s="275">
        <v>0.7523134773030948</v>
      </c>
      <c r="Q11" s="276"/>
      <c r="R11" s="276"/>
      <c r="S11" s="276"/>
      <c r="T11" s="342" t="s">
        <v>215</v>
      </c>
      <c r="U11" s="343"/>
      <c r="V11" s="279">
        <v>0.7546983029541169</v>
      </c>
      <c r="W11" s="344"/>
      <c r="X11" s="344"/>
      <c r="Y11" s="344"/>
      <c r="Z11" s="342" t="s">
        <v>215</v>
      </c>
      <c r="AA11" s="343"/>
      <c r="AB11" s="279">
        <v>0.7529855862228568</v>
      </c>
      <c r="AC11" s="344"/>
      <c r="AD11" s="344"/>
      <c r="AE11" s="344"/>
      <c r="AF11" s="342" t="s">
        <v>215</v>
      </c>
      <c r="AG11" s="345"/>
      <c r="AH11" s="360" t="s">
        <v>215</v>
      </c>
      <c r="AI11" s="361"/>
      <c r="AJ11" s="132"/>
    </row>
    <row r="12" spans="1:36" ht="19.5" customHeight="1">
      <c r="A12" s="132"/>
      <c r="B12" s="49"/>
      <c r="C12" s="346" t="s">
        <v>217</v>
      </c>
      <c r="D12" s="347"/>
      <c r="E12" s="348"/>
      <c r="F12" s="269" t="s">
        <v>0</v>
      </c>
      <c r="G12" s="270"/>
      <c r="H12" s="270"/>
      <c r="I12" s="271"/>
      <c r="J12" s="269">
        <v>56851</v>
      </c>
      <c r="K12" s="270"/>
      <c r="L12" s="270"/>
      <c r="M12" s="270"/>
      <c r="N12" s="353">
        <v>95.75389072289968</v>
      </c>
      <c r="O12" s="354"/>
      <c r="P12" s="269">
        <v>57369</v>
      </c>
      <c r="Q12" s="270"/>
      <c r="R12" s="270"/>
      <c r="S12" s="270"/>
      <c r="T12" s="353">
        <v>95.7282784628477</v>
      </c>
      <c r="U12" s="354"/>
      <c r="V12" s="273">
        <v>57355</v>
      </c>
      <c r="W12" s="352"/>
      <c r="X12" s="352"/>
      <c r="Y12" s="352"/>
      <c r="Z12" s="353">
        <v>99.25242701645699</v>
      </c>
      <c r="AA12" s="354"/>
      <c r="AB12" s="273">
        <v>60883</v>
      </c>
      <c r="AC12" s="352"/>
      <c r="AD12" s="352"/>
      <c r="AE12" s="352"/>
      <c r="AF12" s="353">
        <v>107.0922235316881</v>
      </c>
      <c r="AG12" s="355"/>
      <c r="AH12" s="356" t="s">
        <v>0</v>
      </c>
      <c r="AI12" s="357"/>
      <c r="AJ12" s="132"/>
    </row>
    <row r="13" spans="1:36" ht="19.5" customHeight="1">
      <c r="A13" s="132"/>
      <c r="B13" s="49"/>
      <c r="C13" s="346"/>
      <c r="D13" s="347"/>
      <c r="E13" s="348"/>
      <c r="F13" s="283"/>
      <c r="G13" s="284"/>
      <c r="H13" s="284"/>
      <c r="I13" s="285"/>
      <c r="J13" s="275">
        <v>0.13054100660615425</v>
      </c>
      <c r="K13" s="276"/>
      <c r="L13" s="276"/>
      <c r="M13" s="276"/>
      <c r="N13" s="342" t="s">
        <v>215</v>
      </c>
      <c r="O13" s="343"/>
      <c r="P13" s="275">
        <v>0.12948476039146292</v>
      </c>
      <c r="Q13" s="276"/>
      <c r="R13" s="276"/>
      <c r="S13" s="276"/>
      <c r="T13" s="342" t="s">
        <v>215</v>
      </c>
      <c r="U13" s="343"/>
      <c r="V13" s="279">
        <v>0.12874876537667235</v>
      </c>
      <c r="W13" s="344"/>
      <c r="X13" s="344"/>
      <c r="Y13" s="344"/>
      <c r="Z13" s="342" t="s">
        <v>215</v>
      </c>
      <c r="AA13" s="343"/>
      <c r="AB13" s="279">
        <v>0.132922446805259</v>
      </c>
      <c r="AC13" s="344"/>
      <c r="AD13" s="344"/>
      <c r="AE13" s="344"/>
      <c r="AF13" s="342" t="s">
        <v>215</v>
      </c>
      <c r="AG13" s="345"/>
      <c r="AH13" s="358"/>
      <c r="AI13" s="359"/>
      <c r="AJ13" s="132"/>
    </row>
    <row r="14" spans="1:36" ht="19.5" customHeight="1">
      <c r="A14" s="132"/>
      <c r="B14" s="49"/>
      <c r="C14" s="346" t="s">
        <v>216</v>
      </c>
      <c r="D14" s="347"/>
      <c r="E14" s="348"/>
      <c r="F14" s="198">
        <v>22968</v>
      </c>
      <c r="G14" s="199"/>
      <c r="H14" s="199"/>
      <c r="I14" s="200"/>
      <c r="J14" s="198">
        <v>52054</v>
      </c>
      <c r="K14" s="199"/>
      <c r="L14" s="199"/>
      <c r="M14" s="199"/>
      <c r="N14" s="336">
        <v>100.67498307707186</v>
      </c>
      <c r="O14" s="337"/>
      <c r="P14" s="198">
        <v>52370</v>
      </c>
      <c r="Q14" s="199"/>
      <c r="R14" s="199"/>
      <c r="S14" s="199"/>
      <c r="T14" s="336">
        <v>100.69023860337236</v>
      </c>
      <c r="U14" s="337"/>
      <c r="V14" s="338">
        <v>51922</v>
      </c>
      <c r="W14" s="207"/>
      <c r="X14" s="207"/>
      <c r="Y14" s="207"/>
      <c r="Z14" s="336">
        <v>99.3760526718726</v>
      </c>
      <c r="AA14" s="337"/>
      <c r="AB14" s="338">
        <v>52258</v>
      </c>
      <c r="AC14" s="207"/>
      <c r="AD14" s="207"/>
      <c r="AE14" s="207"/>
      <c r="AF14" s="336">
        <v>100.39190071848465</v>
      </c>
      <c r="AG14" s="339"/>
      <c r="AH14" s="340">
        <f>AB14/F14*100</f>
        <v>227.5252525252525</v>
      </c>
      <c r="AI14" s="341"/>
      <c r="AJ14" s="132"/>
    </row>
    <row r="15" spans="1:36" ht="19.5" customHeight="1" thickBot="1">
      <c r="A15" s="132"/>
      <c r="B15" s="50"/>
      <c r="C15" s="349"/>
      <c r="D15" s="350"/>
      <c r="E15" s="351"/>
      <c r="F15" s="257">
        <v>0.3323974644707517</v>
      </c>
      <c r="G15" s="258"/>
      <c r="H15" s="258"/>
      <c r="I15" s="259"/>
      <c r="J15" s="257">
        <v>0.11952615711028397</v>
      </c>
      <c r="K15" s="258"/>
      <c r="L15" s="258"/>
      <c r="M15" s="258"/>
      <c r="N15" s="330" t="s">
        <v>215</v>
      </c>
      <c r="O15" s="331"/>
      <c r="P15" s="257">
        <v>0.1182017623054422</v>
      </c>
      <c r="Q15" s="258"/>
      <c r="R15" s="258"/>
      <c r="S15" s="258"/>
      <c r="T15" s="330" t="s">
        <v>215</v>
      </c>
      <c r="U15" s="331"/>
      <c r="V15" s="261">
        <v>0.11655293166921074</v>
      </c>
      <c r="W15" s="332"/>
      <c r="X15" s="332"/>
      <c r="Y15" s="332"/>
      <c r="Z15" s="330" t="s">
        <v>215</v>
      </c>
      <c r="AA15" s="331"/>
      <c r="AB15" s="261">
        <v>0.11409196697188419</v>
      </c>
      <c r="AC15" s="332"/>
      <c r="AD15" s="332"/>
      <c r="AE15" s="332"/>
      <c r="AF15" s="330" t="s">
        <v>215</v>
      </c>
      <c r="AG15" s="333"/>
      <c r="AH15" s="334" t="s">
        <v>215</v>
      </c>
      <c r="AI15" s="335"/>
      <c r="AJ15" s="132"/>
    </row>
    <row r="16" spans="1:36" s="4" customFormat="1" ht="19.5" customHeight="1">
      <c r="A16" s="133"/>
      <c r="B16" s="133"/>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F16" s="133"/>
      <c r="AG16" s="133"/>
      <c r="AH16" s="133"/>
      <c r="AI16" s="6" t="s">
        <v>384</v>
      </c>
      <c r="AJ16" s="133"/>
    </row>
    <row r="17" spans="1:36" ht="4.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row>
    <row r="18" spans="1:36" ht="19.5" customHeight="1">
      <c r="A18" s="132"/>
      <c r="B18" s="132"/>
      <c r="C18" s="132" t="s">
        <v>4</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row>
    <row r="19" spans="1:36" ht="19.5" customHeight="1">
      <c r="A19" s="132"/>
      <c r="B19" s="132"/>
      <c r="C19" s="132" t="s">
        <v>230</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19.5" customHeight="1">
      <c r="A20" s="132"/>
      <c r="B20" s="132"/>
      <c r="C20" s="132" t="s">
        <v>386</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row>
    <row r="23" spans="1:36" ht="1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5" spans="1:36" ht="1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row>
    <row r="26" spans="1:36" ht="1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row>
    <row r="27" spans="1:36" ht="1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row>
    <row r="28" spans="1:36" ht="1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row>
    <row r="29" spans="1:36" ht="1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1:36" ht="1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36" ht="1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row>
    <row r="34" spans="1:36" ht="1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row>
    <row r="35" spans="1:36" ht="1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row>
    <row r="36" spans="1:36" ht="1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36" ht="1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140625" style="3" bestFit="1" customWidth="1"/>
    <col min="4" max="35" width="2.57421875" style="3" customWidth="1"/>
    <col min="36" max="36" width="3.57421875" style="3" customWidth="1"/>
    <col min="37" max="16384" width="2.57421875" style="3" customWidth="1"/>
  </cols>
  <sheetData>
    <row r="2" ht="24.75" customHeight="1">
      <c r="B2" s="1" t="s">
        <v>327</v>
      </c>
    </row>
    <row r="3" ht="19.5" customHeight="1">
      <c r="B3" s="2" t="s">
        <v>328</v>
      </c>
    </row>
    <row r="4" s="4" customFormat="1" ht="17.25" customHeight="1" thickBot="1">
      <c r="AI4" s="4" t="s">
        <v>329</v>
      </c>
    </row>
    <row r="5" spans="2:36" ht="9.75" customHeight="1">
      <c r="B5" s="40"/>
      <c r="C5" s="41"/>
      <c r="D5" s="41"/>
      <c r="E5" s="41"/>
      <c r="F5" s="51"/>
      <c r="G5" s="43"/>
      <c r="H5" s="43"/>
      <c r="I5" s="51"/>
      <c r="J5" s="52"/>
      <c r="K5" s="495" t="s">
        <v>10</v>
      </c>
      <c r="L5" s="495"/>
      <c r="M5" s="495"/>
      <c r="N5" s="495"/>
      <c r="O5" s="495"/>
      <c r="P5" s="384" t="s">
        <v>330</v>
      </c>
      <c r="Q5" s="497"/>
      <c r="R5" s="497"/>
      <c r="S5" s="497"/>
      <c r="T5" s="498"/>
      <c r="U5" s="384" t="s">
        <v>331</v>
      </c>
      <c r="V5" s="497"/>
      <c r="W5" s="497"/>
      <c r="X5" s="497"/>
      <c r="Y5" s="498"/>
      <c r="Z5" s="495" t="s">
        <v>332</v>
      </c>
      <c r="AA5" s="495"/>
      <c r="AB5" s="495"/>
      <c r="AC5" s="495"/>
      <c r="AD5" s="384"/>
      <c r="AE5" s="43"/>
      <c r="AF5" s="43"/>
      <c r="AG5" s="43"/>
      <c r="AH5" s="43"/>
      <c r="AI5" s="44"/>
      <c r="AJ5" s="386"/>
    </row>
    <row r="6" spans="2:36" ht="17.25" customHeight="1">
      <c r="B6" s="45"/>
      <c r="C6" s="46"/>
      <c r="D6" s="46"/>
      <c r="E6" s="46"/>
      <c r="F6" s="53"/>
      <c r="G6" s="53"/>
      <c r="H6" s="53"/>
      <c r="I6" s="54"/>
      <c r="J6" s="55"/>
      <c r="K6" s="496"/>
      <c r="L6" s="496"/>
      <c r="M6" s="496"/>
      <c r="N6" s="496"/>
      <c r="O6" s="496"/>
      <c r="P6" s="499"/>
      <c r="Q6" s="500"/>
      <c r="R6" s="500"/>
      <c r="S6" s="500"/>
      <c r="T6" s="501"/>
      <c r="U6" s="499"/>
      <c r="V6" s="500"/>
      <c r="W6" s="500"/>
      <c r="X6" s="500"/>
      <c r="Y6" s="501"/>
      <c r="Z6" s="496"/>
      <c r="AA6" s="496"/>
      <c r="AB6" s="496"/>
      <c r="AC6" s="496"/>
      <c r="AD6" s="499"/>
      <c r="AE6" s="502" t="s">
        <v>333</v>
      </c>
      <c r="AF6" s="503"/>
      <c r="AG6" s="503"/>
      <c r="AH6" s="503"/>
      <c r="AI6" s="504"/>
      <c r="AJ6" s="386"/>
    </row>
    <row r="7" spans="2:36" ht="17.25" customHeight="1">
      <c r="B7" s="505" t="s">
        <v>231</v>
      </c>
      <c r="C7" s="293"/>
      <c r="D7" s="293"/>
      <c r="E7" s="293"/>
      <c r="F7" s="293"/>
      <c r="G7" s="293"/>
      <c r="H7" s="293"/>
      <c r="I7" s="293"/>
      <c r="J7" s="294"/>
      <c r="K7" s="295">
        <v>71090.542056</v>
      </c>
      <c r="L7" s="296"/>
      <c r="M7" s="296"/>
      <c r="N7" s="296"/>
      <c r="O7" s="296"/>
      <c r="P7" s="295">
        <v>442015</v>
      </c>
      <c r="Q7" s="296"/>
      <c r="R7" s="296"/>
      <c r="S7" s="296"/>
      <c r="T7" s="297"/>
      <c r="U7" s="295">
        <v>465293</v>
      </c>
      <c r="V7" s="296"/>
      <c r="W7" s="296"/>
      <c r="X7" s="296"/>
      <c r="Y7" s="297"/>
      <c r="Z7" s="295">
        <v>485604</v>
      </c>
      <c r="AA7" s="296"/>
      <c r="AB7" s="296"/>
      <c r="AC7" s="296"/>
      <c r="AD7" s="296"/>
      <c r="AE7" s="488">
        <v>6.217634402784725</v>
      </c>
      <c r="AF7" s="489"/>
      <c r="AG7" s="489"/>
      <c r="AH7" s="489"/>
      <c r="AI7" s="490"/>
      <c r="AJ7" s="160"/>
    </row>
    <row r="8" spans="2:36" ht="17.25" customHeight="1">
      <c r="B8" s="491" t="s">
        <v>232</v>
      </c>
      <c r="C8" s="263"/>
      <c r="D8" s="263"/>
      <c r="E8" s="263"/>
      <c r="F8" s="263"/>
      <c r="G8" s="263"/>
      <c r="H8" s="263"/>
      <c r="I8" s="263"/>
      <c r="J8" s="264"/>
      <c r="K8" s="286" t="s">
        <v>0</v>
      </c>
      <c r="L8" s="287"/>
      <c r="M8" s="287"/>
      <c r="N8" s="287"/>
      <c r="O8" s="287"/>
      <c r="P8" s="286">
        <v>100856</v>
      </c>
      <c r="Q8" s="287"/>
      <c r="R8" s="287"/>
      <c r="S8" s="287"/>
      <c r="T8" s="288"/>
      <c r="U8" s="286">
        <v>105837</v>
      </c>
      <c r="V8" s="287"/>
      <c r="W8" s="287"/>
      <c r="X8" s="287"/>
      <c r="Y8" s="288"/>
      <c r="Z8" s="286">
        <v>108065</v>
      </c>
      <c r="AA8" s="287"/>
      <c r="AB8" s="287"/>
      <c r="AC8" s="287"/>
      <c r="AD8" s="287"/>
      <c r="AE8" s="492" t="s">
        <v>0</v>
      </c>
      <c r="AF8" s="493"/>
      <c r="AG8" s="493"/>
      <c r="AH8" s="493"/>
      <c r="AI8" s="494"/>
      <c r="AJ8" s="160"/>
    </row>
    <row r="9" spans="2:36" ht="17.25" customHeight="1">
      <c r="B9" s="479" t="s">
        <v>233</v>
      </c>
      <c r="C9" s="480"/>
      <c r="D9" s="480"/>
      <c r="E9" s="480"/>
      <c r="F9" s="480"/>
      <c r="G9" s="480"/>
      <c r="H9" s="480"/>
      <c r="I9" s="480"/>
      <c r="J9" s="481"/>
      <c r="K9" s="482">
        <v>134777.248659</v>
      </c>
      <c r="L9" s="483"/>
      <c r="M9" s="483"/>
      <c r="N9" s="483"/>
      <c r="O9" s="483"/>
      <c r="P9" s="482">
        <v>188084</v>
      </c>
      <c r="Q9" s="483"/>
      <c r="R9" s="483"/>
      <c r="S9" s="483"/>
      <c r="T9" s="484"/>
      <c r="U9" s="482">
        <v>194768</v>
      </c>
      <c r="V9" s="483"/>
      <c r="W9" s="483"/>
      <c r="X9" s="483"/>
      <c r="Y9" s="484"/>
      <c r="Z9" s="482">
        <v>199049</v>
      </c>
      <c r="AA9" s="483"/>
      <c r="AB9" s="483"/>
      <c r="AC9" s="483"/>
      <c r="AD9" s="483"/>
      <c r="AE9" s="485">
        <v>1.3955174324404813</v>
      </c>
      <c r="AF9" s="486"/>
      <c r="AG9" s="486"/>
      <c r="AH9" s="486"/>
      <c r="AI9" s="487"/>
      <c r="AJ9" s="160"/>
    </row>
    <row r="10" spans="2:36" ht="17.25" customHeight="1" thickBot="1">
      <c r="B10" s="471" t="s">
        <v>2</v>
      </c>
      <c r="C10" s="472"/>
      <c r="D10" s="472"/>
      <c r="E10" s="472"/>
      <c r="F10" s="472"/>
      <c r="G10" s="472"/>
      <c r="H10" s="472"/>
      <c r="I10" s="472"/>
      <c r="J10" s="473"/>
      <c r="K10" s="474">
        <v>205867.790715</v>
      </c>
      <c r="L10" s="475"/>
      <c r="M10" s="475"/>
      <c r="N10" s="475"/>
      <c r="O10" s="475"/>
      <c r="P10" s="474">
        <v>730955</v>
      </c>
      <c r="Q10" s="475"/>
      <c r="R10" s="475"/>
      <c r="S10" s="475"/>
      <c r="T10" s="475"/>
      <c r="U10" s="474">
        <v>765898</v>
      </c>
      <c r="V10" s="475"/>
      <c r="W10" s="475"/>
      <c r="X10" s="475"/>
      <c r="Y10" s="475"/>
      <c r="Z10" s="474">
        <v>792718</v>
      </c>
      <c r="AA10" s="475"/>
      <c r="AB10" s="475"/>
      <c r="AC10" s="475"/>
      <c r="AD10" s="475"/>
      <c r="AE10" s="476">
        <v>3.5506039942495042</v>
      </c>
      <c r="AF10" s="477"/>
      <c r="AG10" s="477"/>
      <c r="AH10" s="477"/>
      <c r="AI10" s="478"/>
      <c r="AJ10" s="160"/>
    </row>
    <row r="11" spans="3:36"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334</v>
      </c>
      <c r="AJ11" s="6"/>
    </row>
    <row r="12" ht="4.5" customHeight="1"/>
    <row r="13" ht="17.25" customHeight="1">
      <c r="C13" s="15" t="s">
        <v>335</v>
      </c>
    </row>
    <row r="14" ht="17.25" customHeight="1">
      <c r="C14" s="15" t="s">
        <v>336</v>
      </c>
    </row>
    <row r="15" ht="17.25" customHeight="1">
      <c r="C15" s="15"/>
    </row>
    <row r="16" s="14" customFormat="1" ht="17.25" customHeight="1"/>
    <row r="17" ht="19.5" customHeight="1">
      <c r="B17" s="3" t="s">
        <v>337</v>
      </c>
    </row>
    <row r="18" s="4" customFormat="1" ht="17.25" customHeight="1" thickBot="1">
      <c r="AI18" s="4" t="s">
        <v>329</v>
      </c>
    </row>
    <row r="19" spans="2:36" ht="17.25" customHeight="1">
      <c r="B19" s="455"/>
      <c r="C19" s="456"/>
      <c r="D19" s="456"/>
      <c r="E19" s="457"/>
      <c r="F19" s="464" t="s">
        <v>234</v>
      </c>
      <c r="G19" s="465"/>
      <c r="H19" s="465"/>
      <c r="I19" s="465"/>
      <c r="J19" s="465"/>
      <c r="K19" s="465"/>
      <c r="L19" s="465"/>
      <c r="M19" s="465"/>
      <c r="N19" s="466"/>
      <c r="O19" s="467" t="str">
        <f>U5</f>
        <v>令和元年度</v>
      </c>
      <c r="P19" s="465"/>
      <c r="Q19" s="465"/>
      <c r="R19" s="465"/>
      <c r="S19" s="465"/>
      <c r="T19" s="465"/>
      <c r="U19" s="465"/>
      <c r="V19" s="465"/>
      <c r="W19" s="466"/>
      <c r="X19" s="467" t="str">
        <f>Z5</f>
        <v>令和2年度</v>
      </c>
      <c r="Y19" s="465"/>
      <c r="Z19" s="465"/>
      <c r="AA19" s="465"/>
      <c r="AB19" s="465"/>
      <c r="AC19" s="465"/>
      <c r="AD19" s="465"/>
      <c r="AE19" s="465"/>
      <c r="AF19" s="465"/>
      <c r="AG19" s="465"/>
      <c r="AH19" s="465"/>
      <c r="AI19" s="468"/>
      <c r="AJ19" s="102"/>
    </row>
    <row r="20" spans="2:36" ht="9.75" customHeight="1">
      <c r="B20" s="458"/>
      <c r="C20" s="459"/>
      <c r="D20" s="459"/>
      <c r="E20" s="460"/>
      <c r="F20" s="441" t="s">
        <v>235</v>
      </c>
      <c r="G20" s="442"/>
      <c r="H20" s="442"/>
      <c r="I20" s="445" t="s">
        <v>236</v>
      </c>
      <c r="J20" s="445"/>
      <c r="K20" s="445"/>
      <c r="L20" s="445" t="s">
        <v>237</v>
      </c>
      <c r="M20" s="445"/>
      <c r="N20" s="469"/>
      <c r="O20" s="441" t="s">
        <v>235</v>
      </c>
      <c r="P20" s="442"/>
      <c r="Q20" s="442"/>
      <c r="R20" s="445" t="s">
        <v>236</v>
      </c>
      <c r="S20" s="445"/>
      <c r="T20" s="445"/>
      <c r="U20" s="445" t="s">
        <v>237</v>
      </c>
      <c r="V20" s="445"/>
      <c r="W20" s="469"/>
      <c r="X20" s="441" t="s">
        <v>235</v>
      </c>
      <c r="Y20" s="442"/>
      <c r="Z20" s="442"/>
      <c r="AA20" s="445" t="s">
        <v>236</v>
      </c>
      <c r="AB20" s="445"/>
      <c r="AC20" s="446"/>
      <c r="AD20" s="82"/>
      <c r="AE20" s="82"/>
      <c r="AF20" s="82"/>
      <c r="AG20" s="446" t="s">
        <v>237</v>
      </c>
      <c r="AH20" s="449"/>
      <c r="AI20" s="450"/>
      <c r="AJ20" s="100"/>
    </row>
    <row r="21" spans="2:36" ht="24.75" customHeight="1">
      <c r="B21" s="461"/>
      <c r="C21" s="462"/>
      <c r="D21" s="462"/>
      <c r="E21" s="463"/>
      <c r="F21" s="443"/>
      <c r="G21" s="444"/>
      <c r="H21" s="444"/>
      <c r="I21" s="447"/>
      <c r="J21" s="447"/>
      <c r="K21" s="447"/>
      <c r="L21" s="447"/>
      <c r="M21" s="447"/>
      <c r="N21" s="470"/>
      <c r="O21" s="443"/>
      <c r="P21" s="444"/>
      <c r="Q21" s="444"/>
      <c r="R21" s="447"/>
      <c r="S21" s="447"/>
      <c r="T21" s="447"/>
      <c r="U21" s="447"/>
      <c r="V21" s="447"/>
      <c r="W21" s="470"/>
      <c r="X21" s="443"/>
      <c r="Y21" s="444"/>
      <c r="Z21" s="444"/>
      <c r="AA21" s="447"/>
      <c r="AB21" s="447"/>
      <c r="AC21" s="448"/>
      <c r="AD21" s="380" t="s">
        <v>238</v>
      </c>
      <c r="AE21" s="453"/>
      <c r="AF21" s="454"/>
      <c r="AG21" s="448"/>
      <c r="AH21" s="451"/>
      <c r="AI21" s="452"/>
      <c r="AJ21" s="100"/>
    </row>
    <row r="22" spans="2:36" ht="34.5" customHeight="1">
      <c r="B22" s="437" t="s">
        <v>231</v>
      </c>
      <c r="C22" s="438"/>
      <c r="D22" s="438"/>
      <c r="E22" s="438"/>
      <c r="F22" s="432">
        <v>111125</v>
      </c>
      <c r="G22" s="429"/>
      <c r="H22" s="429"/>
      <c r="I22" s="429">
        <v>64539.405746</v>
      </c>
      <c r="J22" s="429"/>
      <c r="K22" s="429"/>
      <c r="L22" s="430">
        <v>0.5807820539572554</v>
      </c>
      <c r="M22" s="430"/>
      <c r="N22" s="431"/>
      <c r="O22" s="432">
        <v>426072</v>
      </c>
      <c r="P22" s="429"/>
      <c r="Q22" s="429"/>
      <c r="R22" s="429">
        <v>417510</v>
      </c>
      <c r="S22" s="429"/>
      <c r="T22" s="429"/>
      <c r="U22" s="430">
        <v>0.9799048048217203</v>
      </c>
      <c r="V22" s="430"/>
      <c r="W22" s="431"/>
      <c r="X22" s="432">
        <v>446898</v>
      </c>
      <c r="Y22" s="429"/>
      <c r="Z22" s="429"/>
      <c r="AA22" s="429">
        <v>435905</v>
      </c>
      <c r="AB22" s="429"/>
      <c r="AC22" s="433"/>
      <c r="AD22" s="431">
        <v>6.754090697945672</v>
      </c>
      <c r="AE22" s="434"/>
      <c r="AF22" s="435"/>
      <c r="AG22" s="431">
        <v>0.9754015457665955</v>
      </c>
      <c r="AH22" s="434"/>
      <c r="AI22" s="436"/>
      <c r="AJ22" s="56"/>
    </row>
    <row r="23" spans="2:36" ht="34.5" customHeight="1">
      <c r="B23" s="57"/>
      <c r="C23" s="428" t="s">
        <v>239</v>
      </c>
      <c r="D23" s="428"/>
      <c r="E23" s="428"/>
      <c r="F23" s="400">
        <v>79345</v>
      </c>
      <c r="G23" s="401"/>
      <c r="H23" s="401"/>
      <c r="I23" s="401">
        <v>49820.249787</v>
      </c>
      <c r="J23" s="401"/>
      <c r="K23" s="401"/>
      <c r="L23" s="398">
        <v>0.6278940044993383</v>
      </c>
      <c r="M23" s="398"/>
      <c r="N23" s="399"/>
      <c r="O23" s="400">
        <v>299561</v>
      </c>
      <c r="P23" s="401"/>
      <c r="Q23" s="401"/>
      <c r="R23" s="401">
        <v>309235</v>
      </c>
      <c r="S23" s="401"/>
      <c r="T23" s="401"/>
      <c r="U23" s="398">
        <v>1.0322939234413024</v>
      </c>
      <c r="V23" s="398"/>
      <c r="W23" s="399"/>
      <c r="X23" s="400">
        <v>315274</v>
      </c>
      <c r="Y23" s="401"/>
      <c r="Z23" s="401"/>
      <c r="AA23" s="401">
        <v>323812</v>
      </c>
      <c r="AB23" s="401"/>
      <c r="AC23" s="402"/>
      <c r="AD23" s="399">
        <v>6.499606111659738</v>
      </c>
      <c r="AE23" s="424"/>
      <c r="AF23" s="425"/>
      <c r="AG23" s="399">
        <v>1.0270812055545335</v>
      </c>
      <c r="AH23" s="424"/>
      <c r="AI23" s="426"/>
      <c r="AJ23" s="56"/>
    </row>
    <row r="24" spans="2:36" ht="34.5" customHeight="1">
      <c r="B24" s="57"/>
      <c r="C24" s="427" t="s">
        <v>240</v>
      </c>
      <c r="D24" s="427"/>
      <c r="E24" s="427"/>
      <c r="F24" s="419">
        <v>18085</v>
      </c>
      <c r="G24" s="416"/>
      <c r="H24" s="416"/>
      <c r="I24" s="416">
        <v>5152.211508</v>
      </c>
      <c r="J24" s="416"/>
      <c r="K24" s="416"/>
      <c r="L24" s="417">
        <v>0.2848886650815593</v>
      </c>
      <c r="M24" s="417"/>
      <c r="N24" s="418"/>
      <c r="O24" s="419">
        <v>24276</v>
      </c>
      <c r="P24" s="416"/>
      <c r="Q24" s="416"/>
      <c r="R24" s="416">
        <v>22712</v>
      </c>
      <c r="S24" s="416"/>
      <c r="T24" s="416"/>
      <c r="U24" s="417">
        <v>0.9355742296918768</v>
      </c>
      <c r="V24" s="417"/>
      <c r="W24" s="418"/>
      <c r="X24" s="419">
        <v>25478</v>
      </c>
      <c r="Y24" s="416"/>
      <c r="Z24" s="416"/>
      <c r="AA24" s="416">
        <v>21372</v>
      </c>
      <c r="AB24" s="416"/>
      <c r="AC24" s="420"/>
      <c r="AD24" s="418">
        <v>4.408204120644963</v>
      </c>
      <c r="AE24" s="421"/>
      <c r="AF24" s="422"/>
      <c r="AG24" s="418">
        <v>0.8914357484888924</v>
      </c>
      <c r="AH24" s="421"/>
      <c r="AI24" s="423"/>
      <c r="AJ24" s="56"/>
    </row>
    <row r="25" spans="2:36" ht="34.5" customHeight="1">
      <c r="B25" s="58"/>
      <c r="C25" s="440" t="s">
        <v>173</v>
      </c>
      <c r="D25" s="440"/>
      <c r="E25" s="440"/>
      <c r="F25" s="389">
        <v>13695</v>
      </c>
      <c r="G25" s="390"/>
      <c r="H25" s="390"/>
      <c r="I25" s="390">
        <v>9566.944450999996</v>
      </c>
      <c r="J25" s="390"/>
      <c r="K25" s="390"/>
      <c r="L25" s="387">
        <v>0.6985720665206276</v>
      </c>
      <c r="M25" s="387"/>
      <c r="N25" s="388"/>
      <c r="O25" s="389">
        <v>102235</v>
      </c>
      <c r="P25" s="390"/>
      <c r="Q25" s="390"/>
      <c r="R25" s="390">
        <v>85563</v>
      </c>
      <c r="S25" s="390"/>
      <c r="T25" s="390"/>
      <c r="U25" s="387">
        <v>0.6791803198513229</v>
      </c>
      <c r="V25" s="387"/>
      <c r="W25" s="388"/>
      <c r="X25" s="389">
        <v>106146</v>
      </c>
      <c r="Y25" s="390"/>
      <c r="Z25" s="390"/>
      <c r="AA25" s="390">
        <v>90720</v>
      </c>
      <c r="AB25" s="390"/>
      <c r="AC25" s="391"/>
      <c r="AD25" s="388">
        <v>7.257907721283165</v>
      </c>
      <c r="AE25" s="392"/>
      <c r="AF25" s="393"/>
      <c r="AG25" s="388">
        <v>0.6541555970078948</v>
      </c>
      <c r="AH25" s="392"/>
      <c r="AI25" s="394"/>
      <c r="AJ25" s="56"/>
    </row>
    <row r="26" spans="2:36" ht="34.5" customHeight="1">
      <c r="B26" s="439" t="s">
        <v>241</v>
      </c>
      <c r="C26" s="438"/>
      <c r="D26" s="438"/>
      <c r="E26" s="438"/>
      <c r="F26" s="432" t="s">
        <v>0</v>
      </c>
      <c r="G26" s="429"/>
      <c r="H26" s="429"/>
      <c r="I26" s="429" t="s">
        <v>0</v>
      </c>
      <c r="J26" s="429"/>
      <c r="K26" s="429"/>
      <c r="L26" s="430" t="s">
        <v>0</v>
      </c>
      <c r="M26" s="430"/>
      <c r="N26" s="431"/>
      <c r="O26" s="432">
        <v>102327</v>
      </c>
      <c r="P26" s="429"/>
      <c r="Q26" s="429"/>
      <c r="R26" s="429">
        <v>94099</v>
      </c>
      <c r="S26" s="429"/>
      <c r="T26" s="429"/>
      <c r="U26" s="430">
        <v>0.9195911147595454</v>
      </c>
      <c r="V26" s="430"/>
      <c r="W26" s="431"/>
      <c r="X26" s="432">
        <v>110349</v>
      </c>
      <c r="Y26" s="429"/>
      <c r="Z26" s="429"/>
      <c r="AA26" s="429">
        <v>96119</v>
      </c>
      <c r="AB26" s="429"/>
      <c r="AC26" s="433"/>
      <c r="AD26" s="431" t="s">
        <v>0</v>
      </c>
      <c r="AE26" s="434"/>
      <c r="AF26" s="435"/>
      <c r="AG26" s="431">
        <v>0.87104550109199</v>
      </c>
      <c r="AH26" s="434"/>
      <c r="AI26" s="436"/>
      <c r="AJ26" s="56"/>
    </row>
    <row r="27" spans="2:36" ht="34.5" customHeight="1">
      <c r="B27" s="437" t="s">
        <v>233</v>
      </c>
      <c r="C27" s="438"/>
      <c r="D27" s="438"/>
      <c r="E27" s="438"/>
      <c r="F27" s="432">
        <v>154683</v>
      </c>
      <c r="G27" s="429"/>
      <c r="H27" s="429"/>
      <c r="I27" s="429">
        <v>119504.12865400001</v>
      </c>
      <c r="J27" s="429"/>
      <c r="K27" s="429"/>
      <c r="L27" s="430">
        <v>0.7725744177058889</v>
      </c>
      <c r="M27" s="430"/>
      <c r="N27" s="431"/>
      <c r="O27" s="432">
        <v>183584</v>
      </c>
      <c r="P27" s="429"/>
      <c r="Q27" s="429"/>
      <c r="R27" s="429">
        <v>173890</v>
      </c>
      <c r="S27" s="429"/>
      <c r="T27" s="429"/>
      <c r="U27" s="430">
        <v>0.947195834059613</v>
      </c>
      <c r="V27" s="430"/>
      <c r="W27" s="431"/>
      <c r="X27" s="432">
        <v>186538</v>
      </c>
      <c r="Y27" s="429"/>
      <c r="Z27" s="429"/>
      <c r="AA27" s="429">
        <v>177751</v>
      </c>
      <c r="AB27" s="429"/>
      <c r="AC27" s="433"/>
      <c r="AD27" s="431">
        <v>1.4874046779977117</v>
      </c>
      <c r="AE27" s="434"/>
      <c r="AF27" s="435"/>
      <c r="AG27" s="431">
        <v>0.9528943164395458</v>
      </c>
      <c r="AH27" s="434"/>
      <c r="AI27" s="436"/>
      <c r="AJ27" s="56"/>
    </row>
    <row r="28" spans="2:36" ht="34.5" customHeight="1">
      <c r="B28" s="57"/>
      <c r="C28" s="428" t="s">
        <v>242</v>
      </c>
      <c r="D28" s="428"/>
      <c r="E28" s="428"/>
      <c r="F28" s="400">
        <v>54750</v>
      </c>
      <c r="G28" s="401"/>
      <c r="H28" s="401"/>
      <c r="I28" s="401">
        <v>53337.155348</v>
      </c>
      <c r="J28" s="401"/>
      <c r="K28" s="401"/>
      <c r="L28" s="398">
        <v>0.9741946182283105</v>
      </c>
      <c r="M28" s="398"/>
      <c r="N28" s="399"/>
      <c r="O28" s="400">
        <v>104648</v>
      </c>
      <c r="P28" s="401"/>
      <c r="Q28" s="401"/>
      <c r="R28" s="401">
        <v>99997</v>
      </c>
      <c r="S28" s="401"/>
      <c r="T28" s="401"/>
      <c r="U28" s="398">
        <v>0.9555557679076523</v>
      </c>
      <c r="V28" s="398"/>
      <c r="W28" s="399"/>
      <c r="X28" s="400">
        <v>106124</v>
      </c>
      <c r="Y28" s="401"/>
      <c r="Z28" s="401"/>
      <c r="AA28" s="401">
        <v>102540</v>
      </c>
      <c r="AB28" s="401"/>
      <c r="AC28" s="402"/>
      <c r="AD28" s="399">
        <v>1.9224872292302513</v>
      </c>
      <c r="AE28" s="424"/>
      <c r="AF28" s="425"/>
      <c r="AG28" s="399">
        <v>0.9662281858957446</v>
      </c>
      <c r="AH28" s="424"/>
      <c r="AI28" s="426"/>
      <c r="AJ28" s="56"/>
    </row>
    <row r="29" spans="2:36" ht="34.5" customHeight="1">
      <c r="B29" s="57"/>
      <c r="C29" s="427" t="s">
        <v>243</v>
      </c>
      <c r="D29" s="427"/>
      <c r="E29" s="427"/>
      <c r="F29" s="419">
        <v>44259</v>
      </c>
      <c r="G29" s="416"/>
      <c r="H29" s="416"/>
      <c r="I29" s="416">
        <v>36148.856353</v>
      </c>
      <c r="J29" s="416"/>
      <c r="K29" s="416"/>
      <c r="L29" s="417">
        <v>0.8167571873065366</v>
      </c>
      <c r="M29" s="417"/>
      <c r="N29" s="418"/>
      <c r="O29" s="419">
        <v>70634</v>
      </c>
      <c r="P29" s="416"/>
      <c r="Q29" s="416"/>
      <c r="R29" s="416">
        <v>68487</v>
      </c>
      <c r="S29" s="416"/>
      <c r="T29" s="416"/>
      <c r="U29" s="417">
        <v>0.9696038734886882</v>
      </c>
      <c r="V29" s="417"/>
      <c r="W29" s="418"/>
      <c r="X29" s="419">
        <v>71049</v>
      </c>
      <c r="Y29" s="416"/>
      <c r="Z29" s="416"/>
      <c r="AA29" s="416">
        <v>69978</v>
      </c>
      <c r="AB29" s="416"/>
      <c r="AC29" s="420"/>
      <c r="AD29" s="418">
        <v>1.935828877037005</v>
      </c>
      <c r="AE29" s="421"/>
      <c r="AF29" s="422"/>
      <c r="AG29" s="418">
        <v>0.9849258962124731</v>
      </c>
      <c r="AH29" s="421"/>
      <c r="AI29" s="423"/>
      <c r="AJ29" s="56"/>
    </row>
    <row r="30" spans="2:36" ht="34.5" customHeight="1">
      <c r="B30" s="57"/>
      <c r="C30" s="415" t="s">
        <v>244</v>
      </c>
      <c r="D30" s="415"/>
      <c r="E30" s="415"/>
      <c r="F30" s="411">
        <v>55674</v>
      </c>
      <c r="G30" s="412"/>
      <c r="H30" s="412"/>
      <c r="I30" s="412">
        <v>30018.116953</v>
      </c>
      <c r="J30" s="412"/>
      <c r="K30" s="412"/>
      <c r="L30" s="410">
        <v>0.5391765806839818</v>
      </c>
      <c r="M30" s="410"/>
      <c r="N30" s="395"/>
      <c r="O30" s="411">
        <v>5514</v>
      </c>
      <c r="P30" s="412"/>
      <c r="Q30" s="412"/>
      <c r="R30" s="412">
        <v>4417</v>
      </c>
      <c r="S30" s="412"/>
      <c r="T30" s="412"/>
      <c r="U30" s="410">
        <v>0.8010518679724338</v>
      </c>
      <c r="V30" s="410"/>
      <c r="W30" s="395"/>
      <c r="X30" s="411">
        <v>5328</v>
      </c>
      <c r="Y30" s="412"/>
      <c r="Z30" s="412"/>
      <c r="AA30" s="412">
        <v>2516</v>
      </c>
      <c r="AB30" s="412"/>
      <c r="AC30" s="413"/>
      <c r="AD30" s="395">
        <v>0.08381605028521123</v>
      </c>
      <c r="AE30" s="396"/>
      <c r="AF30" s="414"/>
      <c r="AG30" s="395">
        <v>0.4722222222222222</v>
      </c>
      <c r="AH30" s="396"/>
      <c r="AI30" s="397"/>
      <c r="AJ30" s="56"/>
    </row>
    <row r="31" spans="2:36" ht="34.5" customHeight="1">
      <c r="B31" s="58"/>
      <c r="C31" s="440" t="s">
        <v>166</v>
      </c>
      <c r="D31" s="440"/>
      <c r="E31" s="440"/>
      <c r="F31" s="389" t="s">
        <v>0</v>
      </c>
      <c r="G31" s="390"/>
      <c r="H31" s="390"/>
      <c r="I31" s="390" t="s">
        <v>0</v>
      </c>
      <c r="J31" s="390"/>
      <c r="K31" s="390"/>
      <c r="L31" s="387" t="s">
        <v>0</v>
      </c>
      <c r="M31" s="387"/>
      <c r="N31" s="388"/>
      <c r="O31" s="389">
        <v>2788</v>
      </c>
      <c r="P31" s="390"/>
      <c r="Q31" s="390"/>
      <c r="R31" s="390">
        <v>989</v>
      </c>
      <c r="S31" s="390"/>
      <c r="T31" s="390"/>
      <c r="U31" s="387">
        <v>0.3547345767575323</v>
      </c>
      <c r="V31" s="387"/>
      <c r="W31" s="388"/>
      <c r="X31" s="389">
        <v>4037</v>
      </c>
      <c r="Y31" s="390"/>
      <c r="Z31" s="390"/>
      <c r="AA31" s="390">
        <v>2717</v>
      </c>
      <c r="AB31" s="390"/>
      <c r="AC31" s="391"/>
      <c r="AD31" s="388" t="s">
        <v>0</v>
      </c>
      <c r="AE31" s="392"/>
      <c r="AF31" s="393"/>
      <c r="AG31" s="388" t="s">
        <v>0</v>
      </c>
      <c r="AH31" s="392"/>
      <c r="AI31" s="394"/>
      <c r="AJ31" s="56"/>
    </row>
    <row r="32" spans="2:36" ht="34.5" customHeight="1" thickBot="1">
      <c r="B32" s="508" t="s">
        <v>2</v>
      </c>
      <c r="C32" s="509"/>
      <c r="D32" s="509"/>
      <c r="E32" s="509"/>
      <c r="F32" s="406">
        <v>265808</v>
      </c>
      <c r="G32" s="403"/>
      <c r="H32" s="403"/>
      <c r="I32" s="403">
        <v>184043.5344</v>
      </c>
      <c r="J32" s="403"/>
      <c r="K32" s="403"/>
      <c r="L32" s="404">
        <v>0.6923927586829591</v>
      </c>
      <c r="M32" s="404"/>
      <c r="N32" s="405"/>
      <c r="O32" s="406">
        <v>711983</v>
      </c>
      <c r="P32" s="403"/>
      <c r="Q32" s="403"/>
      <c r="R32" s="403">
        <v>685499</v>
      </c>
      <c r="S32" s="403"/>
      <c r="T32" s="403"/>
      <c r="U32" s="404">
        <v>0.9628024826435463</v>
      </c>
      <c r="V32" s="404"/>
      <c r="W32" s="405"/>
      <c r="X32" s="406">
        <v>743785</v>
      </c>
      <c r="Y32" s="403"/>
      <c r="Z32" s="403"/>
      <c r="AA32" s="403">
        <v>709775</v>
      </c>
      <c r="AB32" s="403"/>
      <c r="AC32" s="407"/>
      <c r="AD32" s="405">
        <v>3.8565603639048565</v>
      </c>
      <c r="AE32" s="408"/>
      <c r="AF32" s="409"/>
      <c r="AG32" s="405">
        <v>0.9542744206995301</v>
      </c>
      <c r="AH32" s="408"/>
      <c r="AI32" s="506"/>
      <c r="AJ32" s="56"/>
    </row>
    <row r="33" ht="17.25" customHeight="1">
      <c r="AI33" s="6" t="s">
        <v>338</v>
      </c>
    </row>
    <row r="34" ht="4.5" customHeight="1"/>
    <row r="35" ht="17.25" customHeight="1">
      <c r="C35" s="15" t="s">
        <v>339</v>
      </c>
    </row>
    <row r="36" ht="17.25" customHeight="1">
      <c r="C36" s="15" t="s">
        <v>336</v>
      </c>
    </row>
    <row r="37" ht="17.25" customHeight="1">
      <c r="C37" s="15" t="s">
        <v>245</v>
      </c>
    </row>
    <row r="38" spans="3:36" ht="45" customHeight="1">
      <c r="C38" s="507" t="s">
        <v>268</v>
      </c>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101"/>
    </row>
    <row r="39" ht="17.25" customHeight="1">
      <c r="C39" s="15"/>
    </row>
  </sheetData>
  <sheetProtection/>
  <mergeCells count="166">
    <mergeCell ref="U22:W22"/>
    <mergeCell ref="AG32:AI32"/>
    <mergeCell ref="C38:AI38"/>
    <mergeCell ref="C31:E31"/>
    <mergeCell ref="B32:E32"/>
    <mergeCell ref="F32:H32"/>
    <mergeCell ref="I32:K32"/>
    <mergeCell ref="L32:N32"/>
    <mergeCell ref="O32:Q32"/>
    <mergeCell ref="X22:Z22"/>
    <mergeCell ref="K5:O6"/>
    <mergeCell ref="P5:T6"/>
    <mergeCell ref="U5:Y6"/>
    <mergeCell ref="Z5:AD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X20:Z21"/>
    <mergeCell ref="AA20:AC21"/>
    <mergeCell ref="AG20:AI21"/>
    <mergeCell ref="AD21:AF21"/>
    <mergeCell ref="B22:E22"/>
    <mergeCell ref="F22:H22"/>
    <mergeCell ref="I22:K22"/>
    <mergeCell ref="L22:N22"/>
    <mergeCell ref="O22:Q22"/>
    <mergeCell ref="R22:T22"/>
    <mergeCell ref="AA22:AC22"/>
    <mergeCell ref="AD22:AF22"/>
    <mergeCell ref="AG22:AI22"/>
    <mergeCell ref="C23:E23"/>
    <mergeCell ref="F23:H23"/>
    <mergeCell ref="I23:K23"/>
    <mergeCell ref="L23:N23"/>
    <mergeCell ref="O23:Q23"/>
    <mergeCell ref="R23:T23"/>
    <mergeCell ref="U23:W23"/>
    <mergeCell ref="AA23:AC23"/>
    <mergeCell ref="AD23:AF23"/>
    <mergeCell ref="AG23:AI23"/>
    <mergeCell ref="C24:E24"/>
    <mergeCell ref="F24:H24"/>
    <mergeCell ref="I24:K24"/>
    <mergeCell ref="L24:N24"/>
    <mergeCell ref="O24:Q24"/>
    <mergeCell ref="R24:T24"/>
    <mergeCell ref="C25:E25"/>
    <mergeCell ref="F25:H25"/>
    <mergeCell ref="I25:K25"/>
    <mergeCell ref="L25:N25"/>
    <mergeCell ref="O25:Q25"/>
    <mergeCell ref="X23:Z23"/>
    <mergeCell ref="AG25:AI25"/>
    <mergeCell ref="U24:W24"/>
    <mergeCell ref="X24:Z24"/>
    <mergeCell ref="AA24:AC24"/>
    <mergeCell ref="AD24:AF24"/>
    <mergeCell ref="AG24:AI24"/>
    <mergeCell ref="R26:T26"/>
    <mergeCell ref="R25:T25"/>
    <mergeCell ref="U25:W25"/>
    <mergeCell ref="X25:Z25"/>
    <mergeCell ref="AA25:AC25"/>
    <mergeCell ref="AD25:AF25"/>
    <mergeCell ref="B27:E27"/>
    <mergeCell ref="F27:H27"/>
    <mergeCell ref="I27:K27"/>
    <mergeCell ref="L27:N27"/>
    <mergeCell ref="O27:Q27"/>
    <mergeCell ref="B26:E26"/>
    <mergeCell ref="F26:H26"/>
    <mergeCell ref="I26:K26"/>
    <mergeCell ref="L26:N26"/>
    <mergeCell ref="O26:Q26"/>
    <mergeCell ref="AA27:AC27"/>
    <mergeCell ref="AD27:AF27"/>
    <mergeCell ref="AG27:AI27"/>
    <mergeCell ref="U26:W26"/>
    <mergeCell ref="X26:Z26"/>
    <mergeCell ref="AA26:AC26"/>
    <mergeCell ref="AD26:AF26"/>
    <mergeCell ref="AG26:AI26"/>
    <mergeCell ref="L28:N28"/>
    <mergeCell ref="O28:Q28"/>
    <mergeCell ref="R28:T28"/>
    <mergeCell ref="R27:T27"/>
    <mergeCell ref="U27:W27"/>
    <mergeCell ref="X27:Z27"/>
    <mergeCell ref="AD28:AF28"/>
    <mergeCell ref="AG28:AI28"/>
    <mergeCell ref="C29:E29"/>
    <mergeCell ref="F29:H29"/>
    <mergeCell ref="I29:K29"/>
    <mergeCell ref="L29:N29"/>
    <mergeCell ref="O29:Q29"/>
    <mergeCell ref="C28:E28"/>
    <mergeCell ref="F28:H28"/>
    <mergeCell ref="I28:K28"/>
    <mergeCell ref="R29:T29"/>
    <mergeCell ref="U29:W29"/>
    <mergeCell ref="X29:Z29"/>
    <mergeCell ref="AA29:AC29"/>
    <mergeCell ref="AD29:AF29"/>
    <mergeCell ref="AG29:AI29"/>
    <mergeCell ref="F31:H31"/>
    <mergeCell ref="I31:K31"/>
    <mergeCell ref="L31:N31"/>
    <mergeCell ref="O31:Q31"/>
    <mergeCell ref="R31:T31"/>
    <mergeCell ref="C30:E30"/>
    <mergeCell ref="F30:H30"/>
    <mergeCell ref="I30:K30"/>
    <mergeCell ref="L30:N30"/>
    <mergeCell ref="O30:Q30"/>
    <mergeCell ref="R32:T32"/>
    <mergeCell ref="U32:W32"/>
    <mergeCell ref="X32:Z32"/>
    <mergeCell ref="AA32:AC32"/>
    <mergeCell ref="AD32:AF32"/>
    <mergeCell ref="U30:W30"/>
    <mergeCell ref="X30:Z30"/>
    <mergeCell ref="AA30:AC30"/>
    <mergeCell ref="AD30:AF30"/>
    <mergeCell ref="R30:T30"/>
    <mergeCell ref="AJ5:AJ6"/>
    <mergeCell ref="U31:W31"/>
    <mergeCell ref="X31:Z31"/>
    <mergeCell ref="AA31:AC31"/>
    <mergeCell ref="AD31:AF31"/>
    <mergeCell ref="AG31:AI31"/>
    <mergeCell ref="AG30:AI30"/>
    <mergeCell ref="U28:W28"/>
    <mergeCell ref="X28:Z28"/>
    <mergeCell ref="AA28:AC28"/>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AK39"/>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1" spans="1:37"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row>
    <row r="2" spans="1:37" ht="19.5" customHeight="1">
      <c r="A2" s="132"/>
      <c r="B2" s="131" t="s">
        <v>408</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row>
    <row r="3" spans="1:37" ht="4.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row>
    <row r="4" spans="1:37" s="4" customFormat="1" ht="19.5" customHeight="1" thickBo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t="s">
        <v>329</v>
      </c>
      <c r="AK4" s="133"/>
    </row>
    <row r="5" spans="1:37" ht="9.75" customHeight="1">
      <c r="A5" s="132"/>
      <c r="B5" s="40"/>
      <c r="C5" s="41"/>
      <c r="D5" s="41"/>
      <c r="E5" s="41"/>
      <c r="F5" s="384" t="s">
        <v>403</v>
      </c>
      <c r="G5" s="322"/>
      <c r="H5" s="322"/>
      <c r="I5" s="323"/>
      <c r="J5" s="384" t="s">
        <v>409</v>
      </c>
      <c r="K5" s="497"/>
      <c r="L5" s="497"/>
      <c r="M5" s="497"/>
      <c r="N5" s="43"/>
      <c r="O5" s="48"/>
      <c r="P5" s="384" t="s">
        <v>410</v>
      </c>
      <c r="Q5" s="322"/>
      <c r="R5" s="322"/>
      <c r="S5" s="322"/>
      <c r="T5" s="43"/>
      <c r="U5" s="48"/>
      <c r="V5" s="384" t="s">
        <v>411</v>
      </c>
      <c r="W5" s="322"/>
      <c r="X5" s="322"/>
      <c r="Y5" s="322"/>
      <c r="Z5" s="43"/>
      <c r="AA5" s="48"/>
      <c r="AB5" s="384" t="s">
        <v>412</v>
      </c>
      <c r="AC5" s="322"/>
      <c r="AD5" s="322"/>
      <c r="AE5" s="322"/>
      <c r="AF5" s="43"/>
      <c r="AG5" s="43"/>
      <c r="AH5" s="43"/>
      <c r="AI5" s="43"/>
      <c r="AJ5" s="44"/>
      <c r="AK5" s="132"/>
    </row>
    <row r="6" spans="1:37" ht="24.75" customHeight="1">
      <c r="A6" s="132"/>
      <c r="B6" s="45"/>
      <c r="C6" s="46"/>
      <c r="D6" s="46"/>
      <c r="E6" s="46"/>
      <c r="F6" s="324"/>
      <c r="G6" s="325"/>
      <c r="H6" s="325"/>
      <c r="I6" s="326"/>
      <c r="J6" s="499"/>
      <c r="K6" s="500"/>
      <c r="L6" s="500"/>
      <c r="M6" s="500"/>
      <c r="N6" s="380" t="s">
        <v>221</v>
      </c>
      <c r="O6" s="385"/>
      <c r="P6" s="324"/>
      <c r="Q6" s="325"/>
      <c r="R6" s="325"/>
      <c r="S6" s="325"/>
      <c r="T6" s="380" t="s">
        <v>221</v>
      </c>
      <c r="U6" s="385"/>
      <c r="V6" s="324"/>
      <c r="W6" s="325"/>
      <c r="X6" s="325"/>
      <c r="Y6" s="325"/>
      <c r="Z6" s="380" t="s">
        <v>221</v>
      </c>
      <c r="AA6" s="385"/>
      <c r="AB6" s="324"/>
      <c r="AC6" s="325"/>
      <c r="AD6" s="325"/>
      <c r="AE6" s="325"/>
      <c r="AF6" s="380" t="s">
        <v>221</v>
      </c>
      <c r="AG6" s="381"/>
      <c r="AH6" s="382" t="s">
        <v>220</v>
      </c>
      <c r="AI6" s="328"/>
      <c r="AJ6" s="383"/>
      <c r="AK6" s="132"/>
    </row>
    <row r="7" spans="1:37" ht="19.5" customHeight="1">
      <c r="A7" s="132"/>
      <c r="B7" s="172" t="s">
        <v>219</v>
      </c>
      <c r="C7" s="173"/>
      <c r="D7" s="173"/>
      <c r="E7" s="173"/>
      <c r="F7" s="178">
        <v>9562</v>
      </c>
      <c r="G7" s="179"/>
      <c r="H7" s="179"/>
      <c r="I7" s="180"/>
      <c r="J7" s="178">
        <v>56614</v>
      </c>
      <c r="K7" s="179"/>
      <c r="L7" s="179"/>
      <c r="M7" s="524"/>
      <c r="N7" s="362">
        <v>100.62922147173836</v>
      </c>
      <c r="O7" s="363"/>
      <c r="P7" s="178">
        <v>61152</v>
      </c>
      <c r="Q7" s="179"/>
      <c r="R7" s="179"/>
      <c r="S7" s="179"/>
      <c r="T7" s="362">
        <v>103.60531309297913</v>
      </c>
      <c r="U7" s="363"/>
      <c r="V7" s="181">
        <v>57141</v>
      </c>
      <c r="W7" s="182"/>
      <c r="X7" s="182"/>
      <c r="Y7" s="182"/>
      <c r="Z7" s="362">
        <v>100.9308651570283</v>
      </c>
      <c r="AA7" s="363"/>
      <c r="AB7" s="181">
        <v>63621</v>
      </c>
      <c r="AC7" s="182"/>
      <c r="AD7" s="182"/>
      <c r="AE7" s="182"/>
      <c r="AF7" s="362">
        <v>104.0374803767661</v>
      </c>
      <c r="AG7" s="364"/>
      <c r="AH7" s="365">
        <v>665.3524367287179</v>
      </c>
      <c r="AI7" s="365"/>
      <c r="AJ7" s="366"/>
      <c r="AK7" s="132"/>
    </row>
    <row r="8" spans="1:37" ht="19.5" customHeight="1">
      <c r="A8" s="132"/>
      <c r="B8" s="310"/>
      <c r="C8" s="311"/>
      <c r="D8" s="311"/>
      <c r="E8" s="311"/>
      <c r="F8" s="367">
        <v>1</v>
      </c>
      <c r="G8" s="368"/>
      <c r="H8" s="368"/>
      <c r="I8" s="376"/>
      <c r="J8" s="367">
        <v>1</v>
      </c>
      <c r="K8" s="368"/>
      <c r="L8" s="368"/>
      <c r="M8" s="525"/>
      <c r="N8" s="377" t="s">
        <v>215</v>
      </c>
      <c r="O8" s="378"/>
      <c r="P8" s="367">
        <v>1</v>
      </c>
      <c r="Q8" s="368"/>
      <c r="R8" s="368"/>
      <c r="S8" s="368"/>
      <c r="T8" s="377" t="s">
        <v>215</v>
      </c>
      <c r="U8" s="378"/>
      <c r="V8" s="367">
        <v>1</v>
      </c>
      <c r="W8" s="368"/>
      <c r="X8" s="368"/>
      <c r="Y8" s="368"/>
      <c r="Z8" s="377" t="s">
        <v>215</v>
      </c>
      <c r="AA8" s="378"/>
      <c r="AB8" s="367">
        <v>1</v>
      </c>
      <c r="AC8" s="368"/>
      <c r="AD8" s="368"/>
      <c r="AE8" s="368"/>
      <c r="AF8" s="377" t="s">
        <v>215</v>
      </c>
      <c r="AG8" s="521"/>
      <c r="AH8" s="371" t="s">
        <v>215</v>
      </c>
      <c r="AI8" s="371"/>
      <c r="AJ8" s="372"/>
      <c r="AK8" s="132"/>
    </row>
    <row r="9" spans="1:37" ht="19.5" customHeight="1">
      <c r="A9" s="132"/>
      <c r="B9" s="49"/>
      <c r="C9" s="522" t="s">
        <v>218</v>
      </c>
      <c r="D9" s="523"/>
      <c r="E9" s="523"/>
      <c r="F9" s="178">
        <v>2894</v>
      </c>
      <c r="G9" s="179"/>
      <c r="H9" s="179"/>
      <c r="I9" s="180"/>
      <c r="J9" s="178">
        <v>35368</v>
      </c>
      <c r="K9" s="179"/>
      <c r="L9" s="179"/>
      <c r="M9" s="524"/>
      <c r="N9" s="362">
        <v>102.50702837434427</v>
      </c>
      <c r="O9" s="363"/>
      <c r="P9" s="178">
        <v>38213</v>
      </c>
      <c r="Q9" s="179"/>
      <c r="R9" s="179"/>
      <c r="S9" s="179"/>
      <c r="T9" s="362">
        <v>105.2264904309514</v>
      </c>
      <c r="U9" s="363"/>
      <c r="V9" s="181">
        <v>35754</v>
      </c>
      <c r="W9" s="182"/>
      <c r="X9" s="182"/>
      <c r="Y9" s="182"/>
      <c r="Z9" s="362">
        <v>101.09138204026237</v>
      </c>
      <c r="AA9" s="363"/>
      <c r="AB9" s="181">
        <v>40352</v>
      </c>
      <c r="AC9" s="182"/>
      <c r="AD9" s="182"/>
      <c r="AE9" s="182"/>
      <c r="AF9" s="362">
        <v>105.59757150707874</v>
      </c>
      <c r="AG9" s="364"/>
      <c r="AH9" s="365">
        <v>1394.3331029716655</v>
      </c>
      <c r="AI9" s="365"/>
      <c r="AJ9" s="366"/>
      <c r="AK9" s="132"/>
    </row>
    <row r="10" spans="1:37" ht="19.5" customHeight="1">
      <c r="A10" s="132"/>
      <c r="B10" s="49"/>
      <c r="C10" s="519"/>
      <c r="D10" s="520"/>
      <c r="E10" s="520"/>
      <c r="F10" s="275">
        <v>0.30265634804434216</v>
      </c>
      <c r="G10" s="276"/>
      <c r="H10" s="276"/>
      <c r="I10" s="277"/>
      <c r="J10" s="275">
        <v>0.6247218002614194</v>
      </c>
      <c r="K10" s="276"/>
      <c r="L10" s="276"/>
      <c r="M10" s="518"/>
      <c r="N10" s="342" t="s">
        <v>215</v>
      </c>
      <c r="O10" s="343"/>
      <c r="P10" s="275">
        <v>0.6248855311355311</v>
      </c>
      <c r="Q10" s="276"/>
      <c r="R10" s="276"/>
      <c r="S10" s="276"/>
      <c r="T10" s="342" t="s">
        <v>215</v>
      </c>
      <c r="U10" s="343"/>
      <c r="V10" s="279">
        <v>0.6257153357484119</v>
      </c>
      <c r="W10" s="344"/>
      <c r="X10" s="344"/>
      <c r="Y10" s="344"/>
      <c r="Z10" s="342" t="s">
        <v>215</v>
      </c>
      <c r="AA10" s="343"/>
      <c r="AB10" s="279">
        <v>0.6342559846591534</v>
      </c>
      <c r="AC10" s="344"/>
      <c r="AD10" s="344"/>
      <c r="AE10" s="344"/>
      <c r="AF10" s="342" t="s">
        <v>215</v>
      </c>
      <c r="AG10" s="345"/>
      <c r="AH10" s="360" t="s">
        <v>215</v>
      </c>
      <c r="AI10" s="360"/>
      <c r="AJ10" s="361"/>
      <c r="AK10" s="132"/>
    </row>
    <row r="11" spans="1:37" ht="19.5" customHeight="1">
      <c r="A11" s="132"/>
      <c r="B11" s="49"/>
      <c r="C11" s="511" t="s">
        <v>217</v>
      </c>
      <c r="D11" s="512"/>
      <c r="E11" s="512"/>
      <c r="F11" s="198" t="s">
        <v>0</v>
      </c>
      <c r="G11" s="199"/>
      <c r="H11" s="199"/>
      <c r="I11" s="200"/>
      <c r="J11" s="269">
        <v>7596</v>
      </c>
      <c r="K11" s="270"/>
      <c r="L11" s="270"/>
      <c r="M11" s="515"/>
      <c r="N11" s="336">
        <v>98.89337325869027</v>
      </c>
      <c r="O11" s="337"/>
      <c r="P11" s="198">
        <v>8123</v>
      </c>
      <c r="Q11" s="199"/>
      <c r="R11" s="199"/>
      <c r="S11" s="199"/>
      <c r="T11" s="336">
        <v>100.76913534300955</v>
      </c>
      <c r="U11" s="337"/>
      <c r="V11" s="338">
        <v>7529</v>
      </c>
      <c r="W11" s="207"/>
      <c r="X11" s="207"/>
      <c r="Y11" s="207"/>
      <c r="Z11" s="336">
        <v>99.11795681937862</v>
      </c>
      <c r="AA11" s="337"/>
      <c r="AB11" s="338">
        <v>8396</v>
      </c>
      <c r="AC11" s="207"/>
      <c r="AD11" s="207"/>
      <c r="AE11" s="207"/>
      <c r="AF11" s="336">
        <v>103.36082728056138</v>
      </c>
      <c r="AG11" s="339"/>
      <c r="AH11" s="516" t="s">
        <v>0</v>
      </c>
      <c r="AI11" s="516"/>
      <c r="AJ11" s="517"/>
      <c r="AK11" s="132"/>
    </row>
    <row r="12" spans="1:37" ht="19.5" customHeight="1">
      <c r="A12" s="132"/>
      <c r="B12" s="49"/>
      <c r="C12" s="519"/>
      <c r="D12" s="520"/>
      <c r="E12" s="520"/>
      <c r="F12" s="283"/>
      <c r="G12" s="284"/>
      <c r="H12" s="284"/>
      <c r="I12" s="285"/>
      <c r="J12" s="275">
        <v>0.13417175963542588</v>
      </c>
      <c r="K12" s="276"/>
      <c r="L12" s="276"/>
      <c r="M12" s="518"/>
      <c r="N12" s="342" t="s">
        <v>215</v>
      </c>
      <c r="O12" s="343"/>
      <c r="P12" s="275">
        <v>0.13283294086865516</v>
      </c>
      <c r="Q12" s="276"/>
      <c r="R12" s="276"/>
      <c r="S12" s="276"/>
      <c r="T12" s="342" t="s">
        <v>215</v>
      </c>
      <c r="U12" s="343"/>
      <c r="V12" s="279">
        <v>0.13176178225792337</v>
      </c>
      <c r="W12" s="344"/>
      <c r="X12" s="344"/>
      <c r="Y12" s="344"/>
      <c r="Z12" s="342" t="s">
        <v>215</v>
      </c>
      <c r="AA12" s="343"/>
      <c r="AB12" s="279">
        <v>0.1319690039452382</v>
      </c>
      <c r="AC12" s="344"/>
      <c r="AD12" s="344"/>
      <c r="AE12" s="344"/>
      <c r="AF12" s="342" t="s">
        <v>215</v>
      </c>
      <c r="AG12" s="345"/>
      <c r="AH12" s="358"/>
      <c r="AI12" s="358"/>
      <c r="AJ12" s="359"/>
      <c r="AK12" s="132"/>
    </row>
    <row r="13" spans="1:37" ht="19.5" customHeight="1">
      <c r="A13" s="132"/>
      <c r="B13" s="49"/>
      <c r="C13" s="511" t="s">
        <v>216</v>
      </c>
      <c r="D13" s="512"/>
      <c r="E13" s="512"/>
      <c r="F13" s="198">
        <v>6668</v>
      </c>
      <c r="G13" s="199"/>
      <c r="H13" s="199"/>
      <c r="I13" s="200"/>
      <c r="J13" s="269">
        <v>13650</v>
      </c>
      <c r="K13" s="270"/>
      <c r="L13" s="270"/>
      <c r="M13" s="515"/>
      <c r="N13" s="336">
        <v>96.98046181172292</v>
      </c>
      <c r="O13" s="337"/>
      <c r="P13" s="198">
        <v>14816</v>
      </c>
      <c r="Q13" s="199"/>
      <c r="R13" s="199"/>
      <c r="S13" s="199"/>
      <c r="T13" s="336">
        <v>101.14691425450573</v>
      </c>
      <c r="U13" s="337"/>
      <c r="V13" s="338">
        <v>13858</v>
      </c>
      <c r="W13" s="207"/>
      <c r="X13" s="207"/>
      <c r="Y13" s="207"/>
      <c r="Z13" s="336">
        <v>101.52380952380953</v>
      </c>
      <c r="AA13" s="337"/>
      <c r="AB13" s="338">
        <v>14873</v>
      </c>
      <c r="AC13" s="207"/>
      <c r="AD13" s="207"/>
      <c r="AE13" s="207"/>
      <c r="AF13" s="336">
        <v>100.3847192224622</v>
      </c>
      <c r="AG13" s="339"/>
      <c r="AH13" s="340">
        <v>223.05038992201557</v>
      </c>
      <c r="AI13" s="340"/>
      <c r="AJ13" s="341"/>
      <c r="AK13" s="132"/>
    </row>
    <row r="14" spans="1:37" ht="19.5" customHeight="1" thickBot="1">
      <c r="A14" s="132"/>
      <c r="B14" s="50"/>
      <c r="C14" s="513"/>
      <c r="D14" s="514"/>
      <c r="E14" s="514"/>
      <c r="F14" s="257">
        <v>0.6973436519556578</v>
      </c>
      <c r="G14" s="258"/>
      <c r="H14" s="258"/>
      <c r="I14" s="259"/>
      <c r="J14" s="257">
        <v>0.24110644010315468</v>
      </c>
      <c r="K14" s="258"/>
      <c r="L14" s="258"/>
      <c r="M14" s="510"/>
      <c r="N14" s="330" t="s">
        <v>215</v>
      </c>
      <c r="O14" s="331"/>
      <c r="P14" s="257">
        <v>0.2422815279958137</v>
      </c>
      <c r="Q14" s="258"/>
      <c r="R14" s="258"/>
      <c r="S14" s="258"/>
      <c r="T14" s="330" t="s">
        <v>215</v>
      </c>
      <c r="U14" s="331"/>
      <c r="V14" s="261">
        <v>0.24252288199366479</v>
      </c>
      <c r="W14" s="332"/>
      <c r="X14" s="332"/>
      <c r="Y14" s="332"/>
      <c r="Z14" s="330" t="s">
        <v>215</v>
      </c>
      <c r="AA14" s="331"/>
      <c r="AB14" s="261">
        <v>0.23377501139560836</v>
      </c>
      <c r="AC14" s="332"/>
      <c r="AD14" s="332"/>
      <c r="AE14" s="332"/>
      <c r="AF14" s="330" t="s">
        <v>215</v>
      </c>
      <c r="AG14" s="333"/>
      <c r="AH14" s="334" t="s">
        <v>215</v>
      </c>
      <c r="AI14" s="334"/>
      <c r="AJ14" s="335"/>
      <c r="AK14" s="132"/>
    </row>
    <row r="15" spans="1:37" s="4" customFormat="1" ht="19.5" customHeight="1">
      <c r="A15" s="133"/>
      <c r="B15" s="133"/>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F15" s="133"/>
      <c r="AG15" s="133"/>
      <c r="AH15" s="133"/>
      <c r="AI15" s="133"/>
      <c r="AJ15" s="6" t="s">
        <v>384</v>
      </c>
      <c r="AK15" s="133"/>
    </row>
    <row r="16" spans="1:37" ht="4.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row>
    <row r="17" spans="1:37" ht="19.5" customHeight="1">
      <c r="A17" s="132"/>
      <c r="B17" s="132"/>
      <c r="C17" s="132" t="s">
        <v>413</v>
      </c>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row>
    <row r="18" spans="1:37" ht="19.5" customHeight="1">
      <c r="A18" s="132"/>
      <c r="B18" s="132"/>
      <c r="C18" s="132" t="s">
        <v>336</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row>
    <row r="19" spans="1:37" ht="19.5" customHeight="1">
      <c r="A19" s="132"/>
      <c r="B19" s="132"/>
      <c r="C19" s="132" t="s">
        <v>4</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row>
    <row r="20" spans="1:37" ht="19.5" customHeight="1">
      <c r="A20" s="132"/>
      <c r="B20" s="132"/>
      <c r="C20" s="132" t="s">
        <v>386</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row>
    <row r="21" spans="1:37" ht="1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row>
    <row r="22" spans="1:37" ht="1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row>
    <row r="23" spans="1:37" ht="1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row>
    <row r="24" spans="1:37" ht="1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row>
    <row r="25" spans="1:37" ht="1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row>
    <row r="26" spans="1:37" ht="1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row>
    <row r="27" spans="1:37" ht="1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row>
    <row r="28" spans="1:37" ht="1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37" ht="1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row>
    <row r="30" spans="1:37"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row>
    <row r="31" spans="1:37" ht="1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row>
    <row r="32" spans="1:37" ht="1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row>
    <row r="33" spans="1:37" ht="1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row>
    <row r="34" spans="1:37" ht="1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row>
    <row r="35" spans="1:37" ht="1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row>
    <row r="36" spans="1:37" ht="1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row>
    <row r="37" spans="1:37" ht="1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row>
    <row r="38" spans="1:37" ht="1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row>
    <row r="39" spans="1:37" ht="1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row>
  </sheetData>
  <sheetProtection/>
  <mergeCells count="92">
    <mergeCell ref="F5:I6"/>
    <mergeCell ref="J5:M6"/>
    <mergeCell ref="P5:S6"/>
    <mergeCell ref="V5:Y6"/>
    <mergeCell ref="AB5:AE6"/>
    <mergeCell ref="N6:O6"/>
    <mergeCell ref="T6:U6"/>
    <mergeCell ref="Z6:AA6"/>
    <mergeCell ref="AF6:AG6"/>
    <mergeCell ref="AH6:AJ6"/>
    <mergeCell ref="B7:E8"/>
    <mergeCell ref="F7:I7"/>
    <mergeCell ref="J7:M7"/>
    <mergeCell ref="N7:O7"/>
    <mergeCell ref="P7:S7"/>
    <mergeCell ref="T7:U7"/>
    <mergeCell ref="V7:Y7"/>
    <mergeCell ref="Z7:AA7"/>
    <mergeCell ref="AB7:AE7"/>
    <mergeCell ref="AF7:AG7"/>
    <mergeCell ref="AH7:AJ7"/>
    <mergeCell ref="F8:I8"/>
    <mergeCell ref="J8:M8"/>
    <mergeCell ref="N8:O8"/>
    <mergeCell ref="P8:S8"/>
    <mergeCell ref="T8:U8"/>
    <mergeCell ref="V8:Y8"/>
    <mergeCell ref="Z8:AA8"/>
    <mergeCell ref="AB8:AE8"/>
    <mergeCell ref="AF8:AG8"/>
    <mergeCell ref="AH8:AJ8"/>
    <mergeCell ref="C9:E10"/>
    <mergeCell ref="F9:I9"/>
    <mergeCell ref="J9:M9"/>
    <mergeCell ref="N9:O9"/>
    <mergeCell ref="P9:S9"/>
    <mergeCell ref="T9:U9"/>
    <mergeCell ref="V9:Y9"/>
    <mergeCell ref="Z9:AA9"/>
    <mergeCell ref="AB9:AE9"/>
    <mergeCell ref="AF9:AG9"/>
    <mergeCell ref="AH9:AJ9"/>
    <mergeCell ref="F10:I10"/>
    <mergeCell ref="J10:M10"/>
    <mergeCell ref="N10:O10"/>
    <mergeCell ref="P10:S10"/>
    <mergeCell ref="T10:U10"/>
    <mergeCell ref="V10:Y10"/>
    <mergeCell ref="Z10:AA10"/>
    <mergeCell ref="AB10:AE10"/>
    <mergeCell ref="AF10:AG10"/>
    <mergeCell ref="AH10:AJ10"/>
    <mergeCell ref="C11:E12"/>
    <mergeCell ref="F11:I12"/>
    <mergeCell ref="J11:M11"/>
    <mergeCell ref="N11:O11"/>
    <mergeCell ref="P11:S11"/>
    <mergeCell ref="T11:U11"/>
    <mergeCell ref="V11:Y11"/>
    <mergeCell ref="Z11:AA11"/>
    <mergeCell ref="AB11:AE11"/>
    <mergeCell ref="AF11:AG11"/>
    <mergeCell ref="AH11:AJ12"/>
    <mergeCell ref="J12:M12"/>
    <mergeCell ref="N12:O12"/>
    <mergeCell ref="P12:S12"/>
    <mergeCell ref="T12:U12"/>
    <mergeCell ref="V12:Y12"/>
    <mergeCell ref="Z12:AA12"/>
    <mergeCell ref="AB12:AE12"/>
    <mergeCell ref="AF12:AG12"/>
    <mergeCell ref="C13:E14"/>
    <mergeCell ref="F13:I13"/>
    <mergeCell ref="J13:M13"/>
    <mergeCell ref="N13:O13"/>
    <mergeCell ref="P13:S13"/>
    <mergeCell ref="T13:U13"/>
    <mergeCell ref="V13:Y13"/>
    <mergeCell ref="F14:I14"/>
    <mergeCell ref="J14:M14"/>
    <mergeCell ref="N14:O14"/>
    <mergeCell ref="P14:S14"/>
    <mergeCell ref="T14:U14"/>
    <mergeCell ref="V14:Y14"/>
    <mergeCell ref="Z14:AA14"/>
    <mergeCell ref="AB14:AE14"/>
    <mergeCell ref="AF14:AG14"/>
    <mergeCell ref="AH14:AJ14"/>
    <mergeCell ref="Z13:AA13"/>
    <mergeCell ref="AB13:AE13"/>
    <mergeCell ref="AF13:AG13"/>
    <mergeCell ref="AH13:AJ13"/>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A1:AJ37"/>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19.5" customHeight="1">
      <c r="A2" s="132"/>
      <c r="B2" s="131" t="s">
        <v>414</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19.5" customHeight="1">
      <c r="A3" s="132"/>
      <c r="B3" s="132"/>
      <c r="C3" s="131" t="s">
        <v>415</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ht="4.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row>
    <row r="5" spans="1:36" s="4" customFormat="1" ht="19.5"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t="s">
        <v>416</v>
      </c>
      <c r="AJ5" s="133"/>
    </row>
    <row r="6" spans="1:36" ht="9.75" customHeight="1">
      <c r="A6" s="132"/>
      <c r="B6" s="40"/>
      <c r="C6" s="41"/>
      <c r="D6" s="41"/>
      <c r="E6" s="41"/>
      <c r="F6" s="384" t="s">
        <v>403</v>
      </c>
      <c r="G6" s="322"/>
      <c r="H6" s="322"/>
      <c r="I6" s="323"/>
      <c r="J6" s="384" t="s">
        <v>409</v>
      </c>
      <c r="K6" s="322"/>
      <c r="L6" s="322"/>
      <c r="M6" s="322"/>
      <c r="N6" s="43"/>
      <c r="O6" s="48"/>
      <c r="P6" s="384" t="s">
        <v>410</v>
      </c>
      <c r="Q6" s="322"/>
      <c r="R6" s="322"/>
      <c r="S6" s="322"/>
      <c r="T6" s="43"/>
      <c r="U6" s="48"/>
      <c r="V6" s="384" t="s">
        <v>411</v>
      </c>
      <c r="W6" s="322"/>
      <c r="X6" s="322"/>
      <c r="Y6" s="322"/>
      <c r="Z6" s="43"/>
      <c r="AA6" s="48"/>
      <c r="AB6" s="384" t="s">
        <v>412</v>
      </c>
      <c r="AC6" s="322"/>
      <c r="AD6" s="322"/>
      <c r="AE6" s="322"/>
      <c r="AF6" s="43"/>
      <c r="AG6" s="43"/>
      <c r="AH6" s="43"/>
      <c r="AI6" s="44"/>
      <c r="AJ6" s="132"/>
    </row>
    <row r="7" spans="1:36" ht="24.75" customHeight="1">
      <c r="A7" s="132"/>
      <c r="B7" s="45"/>
      <c r="C7" s="46"/>
      <c r="D7" s="46"/>
      <c r="E7" s="46"/>
      <c r="F7" s="324"/>
      <c r="G7" s="325"/>
      <c r="H7" s="325"/>
      <c r="I7" s="326"/>
      <c r="J7" s="324"/>
      <c r="K7" s="325"/>
      <c r="L7" s="325"/>
      <c r="M7" s="325"/>
      <c r="N7" s="380" t="s">
        <v>221</v>
      </c>
      <c r="O7" s="385"/>
      <c r="P7" s="324"/>
      <c r="Q7" s="325"/>
      <c r="R7" s="325"/>
      <c r="S7" s="325"/>
      <c r="T7" s="380" t="s">
        <v>221</v>
      </c>
      <c r="U7" s="385"/>
      <c r="V7" s="324"/>
      <c r="W7" s="325"/>
      <c r="X7" s="325"/>
      <c r="Y7" s="325"/>
      <c r="Z7" s="380" t="s">
        <v>221</v>
      </c>
      <c r="AA7" s="385"/>
      <c r="AB7" s="324"/>
      <c r="AC7" s="325"/>
      <c r="AD7" s="325"/>
      <c r="AE7" s="325"/>
      <c r="AF7" s="380" t="s">
        <v>221</v>
      </c>
      <c r="AG7" s="381"/>
      <c r="AH7" s="382" t="s">
        <v>220</v>
      </c>
      <c r="AI7" s="383"/>
      <c r="AJ7" s="132"/>
    </row>
    <row r="8" spans="1:36" ht="19.5" customHeight="1">
      <c r="A8" s="132"/>
      <c r="B8" s="172" t="s">
        <v>219</v>
      </c>
      <c r="C8" s="173"/>
      <c r="D8" s="173"/>
      <c r="E8" s="173"/>
      <c r="F8" s="178">
        <v>7421.0379674334245</v>
      </c>
      <c r="G8" s="179"/>
      <c r="H8" s="179"/>
      <c r="I8" s="180"/>
      <c r="J8" s="178">
        <v>23877.295987117883</v>
      </c>
      <c r="K8" s="179"/>
      <c r="L8" s="179"/>
      <c r="M8" s="179"/>
      <c r="N8" s="362">
        <v>100.63101014948718</v>
      </c>
      <c r="O8" s="363"/>
      <c r="P8" s="178">
        <v>25791.224859650138</v>
      </c>
      <c r="Q8" s="179"/>
      <c r="R8" s="179"/>
      <c r="S8" s="179"/>
      <c r="T8" s="362">
        <v>103.60531309297913</v>
      </c>
      <c r="U8" s="363"/>
      <c r="V8" s="181">
        <v>24099.561415902477</v>
      </c>
      <c r="W8" s="182"/>
      <c r="X8" s="182"/>
      <c r="Y8" s="182"/>
      <c r="Z8" s="362">
        <v>100.9308651570283</v>
      </c>
      <c r="AA8" s="363"/>
      <c r="AB8" s="181">
        <v>26832.54050228613</v>
      </c>
      <c r="AC8" s="182"/>
      <c r="AD8" s="182"/>
      <c r="AE8" s="182"/>
      <c r="AF8" s="362">
        <v>104.0374803767661</v>
      </c>
      <c r="AG8" s="364"/>
      <c r="AH8" s="365">
        <v>361.57395528817375</v>
      </c>
      <c r="AI8" s="366"/>
      <c r="AJ8" s="132"/>
    </row>
    <row r="9" spans="1:36" ht="19.5" customHeight="1">
      <c r="A9" s="132"/>
      <c r="B9" s="310"/>
      <c r="C9" s="311"/>
      <c r="D9" s="311"/>
      <c r="E9" s="311"/>
      <c r="F9" s="367">
        <v>1</v>
      </c>
      <c r="G9" s="368"/>
      <c r="H9" s="368"/>
      <c r="I9" s="376"/>
      <c r="J9" s="367">
        <v>1</v>
      </c>
      <c r="K9" s="368"/>
      <c r="L9" s="368"/>
      <c r="M9" s="368"/>
      <c r="N9" s="377" t="s">
        <v>215</v>
      </c>
      <c r="O9" s="378"/>
      <c r="P9" s="367">
        <v>1</v>
      </c>
      <c r="Q9" s="368"/>
      <c r="R9" s="368"/>
      <c r="S9" s="368"/>
      <c r="T9" s="377" t="s">
        <v>215</v>
      </c>
      <c r="U9" s="378"/>
      <c r="V9" s="367">
        <v>1</v>
      </c>
      <c r="W9" s="368"/>
      <c r="X9" s="368"/>
      <c r="Y9" s="368"/>
      <c r="Z9" s="377" t="s">
        <v>215</v>
      </c>
      <c r="AA9" s="378"/>
      <c r="AB9" s="367">
        <v>1</v>
      </c>
      <c r="AC9" s="368"/>
      <c r="AD9" s="368"/>
      <c r="AE9" s="368"/>
      <c r="AF9" s="377" t="s">
        <v>215</v>
      </c>
      <c r="AG9" s="521"/>
      <c r="AH9" s="371" t="s">
        <v>215</v>
      </c>
      <c r="AI9" s="372"/>
      <c r="AJ9" s="132"/>
    </row>
    <row r="10" spans="1:36" ht="19.5" customHeight="1">
      <c r="A10" s="132"/>
      <c r="B10" s="49"/>
      <c r="C10" s="522" t="s">
        <v>218</v>
      </c>
      <c r="D10" s="523"/>
      <c r="E10" s="523"/>
      <c r="F10" s="178">
        <v>2246.0242499218084</v>
      </c>
      <c r="G10" s="179"/>
      <c r="H10" s="179"/>
      <c r="I10" s="180"/>
      <c r="J10" s="178">
        <v>14916.667334447051</v>
      </c>
      <c r="K10" s="179"/>
      <c r="L10" s="179"/>
      <c r="M10" s="179"/>
      <c r="N10" s="362">
        <v>102.50702837434427</v>
      </c>
      <c r="O10" s="363"/>
      <c r="P10" s="178">
        <v>16116.56324505839</v>
      </c>
      <c r="Q10" s="179"/>
      <c r="R10" s="179"/>
      <c r="S10" s="179"/>
      <c r="T10" s="362">
        <v>105.2264904309514</v>
      </c>
      <c r="U10" s="363"/>
      <c r="V10" s="181">
        <v>15079.465162740891</v>
      </c>
      <c r="W10" s="182"/>
      <c r="X10" s="182"/>
      <c r="Y10" s="182"/>
      <c r="Z10" s="362">
        <v>101.09138204026237</v>
      </c>
      <c r="AA10" s="363"/>
      <c r="AB10" s="181">
        <v>17018.699397184104</v>
      </c>
      <c r="AC10" s="182"/>
      <c r="AD10" s="182"/>
      <c r="AE10" s="182"/>
      <c r="AF10" s="362">
        <v>105.59757150707874</v>
      </c>
      <c r="AG10" s="364"/>
      <c r="AH10" s="365">
        <v>757.7255409320082</v>
      </c>
      <c r="AI10" s="366"/>
      <c r="AJ10" s="132"/>
    </row>
    <row r="11" spans="1:36" ht="19.5" customHeight="1">
      <c r="A11" s="132"/>
      <c r="B11" s="49"/>
      <c r="C11" s="519"/>
      <c r="D11" s="520"/>
      <c r="E11" s="520"/>
      <c r="F11" s="275">
        <v>0.3026563480443422</v>
      </c>
      <c r="G11" s="276"/>
      <c r="H11" s="276"/>
      <c r="I11" s="277"/>
      <c r="J11" s="275">
        <v>0.6247218002614194</v>
      </c>
      <c r="K11" s="276"/>
      <c r="L11" s="276"/>
      <c r="M11" s="276"/>
      <c r="N11" s="342" t="s">
        <v>215</v>
      </c>
      <c r="O11" s="343"/>
      <c r="P11" s="275">
        <v>0.6248855311355311</v>
      </c>
      <c r="Q11" s="276"/>
      <c r="R11" s="276"/>
      <c r="S11" s="276"/>
      <c r="T11" s="342" t="s">
        <v>215</v>
      </c>
      <c r="U11" s="343"/>
      <c r="V11" s="279">
        <v>0.6257153357484119</v>
      </c>
      <c r="W11" s="344"/>
      <c r="X11" s="344"/>
      <c r="Y11" s="344"/>
      <c r="Z11" s="342" t="s">
        <v>215</v>
      </c>
      <c r="AA11" s="343"/>
      <c r="AB11" s="279">
        <v>0.6342559846591533</v>
      </c>
      <c r="AC11" s="344"/>
      <c r="AD11" s="344"/>
      <c r="AE11" s="344"/>
      <c r="AF11" s="342" t="s">
        <v>215</v>
      </c>
      <c r="AG11" s="345"/>
      <c r="AH11" s="360" t="s">
        <v>215</v>
      </c>
      <c r="AI11" s="361"/>
      <c r="AJ11" s="132"/>
    </row>
    <row r="12" spans="1:36" ht="19.5" customHeight="1">
      <c r="A12" s="132"/>
      <c r="B12" s="49"/>
      <c r="C12" s="511" t="s">
        <v>217</v>
      </c>
      <c r="D12" s="512"/>
      <c r="E12" s="512"/>
      <c r="F12" s="198" t="s">
        <v>0</v>
      </c>
      <c r="G12" s="199"/>
      <c r="H12" s="199"/>
      <c r="I12" s="200"/>
      <c r="J12" s="198">
        <v>3203.6588179274995</v>
      </c>
      <c r="K12" s="199"/>
      <c r="L12" s="199"/>
      <c r="M12" s="199"/>
      <c r="N12" s="336">
        <v>98.89337325869027</v>
      </c>
      <c r="O12" s="337"/>
      <c r="P12" s="198">
        <v>3425.9242467120953</v>
      </c>
      <c r="Q12" s="199"/>
      <c r="R12" s="199"/>
      <c r="S12" s="199"/>
      <c r="T12" s="336">
        <v>100.76913534300955</v>
      </c>
      <c r="U12" s="337"/>
      <c r="V12" s="338">
        <v>3175.401163793594</v>
      </c>
      <c r="W12" s="207"/>
      <c r="X12" s="207"/>
      <c r="Y12" s="207"/>
      <c r="Z12" s="336">
        <v>99.1179568193786</v>
      </c>
      <c r="AA12" s="337"/>
      <c r="AB12" s="338">
        <v>3541.063643406962</v>
      </c>
      <c r="AC12" s="207"/>
      <c r="AD12" s="207"/>
      <c r="AE12" s="207"/>
      <c r="AF12" s="336">
        <v>103.36082728056138</v>
      </c>
      <c r="AG12" s="339"/>
      <c r="AH12" s="516" t="s">
        <v>0</v>
      </c>
      <c r="AI12" s="517"/>
      <c r="AJ12" s="132"/>
    </row>
    <row r="13" spans="1:36" ht="19.5" customHeight="1">
      <c r="A13" s="132"/>
      <c r="B13" s="49"/>
      <c r="C13" s="519"/>
      <c r="D13" s="520"/>
      <c r="E13" s="520"/>
      <c r="F13" s="283"/>
      <c r="G13" s="284"/>
      <c r="H13" s="284"/>
      <c r="I13" s="285"/>
      <c r="J13" s="275">
        <v>0.13417175963542588</v>
      </c>
      <c r="K13" s="276"/>
      <c r="L13" s="276"/>
      <c r="M13" s="276"/>
      <c r="N13" s="342" t="s">
        <v>215</v>
      </c>
      <c r="O13" s="343"/>
      <c r="P13" s="275">
        <v>0.13283294086865513</v>
      </c>
      <c r="Q13" s="276"/>
      <c r="R13" s="276"/>
      <c r="S13" s="276"/>
      <c r="T13" s="342" t="s">
        <v>215</v>
      </c>
      <c r="U13" s="343"/>
      <c r="V13" s="279">
        <v>0.1317617822579234</v>
      </c>
      <c r="W13" s="344"/>
      <c r="X13" s="344"/>
      <c r="Y13" s="344"/>
      <c r="Z13" s="342" t="s">
        <v>215</v>
      </c>
      <c r="AA13" s="343"/>
      <c r="AB13" s="279">
        <v>0.1319690039452382</v>
      </c>
      <c r="AC13" s="344"/>
      <c r="AD13" s="344"/>
      <c r="AE13" s="344"/>
      <c r="AF13" s="342" t="s">
        <v>215</v>
      </c>
      <c r="AG13" s="345"/>
      <c r="AH13" s="358"/>
      <c r="AI13" s="359"/>
      <c r="AJ13" s="132"/>
    </row>
    <row r="14" spans="1:36" ht="19.5" customHeight="1">
      <c r="A14" s="132"/>
      <c r="B14" s="49"/>
      <c r="C14" s="511" t="s">
        <v>216</v>
      </c>
      <c r="D14" s="512"/>
      <c r="E14" s="512"/>
      <c r="F14" s="198">
        <v>5175.013717511616</v>
      </c>
      <c r="G14" s="199"/>
      <c r="H14" s="199"/>
      <c r="I14" s="200"/>
      <c r="J14" s="198">
        <v>5756.969834743334</v>
      </c>
      <c r="K14" s="199"/>
      <c r="L14" s="199"/>
      <c r="M14" s="199"/>
      <c r="N14" s="336">
        <v>96.9804618117229</v>
      </c>
      <c r="O14" s="337"/>
      <c r="P14" s="198">
        <v>6248.737367879651</v>
      </c>
      <c r="Q14" s="199"/>
      <c r="R14" s="199"/>
      <c r="S14" s="199"/>
      <c r="T14" s="336">
        <v>101.14691425450573</v>
      </c>
      <c r="U14" s="337"/>
      <c r="V14" s="338">
        <v>5844.695089367994</v>
      </c>
      <c r="W14" s="207"/>
      <c r="X14" s="207"/>
      <c r="Y14" s="207"/>
      <c r="Z14" s="336">
        <v>101.52380952380953</v>
      </c>
      <c r="AA14" s="337"/>
      <c r="AB14" s="338">
        <v>6272.777461695063</v>
      </c>
      <c r="AC14" s="207"/>
      <c r="AD14" s="207"/>
      <c r="AE14" s="207"/>
      <c r="AF14" s="336">
        <v>100.3847192224622</v>
      </c>
      <c r="AG14" s="339"/>
      <c r="AH14" s="340">
        <v>121.21276974530035</v>
      </c>
      <c r="AI14" s="341"/>
      <c r="AJ14" s="132"/>
    </row>
    <row r="15" spans="1:36" ht="19.5" customHeight="1" thickBot="1">
      <c r="A15" s="132"/>
      <c r="B15" s="50"/>
      <c r="C15" s="513"/>
      <c r="D15" s="514"/>
      <c r="E15" s="514"/>
      <c r="F15" s="257">
        <v>0.6973436519556578</v>
      </c>
      <c r="G15" s="258"/>
      <c r="H15" s="258"/>
      <c r="I15" s="259"/>
      <c r="J15" s="257">
        <v>0.2411064401031547</v>
      </c>
      <c r="K15" s="258"/>
      <c r="L15" s="258"/>
      <c r="M15" s="258"/>
      <c r="N15" s="330" t="s">
        <v>215</v>
      </c>
      <c r="O15" s="331"/>
      <c r="P15" s="257">
        <v>0.2422815279958137</v>
      </c>
      <c r="Q15" s="258"/>
      <c r="R15" s="258"/>
      <c r="S15" s="258"/>
      <c r="T15" s="330" t="s">
        <v>215</v>
      </c>
      <c r="U15" s="331"/>
      <c r="V15" s="261">
        <v>0.2425228819936648</v>
      </c>
      <c r="W15" s="332"/>
      <c r="X15" s="332"/>
      <c r="Y15" s="332"/>
      <c r="Z15" s="330" t="s">
        <v>215</v>
      </c>
      <c r="AA15" s="331"/>
      <c r="AB15" s="261">
        <v>0.23377501139560836</v>
      </c>
      <c r="AC15" s="332"/>
      <c r="AD15" s="332"/>
      <c r="AE15" s="332"/>
      <c r="AF15" s="330" t="s">
        <v>215</v>
      </c>
      <c r="AG15" s="333"/>
      <c r="AH15" s="334" t="s">
        <v>215</v>
      </c>
      <c r="AI15" s="335"/>
      <c r="AJ15" s="132"/>
    </row>
    <row r="16" spans="1:36" s="4" customFormat="1" ht="19.5" customHeight="1">
      <c r="A16" s="133"/>
      <c r="B16" s="133"/>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F16" s="133"/>
      <c r="AG16" s="133"/>
      <c r="AH16" s="133"/>
      <c r="AI16" s="6" t="s">
        <v>384</v>
      </c>
      <c r="AJ16" s="133"/>
    </row>
    <row r="17" spans="1:36" ht="4.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row>
    <row r="18" spans="1:36" ht="19.5" customHeight="1">
      <c r="A18" s="132"/>
      <c r="B18" s="132"/>
      <c r="C18" s="132" t="s">
        <v>417</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row>
    <row r="19" spans="1:36" ht="19.5" customHeight="1">
      <c r="A19" s="132"/>
      <c r="B19" s="132"/>
      <c r="C19" s="132" t="s">
        <v>4</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19.5" customHeight="1">
      <c r="A20" s="132"/>
      <c r="B20" s="132"/>
      <c r="C20" s="132" t="s">
        <v>386</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row>
    <row r="23" spans="1:36" ht="1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5" spans="1:36" ht="1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row>
    <row r="26" spans="1:36" ht="1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row>
    <row r="27" spans="1:36" ht="1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row>
    <row r="28" spans="1:36" ht="1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row>
    <row r="29" spans="1:36" ht="1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1:36" ht="1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36" ht="1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row>
    <row r="34" spans="1:36" ht="1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row>
    <row r="35" spans="1:36" ht="1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row>
    <row r="36" spans="1:36" ht="1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36" ht="1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A1:AJ4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1" spans="1:36" ht="19.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19.5" customHeight="1">
      <c r="A2" s="132"/>
      <c r="B2" s="132"/>
      <c r="C2" s="131" t="s">
        <v>418</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4.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s="4" customFormat="1" ht="19.5" customHeight="1" thickBo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t="s">
        <v>419</v>
      </c>
      <c r="AJ4" s="133"/>
    </row>
    <row r="5" spans="1:36" ht="9.75" customHeight="1">
      <c r="A5" s="132"/>
      <c r="B5" s="40"/>
      <c r="C5" s="41"/>
      <c r="D5" s="41"/>
      <c r="E5" s="41"/>
      <c r="F5" s="384" t="s">
        <v>403</v>
      </c>
      <c r="G5" s="322"/>
      <c r="H5" s="322"/>
      <c r="I5" s="323"/>
      <c r="J5" s="384" t="s">
        <v>409</v>
      </c>
      <c r="K5" s="322"/>
      <c r="L5" s="322"/>
      <c r="M5" s="322"/>
      <c r="N5" s="43"/>
      <c r="O5" s="48"/>
      <c r="P5" s="384" t="s">
        <v>410</v>
      </c>
      <c r="Q5" s="322"/>
      <c r="R5" s="322"/>
      <c r="S5" s="322"/>
      <c r="T5" s="43"/>
      <c r="U5" s="48"/>
      <c r="V5" s="384" t="s">
        <v>411</v>
      </c>
      <c r="W5" s="322"/>
      <c r="X5" s="322"/>
      <c r="Y5" s="322"/>
      <c r="Z5" s="43"/>
      <c r="AA5" s="48"/>
      <c r="AB5" s="384" t="s">
        <v>412</v>
      </c>
      <c r="AC5" s="322"/>
      <c r="AD5" s="322"/>
      <c r="AE5" s="322"/>
      <c r="AF5" s="43"/>
      <c r="AG5" s="43"/>
      <c r="AH5" s="43"/>
      <c r="AI5" s="44"/>
      <c r="AJ5" s="132"/>
    </row>
    <row r="6" spans="1:36" ht="24.75" customHeight="1">
      <c r="A6" s="132"/>
      <c r="B6" s="45"/>
      <c r="C6" s="46"/>
      <c r="D6" s="46"/>
      <c r="E6" s="46"/>
      <c r="F6" s="324"/>
      <c r="G6" s="325"/>
      <c r="H6" s="325"/>
      <c r="I6" s="326"/>
      <c r="J6" s="324"/>
      <c r="K6" s="325"/>
      <c r="L6" s="325"/>
      <c r="M6" s="325"/>
      <c r="N6" s="380" t="s">
        <v>221</v>
      </c>
      <c r="O6" s="385"/>
      <c r="P6" s="324"/>
      <c r="Q6" s="325"/>
      <c r="R6" s="325"/>
      <c r="S6" s="325"/>
      <c r="T6" s="380" t="s">
        <v>221</v>
      </c>
      <c r="U6" s="385"/>
      <c r="V6" s="324"/>
      <c r="W6" s="325"/>
      <c r="X6" s="325"/>
      <c r="Y6" s="325"/>
      <c r="Z6" s="380" t="s">
        <v>221</v>
      </c>
      <c r="AA6" s="385"/>
      <c r="AB6" s="324"/>
      <c r="AC6" s="325"/>
      <c r="AD6" s="325"/>
      <c r="AE6" s="325"/>
      <c r="AF6" s="380" t="s">
        <v>221</v>
      </c>
      <c r="AG6" s="381"/>
      <c r="AH6" s="382" t="s">
        <v>220</v>
      </c>
      <c r="AI6" s="383"/>
      <c r="AJ6" s="132"/>
    </row>
    <row r="7" spans="1:36" ht="34.5" customHeight="1">
      <c r="A7" s="132"/>
      <c r="B7" s="172" t="s">
        <v>246</v>
      </c>
      <c r="C7" s="173"/>
      <c r="D7" s="173"/>
      <c r="E7" s="173"/>
      <c r="F7" s="178">
        <v>138383.16593823265</v>
      </c>
      <c r="G7" s="179"/>
      <c r="H7" s="179"/>
      <c r="I7" s="180"/>
      <c r="J7" s="178">
        <v>129996.80828834703</v>
      </c>
      <c r="K7" s="179"/>
      <c r="L7" s="179"/>
      <c r="M7" s="179"/>
      <c r="N7" s="362">
        <v>98.60255598027534</v>
      </c>
      <c r="O7" s="363"/>
      <c r="P7" s="178">
        <v>138023.18442815356</v>
      </c>
      <c r="Q7" s="179"/>
      <c r="R7" s="179"/>
      <c r="S7" s="179"/>
      <c r="T7" s="362">
        <v>100.58757590972263</v>
      </c>
      <c r="U7" s="363"/>
      <c r="V7" s="178">
        <v>128268.38466373351</v>
      </c>
      <c r="W7" s="179"/>
      <c r="X7" s="179"/>
      <c r="Y7" s="179"/>
      <c r="Z7" s="362">
        <v>98.67041072210043</v>
      </c>
      <c r="AA7" s="363"/>
      <c r="AB7" s="181">
        <v>138900.1689830886</v>
      </c>
      <c r="AC7" s="182"/>
      <c r="AD7" s="182"/>
      <c r="AE7" s="182"/>
      <c r="AF7" s="362">
        <v>100.63538930692586</v>
      </c>
      <c r="AG7" s="364"/>
      <c r="AH7" s="365">
        <v>100.37360255588221</v>
      </c>
      <c r="AI7" s="366"/>
      <c r="AJ7" s="132"/>
    </row>
    <row r="8" spans="1:36" ht="34.5" customHeight="1">
      <c r="A8" s="132"/>
      <c r="B8" s="49"/>
      <c r="C8" s="373" t="s">
        <v>218</v>
      </c>
      <c r="D8" s="374"/>
      <c r="E8" s="374"/>
      <c r="F8" s="295">
        <v>62735.74680251463</v>
      </c>
      <c r="G8" s="296"/>
      <c r="H8" s="296"/>
      <c r="I8" s="297"/>
      <c r="J8" s="295">
        <v>108292.15120729459</v>
      </c>
      <c r="K8" s="296"/>
      <c r="L8" s="296"/>
      <c r="M8" s="296"/>
      <c r="N8" s="526">
        <v>98.8015617854873</v>
      </c>
      <c r="O8" s="527"/>
      <c r="P8" s="295">
        <v>114644.61758626172</v>
      </c>
      <c r="Q8" s="296"/>
      <c r="R8" s="296"/>
      <c r="S8" s="296"/>
      <c r="T8" s="526">
        <v>101.05900152345795</v>
      </c>
      <c r="U8" s="527"/>
      <c r="V8" s="295">
        <v>106346.46329747206</v>
      </c>
      <c r="W8" s="296"/>
      <c r="X8" s="296"/>
      <c r="Y8" s="296"/>
      <c r="Z8" s="526">
        <v>98.20329738754745</v>
      </c>
      <c r="AA8" s="527"/>
      <c r="AB8" s="528">
        <v>116998.60536456235</v>
      </c>
      <c r="AC8" s="529"/>
      <c r="AD8" s="529"/>
      <c r="AE8" s="529"/>
      <c r="AF8" s="526">
        <v>102.05329114254266</v>
      </c>
      <c r="AG8" s="530"/>
      <c r="AH8" s="531">
        <v>186.49432154344373</v>
      </c>
      <c r="AI8" s="532"/>
      <c r="AJ8" s="132"/>
    </row>
    <row r="9" spans="1:36" ht="34.5" customHeight="1">
      <c r="A9" s="132"/>
      <c r="B9" s="49"/>
      <c r="C9" s="519" t="s">
        <v>217</v>
      </c>
      <c r="D9" s="520"/>
      <c r="E9" s="520"/>
      <c r="F9" s="283" t="s">
        <v>0</v>
      </c>
      <c r="G9" s="284"/>
      <c r="H9" s="284"/>
      <c r="I9" s="285"/>
      <c r="J9" s="283">
        <v>133612.42546305255</v>
      </c>
      <c r="K9" s="284"/>
      <c r="L9" s="284"/>
      <c r="M9" s="284"/>
      <c r="N9" s="533">
        <v>104.24761158150339</v>
      </c>
      <c r="O9" s="534"/>
      <c r="P9" s="283">
        <v>141592.14907005525</v>
      </c>
      <c r="Q9" s="284"/>
      <c r="R9" s="284"/>
      <c r="S9" s="284"/>
      <c r="T9" s="533">
        <v>101.50335589022805</v>
      </c>
      <c r="U9" s="534"/>
      <c r="V9" s="283">
        <v>131270.15953273472</v>
      </c>
      <c r="W9" s="284"/>
      <c r="X9" s="284"/>
      <c r="Y9" s="284"/>
      <c r="Z9" s="533">
        <v>98.24696997887705</v>
      </c>
      <c r="AA9" s="534"/>
      <c r="AB9" s="535">
        <v>137903.8483648966</v>
      </c>
      <c r="AC9" s="536"/>
      <c r="AD9" s="536"/>
      <c r="AE9" s="536"/>
      <c r="AF9" s="533">
        <v>97.39512343771702</v>
      </c>
      <c r="AG9" s="537"/>
      <c r="AH9" s="358" t="s">
        <v>0</v>
      </c>
      <c r="AI9" s="359"/>
      <c r="AJ9" s="132"/>
    </row>
    <row r="10" spans="1:36" ht="34.5" customHeight="1" thickBot="1">
      <c r="A10" s="132"/>
      <c r="B10" s="50"/>
      <c r="C10" s="513" t="s">
        <v>216</v>
      </c>
      <c r="D10" s="514"/>
      <c r="E10" s="514"/>
      <c r="F10" s="474">
        <v>290316.96273075585</v>
      </c>
      <c r="G10" s="475"/>
      <c r="H10" s="475"/>
      <c r="I10" s="538"/>
      <c r="J10" s="474">
        <v>262227.6866331118</v>
      </c>
      <c r="K10" s="475"/>
      <c r="L10" s="475"/>
      <c r="M10" s="475"/>
      <c r="N10" s="539">
        <v>96.90034962326662</v>
      </c>
      <c r="O10" s="540"/>
      <c r="P10" s="474">
        <v>282910.0630131755</v>
      </c>
      <c r="Q10" s="475"/>
      <c r="R10" s="475"/>
      <c r="S10" s="475"/>
      <c r="T10" s="539">
        <v>100.91128462802017</v>
      </c>
      <c r="U10" s="540"/>
      <c r="V10" s="474">
        <v>266900.3505257887</v>
      </c>
      <c r="W10" s="475"/>
      <c r="X10" s="475"/>
      <c r="Y10" s="475"/>
      <c r="Z10" s="539">
        <v>101.78191096168061</v>
      </c>
      <c r="AA10" s="540"/>
      <c r="AB10" s="541">
        <v>284607.14149029815</v>
      </c>
      <c r="AC10" s="542"/>
      <c r="AD10" s="542"/>
      <c r="AE10" s="542"/>
      <c r="AF10" s="539">
        <v>100.59986500976588</v>
      </c>
      <c r="AG10" s="543"/>
      <c r="AH10" s="544">
        <v>98.03324573709008</v>
      </c>
      <c r="AI10" s="545"/>
      <c r="AJ10" s="132"/>
    </row>
    <row r="11" spans="1:36" s="4" customFormat="1" ht="19.5" customHeight="1">
      <c r="A11" s="133"/>
      <c r="B11" s="133"/>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F11" s="133"/>
      <c r="AG11" s="133"/>
      <c r="AH11" s="133"/>
      <c r="AI11" s="6" t="s">
        <v>384</v>
      </c>
      <c r="AJ11" s="133"/>
    </row>
    <row r="12" spans="1:36" ht="4.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row>
    <row r="13" spans="1:36" ht="19.5" customHeight="1">
      <c r="A13" s="132"/>
      <c r="B13" s="132"/>
      <c r="C13" s="132" t="s">
        <v>420</v>
      </c>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6" ht="19.5" customHeight="1">
      <c r="A14" s="132"/>
      <c r="B14" s="132"/>
      <c r="C14" s="132" t="s">
        <v>386</v>
      </c>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5" spans="1:36" ht="19.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row>
    <row r="16" spans="1:36" ht="19.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row>
    <row r="17" spans="1:36" ht="19.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row>
    <row r="18" spans="1:36" ht="19.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row>
    <row r="19" spans="1:36" ht="19.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19.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row>
    <row r="23" spans="1:36" ht="1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row>
    <row r="24" spans="1:36" ht="1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row>
    <row r="25" spans="1:36" ht="1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row>
    <row r="26" spans="1:36" ht="1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row>
    <row r="27" spans="1:36" ht="1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row>
    <row r="28" spans="1:36" ht="1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row>
    <row r="29" spans="1:36" ht="1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row>
    <row r="30" spans="1:36" ht="1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row>
    <row r="31" spans="1:36" ht="1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1:36" ht="24.75" customHeight="1">
      <c r="A32" s="132"/>
      <c r="B32" s="130" t="s">
        <v>421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36" ht="4.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row>
    <row r="34" spans="1:36" s="4" customFormat="1" ht="19.5" customHeight="1" thickBo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t="s">
        <v>416</v>
      </c>
      <c r="AJ34" s="133"/>
    </row>
    <row r="35" spans="1:36" ht="30" customHeight="1">
      <c r="A35" s="132"/>
      <c r="B35" s="39"/>
      <c r="C35" s="59"/>
      <c r="D35" s="59"/>
      <c r="E35" s="59"/>
      <c r="F35" s="546" t="s">
        <v>422</v>
      </c>
      <c r="G35" s="546"/>
      <c r="H35" s="546"/>
      <c r="I35" s="546"/>
      <c r="J35" s="546"/>
      <c r="K35" s="546"/>
      <c r="L35" s="546" t="s">
        <v>423</v>
      </c>
      <c r="M35" s="546"/>
      <c r="N35" s="546"/>
      <c r="O35" s="546"/>
      <c r="P35" s="546"/>
      <c r="Q35" s="546"/>
      <c r="R35" s="546" t="s">
        <v>424</v>
      </c>
      <c r="S35" s="546"/>
      <c r="T35" s="546"/>
      <c r="U35" s="546"/>
      <c r="V35" s="546"/>
      <c r="W35" s="546"/>
      <c r="X35" s="546" t="s">
        <v>425</v>
      </c>
      <c r="Y35" s="546"/>
      <c r="Z35" s="546"/>
      <c r="AA35" s="546"/>
      <c r="AB35" s="546"/>
      <c r="AC35" s="546"/>
      <c r="AD35" s="546" t="s">
        <v>426</v>
      </c>
      <c r="AE35" s="546"/>
      <c r="AF35" s="546"/>
      <c r="AG35" s="546"/>
      <c r="AH35" s="546"/>
      <c r="AI35" s="546"/>
      <c r="AJ35" s="132"/>
    </row>
    <row r="36" spans="1:36" ht="19.5" customHeight="1">
      <c r="A36" s="132"/>
      <c r="B36" s="547" t="s">
        <v>247</v>
      </c>
      <c r="C36" s="548"/>
      <c r="D36" s="548"/>
      <c r="E36" s="548"/>
      <c r="F36" s="549">
        <v>4588</v>
      </c>
      <c r="G36" s="549"/>
      <c r="H36" s="549"/>
      <c r="I36" s="549"/>
      <c r="J36" s="549"/>
      <c r="K36" s="549"/>
      <c r="L36" s="549">
        <v>5303</v>
      </c>
      <c r="M36" s="549"/>
      <c r="N36" s="549"/>
      <c r="O36" s="549"/>
      <c r="P36" s="549"/>
      <c r="Q36" s="549"/>
      <c r="R36" s="549">
        <v>6025</v>
      </c>
      <c r="S36" s="549"/>
      <c r="T36" s="549"/>
      <c r="U36" s="549"/>
      <c r="V36" s="549"/>
      <c r="W36" s="549"/>
      <c r="X36" s="549">
        <v>6636</v>
      </c>
      <c r="Y36" s="549"/>
      <c r="Z36" s="549"/>
      <c r="AA36" s="549"/>
      <c r="AB36" s="549"/>
      <c r="AC36" s="549"/>
      <c r="AD36" s="549">
        <v>6826</v>
      </c>
      <c r="AE36" s="549"/>
      <c r="AF36" s="549"/>
      <c r="AG36" s="549"/>
      <c r="AH36" s="549"/>
      <c r="AI36" s="549"/>
      <c r="AJ36" s="132"/>
    </row>
    <row r="37" spans="1:36" ht="19.5" customHeight="1" thickBot="1">
      <c r="A37" s="132"/>
      <c r="B37" s="550" t="s">
        <v>248</v>
      </c>
      <c r="C37" s="551"/>
      <c r="D37" s="551"/>
      <c r="E37" s="551"/>
      <c r="F37" s="552">
        <v>4160</v>
      </c>
      <c r="G37" s="552"/>
      <c r="H37" s="552"/>
      <c r="I37" s="552"/>
      <c r="J37" s="552"/>
      <c r="K37" s="552"/>
      <c r="L37" s="552">
        <v>4972</v>
      </c>
      <c r="M37" s="552"/>
      <c r="N37" s="552"/>
      <c r="O37" s="552"/>
      <c r="P37" s="552"/>
      <c r="Q37" s="552"/>
      <c r="R37" s="552">
        <v>5514</v>
      </c>
      <c r="S37" s="552"/>
      <c r="T37" s="552"/>
      <c r="U37" s="552"/>
      <c r="V37" s="552"/>
      <c r="W37" s="552"/>
      <c r="X37" s="552">
        <v>5869</v>
      </c>
      <c r="Y37" s="552"/>
      <c r="Z37" s="552"/>
      <c r="AA37" s="552"/>
      <c r="AB37" s="552"/>
      <c r="AC37" s="552"/>
      <c r="AD37" s="552">
        <v>6014</v>
      </c>
      <c r="AE37" s="552"/>
      <c r="AF37" s="552"/>
      <c r="AG37" s="552"/>
      <c r="AH37" s="552"/>
      <c r="AI37" s="552"/>
      <c r="AJ37" s="132"/>
    </row>
    <row r="38" spans="1:36" ht="4.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row>
    <row r="39" spans="1:36" ht="34.5" customHeight="1">
      <c r="A39" s="132"/>
      <c r="B39" s="132"/>
      <c r="C39" s="507" t="s">
        <v>313</v>
      </c>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132"/>
    </row>
    <row r="40" spans="1:36" ht="1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row>
  </sheetData>
  <sheetProtection/>
  <mergeCells count="72">
    <mergeCell ref="B37:E37"/>
    <mergeCell ref="F37:K37"/>
    <mergeCell ref="L37:Q37"/>
    <mergeCell ref="R37:W37"/>
    <mergeCell ref="X37:AC37"/>
    <mergeCell ref="AD37:AI37"/>
    <mergeCell ref="B36:E36"/>
    <mergeCell ref="F36:K36"/>
    <mergeCell ref="L36:Q36"/>
    <mergeCell ref="R36:W36"/>
    <mergeCell ref="X36:AC36"/>
    <mergeCell ref="AD36:AI36"/>
    <mergeCell ref="V10:Y10"/>
    <mergeCell ref="Z10:AA10"/>
    <mergeCell ref="AB10:AE10"/>
    <mergeCell ref="AF10:AG10"/>
    <mergeCell ref="AH10:AI10"/>
    <mergeCell ref="F35:K35"/>
    <mergeCell ref="L35:Q35"/>
    <mergeCell ref="R35:W35"/>
    <mergeCell ref="X35:AC35"/>
    <mergeCell ref="AD35:AI35"/>
    <mergeCell ref="Z9:AA9"/>
    <mergeCell ref="AB9:AE9"/>
    <mergeCell ref="AF9:AG9"/>
    <mergeCell ref="AH9:AI9"/>
    <mergeCell ref="C10:E10"/>
    <mergeCell ref="F10:I10"/>
    <mergeCell ref="J10:M10"/>
    <mergeCell ref="N10:O10"/>
    <mergeCell ref="P10:S10"/>
    <mergeCell ref="T10:U10"/>
    <mergeCell ref="AB8:AE8"/>
    <mergeCell ref="AF8:AG8"/>
    <mergeCell ref="AH8:AI8"/>
    <mergeCell ref="C9:E9"/>
    <mergeCell ref="F9:I9"/>
    <mergeCell ref="J9:M9"/>
    <mergeCell ref="N9:O9"/>
    <mergeCell ref="P9:S9"/>
    <mergeCell ref="T9:U9"/>
    <mergeCell ref="V9:Y9"/>
    <mergeCell ref="AF7:AG7"/>
    <mergeCell ref="AH7:AI7"/>
    <mergeCell ref="C8:E8"/>
    <mergeCell ref="F8:I8"/>
    <mergeCell ref="J8:M8"/>
    <mergeCell ref="N8:O8"/>
    <mergeCell ref="P8:S8"/>
    <mergeCell ref="T8:U8"/>
    <mergeCell ref="V8:Y8"/>
    <mergeCell ref="Z8:AA8"/>
    <mergeCell ref="AH6:AI6"/>
    <mergeCell ref="B7:E7"/>
    <mergeCell ref="F7:I7"/>
    <mergeCell ref="J7:M7"/>
    <mergeCell ref="N7:O7"/>
    <mergeCell ref="P7:S7"/>
    <mergeCell ref="T7:U7"/>
    <mergeCell ref="V7:Y7"/>
    <mergeCell ref="Z7:AA7"/>
    <mergeCell ref="AB7:AE7"/>
    <mergeCell ref="C39:AI39"/>
    <mergeCell ref="F5:I6"/>
    <mergeCell ref="J5:M6"/>
    <mergeCell ref="P5:S6"/>
    <mergeCell ref="V5:Y6"/>
    <mergeCell ref="AB5:AE6"/>
    <mergeCell ref="N6:O6"/>
    <mergeCell ref="T6:U6"/>
    <mergeCell ref="Z6:AA6"/>
    <mergeCell ref="AF6:AG6"/>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75" zoomScaleNormal="115" zoomScaleSheetLayoutView="75" workbookViewId="0" topLeftCell="A1">
      <selection activeCell="A1" sqref="A1"/>
    </sheetView>
  </sheetViews>
  <sheetFormatPr defaultColWidth="2.57421875" defaultRowHeight="19.5" customHeight="1"/>
  <cols>
    <col min="1" max="16384" width="2.57421875" style="3" customWidth="1"/>
  </cols>
  <sheetData>
    <row r="1" spans="1:49" ht="19.5" customHeight="1">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row>
    <row r="2" spans="1:49" ht="24.75" customHeight="1">
      <c r="A2" s="138"/>
      <c r="B2" s="147" t="s">
        <v>108</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49" ht="19.5" customHeight="1">
      <c r="A3" s="138"/>
      <c r="B3" s="146" t="s">
        <v>109</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row>
    <row r="4" spans="1:49" ht="19.5" customHeight="1">
      <c r="A4" s="138"/>
      <c r="B4" s="146"/>
      <c r="C4" s="138" t="s">
        <v>110</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row>
    <row r="5" spans="1:49" ht="4.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row>
    <row r="6" spans="1:49" s="4" customFormat="1" ht="19.5" customHeight="1" thickBot="1">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t="s">
        <v>369</v>
      </c>
      <c r="AK6" s="137"/>
      <c r="AL6" s="137"/>
      <c r="AM6" s="137"/>
      <c r="AN6" s="137"/>
      <c r="AO6" s="137"/>
      <c r="AP6" s="137"/>
      <c r="AQ6" s="137"/>
      <c r="AR6" s="137"/>
      <c r="AS6" s="137"/>
      <c r="AT6" s="137"/>
      <c r="AU6" s="137"/>
      <c r="AV6" s="137"/>
      <c r="AW6" s="137"/>
    </row>
    <row r="7" spans="1:49" ht="9.75" customHeight="1">
      <c r="A7" s="138"/>
      <c r="B7" s="661" t="s">
        <v>75</v>
      </c>
      <c r="C7" s="662"/>
      <c r="D7" s="662"/>
      <c r="E7" s="662"/>
      <c r="F7" s="663"/>
      <c r="G7" s="667" t="s">
        <v>76</v>
      </c>
      <c r="H7" s="668"/>
      <c r="I7" s="668"/>
      <c r="J7" s="668"/>
      <c r="K7" s="668"/>
      <c r="L7" s="667" t="s">
        <v>286</v>
      </c>
      <c r="M7" s="668"/>
      <c r="N7" s="668"/>
      <c r="O7" s="668"/>
      <c r="P7" s="670"/>
      <c r="Q7" s="667" t="s">
        <v>287</v>
      </c>
      <c r="R7" s="668"/>
      <c r="S7" s="668"/>
      <c r="T7" s="668"/>
      <c r="U7" s="670"/>
      <c r="V7" s="667" t="s">
        <v>288</v>
      </c>
      <c r="W7" s="668"/>
      <c r="X7" s="668"/>
      <c r="Y7" s="668"/>
      <c r="Z7" s="668"/>
      <c r="AA7" s="667" t="s">
        <v>316</v>
      </c>
      <c r="AB7" s="668"/>
      <c r="AC7" s="668"/>
      <c r="AD7" s="668"/>
      <c r="AE7" s="668"/>
      <c r="AF7" s="663" t="s">
        <v>340</v>
      </c>
      <c r="AG7" s="668"/>
      <c r="AH7" s="668"/>
      <c r="AI7" s="668"/>
      <c r="AJ7" s="701"/>
      <c r="AK7" s="138"/>
      <c r="AL7" s="138"/>
      <c r="AM7" s="138"/>
      <c r="AN7" s="138"/>
      <c r="AO7" s="138"/>
      <c r="AP7" s="138"/>
      <c r="AQ7" s="138"/>
      <c r="AR7" s="138"/>
      <c r="AS7" s="138"/>
      <c r="AT7" s="138"/>
      <c r="AU7" s="138"/>
      <c r="AV7" s="138"/>
      <c r="AW7" s="138"/>
    </row>
    <row r="8" spans="1:49" ht="24.75" customHeight="1">
      <c r="A8" s="138"/>
      <c r="B8" s="664"/>
      <c r="C8" s="665"/>
      <c r="D8" s="665"/>
      <c r="E8" s="665"/>
      <c r="F8" s="666"/>
      <c r="G8" s="669"/>
      <c r="H8" s="669"/>
      <c r="I8" s="669"/>
      <c r="J8" s="669"/>
      <c r="K8" s="669"/>
      <c r="L8" s="669"/>
      <c r="M8" s="669"/>
      <c r="N8" s="669"/>
      <c r="O8" s="669"/>
      <c r="P8" s="671"/>
      <c r="Q8" s="669"/>
      <c r="R8" s="669"/>
      <c r="S8" s="669"/>
      <c r="T8" s="669"/>
      <c r="U8" s="671"/>
      <c r="V8" s="669"/>
      <c r="W8" s="669"/>
      <c r="X8" s="669"/>
      <c r="Y8" s="669"/>
      <c r="Z8" s="669"/>
      <c r="AA8" s="669"/>
      <c r="AB8" s="669"/>
      <c r="AC8" s="669"/>
      <c r="AD8" s="669"/>
      <c r="AE8" s="669"/>
      <c r="AF8" s="702"/>
      <c r="AG8" s="669"/>
      <c r="AH8" s="669"/>
      <c r="AI8" s="669"/>
      <c r="AJ8" s="703"/>
      <c r="AK8" s="138"/>
      <c r="AL8" s="138"/>
      <c r="AM8" s="138"/>
      <c r="AN8" s="138"/>
      <c r="AO8" s="138"/>
      <c r="AP8" s="138"/>
      <c r="AQ8" s="138"/>
      <c r="AR8" s="138"/>
      <c r="AS8" s="138"/>
      <c r="AT8" s="138"/>
      <c r="AU8" s="138"/>
      <c r="AV8" s="138"/>
      <c r="AW8" s="138"/>
    </row>
    <row r="9" spans="1:49" ht="19.5" customHeight="1" thickBot="1">
      <c r="A9" s="138"/>
      <c r="B9" s="673">
        <v>3876</v>
      </c>
      <c r="C9" s="560"/>
      <c r="D9" s="560"/>
      <c r="E9" s="560"/>
      <c r="F9" s="561"/>
      <c r="G9" s="674">
        <v>3901</v>
      </c>
      <c r="H9" s="674"/>
      <c r="I9" s="674"/>
      <c r="J9" s="674"/>
      <c r="K9" s="674"/>
      <c r="L9" s="674">
        <v>3908</v>
      </c>
      <c r="M9" s="674"/>
      <c r="N9" s="674"/>
      <c r="O9" s="674"/>
      <c r="P9" s="559"/>
      <c r="Q9" s="672">
        <v>3823</v>
      </c>
      <c r="R9" s="672"/>
      <c r="S9" s="672"/>
      <c r="T9" s="672"/>
      <c r="U9" s="675"/>
      <c r="V9" s="672">
        <v>3774</v>
      </c>
      <c r="W9" s="672"/>
      <c r="X9" s="672"/>
      <c r="Y9" s="672"/>
      <c r="Z9" s="672"/>
      <c r="AA9" s="672">
        <v>3765</v>
      </c>
      <c r="AB9" s="672"/>
      <c r="AC9" s="672"/>
      <c r="AD9" s="672"/>
      <c r="AE9" s="672"/>
      <c r="AF9" s="704">
        <v>3714</v>
      </c>
      <c r="AG9" s="672"/>
      <c r="AH9" s="672"/>
      <c r="AI9" s="672"/>
      <c r="AJ9" s="705"/>
      <c r="AK9" s="138"/>
      <c r="AL9" s="138"/>
      <c r="AM9" s="138"/>
      <c r="AN9" s="138"/>
      <c r="AO9" s="138"/>
      <c r="AP9" s="138"/>
      <c r="AQ9" s="138"/>
      <c r="AR9" s="138"/>
      <c r="AS9" s="138"/>
      <c r="AT9" s="138"/>
      <c r="AU9" s="138"/>
      <c r="AV9" s="138"/>
      <c r="AW9" s="138"/>
    </row>
    <row r="10" spans="1:49" ht="19.5" customHeight="1">
      <c r="A10" s="138"/>
      <c r="B10" s="138"/>
      <c r="C10" s="138"/>
      <c r="D10" s="138"/>
      <c r="E10" s="144" t="s">
        <v>183</v>
      </c>
      <c r="F10" s="145" t="s">
        <v>260</v>
      </c>
      <c r="G10" s="138"/>
      <c r="H10" s="138"/>
      <c r="I10" s="145"/>
      <c r="J10" s="138"/>
      <c r="K10" s="138"/>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38"/>
      <c r="AM10" s="138"/>
      <c r="AN10" s="138"/>
      <c r="AO10" s="138"/>
      <c r="AP10" s="138"/>
      <c r="AQ10" s="138"/>
      <c r="AR10" s="138"/>
      <c r="AS10" s="138"/>
      <c r="AT10" s="138"/>
      <c r="AU10" s="138"/>
      <c r="AV10" s="138"/>
      <c r="AW10" s="138"/>
    </row>
    <row r="11" spans="1:49" ht="19.5" customHeight="1">
      <c r="A11" s="138"/>
      <c r="B11" s="138"/>
      <c r="C11" s="138"/>
      <c r="D11" s="138"/>
      <c r="E11" s="138"/>
      <c r="F11" s="138"/>
      <c r="G11" s="138"/>
      <c r="H11" s="138"/>
      <c r="I11" s="145"/>
      <c r="J11" s="144"/>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38"/>
      <c r="AM11" s="138"/>
      <c r="AN11" s="138"/>
      <c r="AO11" s="138"/>
      <c r="AP11" s="138"/>
      <c r="AQ11" s="138"/>
      <c r="AR11" s="138"/>
      <c r="AS11" s="138"/>
      <c r="AT11" s="138"/>
      <c r="AU11" s="138"/>
      <c r="AV11" s="138"/>
      <c r="AW11" s="138"/>
    </row>
    <row r="12" spans="1:49" ht="19.5" customHeight="1">
      <c r="A12" s="138"/>
      <c r="B12" s="138"/>
      <c r="C12" s="146" t="s">
        <v>289</v>
      </c>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row>
    <row r="13" spans="1:49" ht="4.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row>
    <row r="14" spans="1:49" s="4" customFormat="1" ht="19.5" customHeight="1" thickBot="1">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t="s">
        <v>369</v>
      </c>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row>
    <row r="15" spans="1:49" ht="34.5" customHeight="1">
      <c r="A15" s="138"/>
      <c r="B15" s="676" t="s">
        <v>341</v>
      </c>
      <c r="C15" s="554"/>
      <c r="D15" s="554"/>
      <c r="E15" s="554"/>
      <c r="F15" s="554"/>
      <c r="G15" s="554"/>
      <c r="H15" s="554"/>
      <c r="I15" s="555"/>
      <c r="J15" s="556" t="s">
        <v>342</v>
      </c>
      <c r="K15" s="556"/>
      <c r="L15" s="556"/>
      <c r="M15" s="556"/>
      <c r="N15" s="556"/>
      <c r="O15" s="553" t="s">
        <v>343</v>
      </c>
      <c r="P15" s="554"/>
      <c r="Q15" s="554"/>
      <c r="R15" s="554"/>
      <c r="S15" s="555"/>
      <c r="T15" s="556" t="s">
        <v>344</v>
      </c>
      <c r="U15" s="557"/>
      <c r="V15" s="557"/>
      <c r="W15" s="557"/>
      <c r="X15" s="557"/>
      <c r="Y15" s="557"/>
      <c r="Z15" s="557"/>
      <c r="AA15" s="55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row>
    <row r="16" spans="1:49" ht="19.5" customHeight="1" thickBot="1">
      <c r="A16" s="138"/>
      <c r="B16" s="673">
        <v>3765</v>
      </c>
      <c r="C16" s="560"/>
      <c r="D16" s="560"/>
      <c r="E16" s="560"/>
      <c r="F16" s="560"/>
      <c r="G16" s="560"/>
      <c r="H16" s="560"/>
      <c r="I16" s="561"/>
      <c r="J16" s="559">
        <v>140</v>
      </c>
      <c r="K16" s="560"/>
      <c r="L16" s="560"/>
      <c r="M16" s="560"/>
      <c r="N16" s="561"/>
      <c r="O16" s="559">
        <v>192</v>
      </c>
      <c r="P16" s="560"/>
      <c r="Q16" s="560"/>
      <c r="R16" s="560"/>
      <c r="S16" s="561"/>
      <c r="T16" s="559">
        <v>3714</v>
      </c>
      <c r="U16" s="560"/>
      <c r="V16" s="560"/>
      <c r="W16" s="560"/>
      <c r="X16" s="560"/>
      <c r="Y16" s="560"/>
      <c r="Z16" s="560"/>
      <c r="AA16" s="562"/>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row>
    <row r="17" spans="1:49" ht="19.5" customHeight="1">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row>
    <row r="18" spans="1:49" ht="4.5"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row>
    <row r="19" spans="1:49" ht="19.5" customHeight="1">
      <c r="A19" s="132"/>
      <c r="B19" s="132" t="s">
        <v>305</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row>
    <row r="20" spans="1:49" ht="4.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row>
    <row r="21" spans="1:49" s="4" customFormat="1" ht="19.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21"/>
      <c r="X21" s="21"/>
      <c r="Y21" s="21"/>
      <c r="Z21" s="21"/>
      <c r="AA21" s="21"/>
      <c r="AB21" s="21"/>
      <c r="AC21" s="21"/>
      <c r="AD21" s="21"/>
      <c r="AE21" s="21"/>
      <c r="AF21" s="137"/>
      <c r="AG21" s="137"/>
      <c r="AH21" s="137"/>
      <c r="AI21" s="137"/>
      <c r="AJ21" s="137"/>
      <c r="AK21" s="137"/>
      <c r="AL21" s="137"/>
      <c r="AM21" s="137"/>
      <c r="AN21" s="137"/>
      <c r="AO21" s="137"/>
      <c r="AP21" s="137"/>
      <c r="AQ21" s="137"/>
      <c r="AR21" s="137"/>
      <c r="AS21" s="137"/>
      <c r="AT21" s="137"/>
      <c r="AU21" s="140" t="s">
        <v>366</v>
      </c>
      <c r="AV21" s="133"/>
      <c r="AW21" s="133"/>
    </row>
    <row r="22" s="10" customFormat="1" ht="15" customHeight="1" thickBot="1">
      <c r="B22" s="10" t="s">
        <v>111</v>
      </c>
    </row>
    <row r="23" spans="1:49" ht="22.5" customHeight="1">
      <c r="A23" s="132"/>
      <c r="B23" s="633" t="s">
        <v>254</v>
      </c>
      <c r="C23" s="634"/>
      <c r="D23" s="634"/>
      <c r="E23" s="634"/>
      <c r="F23" s="634"/>
      <c r="G23" s="634"/>
      <c r="H23" s="634"/>
      <c r="I23" s="616" t="s">
        <v>112</v>
      </c>
      <c r="J23" s="617"/>
      <c r="K23" s="618"/>
      <c r="L23" s="616" t="s">
        <v>113</v>
      </c>
      <c r="M23" s="617"/>
      <c r="N23" s="618"/>
      <c r="O23" s="616" t="s">
        <v>114</v>
      </c>
      <c r="P23" s="617"/>
      <c r="Q23" s="618"/>
      <c r="R23" s="616" t="s">
        <v>115</v>
      </c>
      <c r="S23" s="617"/>
      <c r="T23" s="618"/>
      <c r="U23" s="616" t="s">
        <v>116</v>
      </c>
      <c r="V23" s="617"/>
      <c r="W23" s="618"/>
      <c r="X23" s="616" t="s">
        <v>117</v>
      </c>
      <c r="Y23" s="617"/>
      <c r="Z23" s="618"/>
      <c r="AA23" s="616" t="s">
        <v>118</v>
      </c>
      <c r="AB23" s="617"/>
      <c r="AC23" s="618"/>
      <c r="AD23" s="616" t="s">
        <v>119</v>
      </c>
      <c r="AE23" s="617"/>
      <c r="AF23" s="617"/>
      <c r="AG23" s="616" t="s">
        <v>120</v>
      </c>
      <c r="AH23" s="617"/>
      <c r="AI23" s="617"/>
      <c r="AJ23" s="616" t="s">
        <v>125</v>
      </c>
      <c r="AK23" s="617"/>
      <c r="AL23" s="617"/>
      <c r="AM23" s="616" t="s">
        <v>126</v>
      </c>
      <c r="AN23" s="617"/>
      <c r="AO23" s="618"/>
      <c r="AP23" s="616" t="s">
        <v>127</v>
      </c>
      <c r="AQ23" s="617"/>
      <c r="AR23" s="618"/>
      <c r="AS23" s="616" t="s">
        <v>128</v>
      </c>
      <c r="AT23" s="617"/>
      <c r="AU23" s="619"/>
      <c r="AV23" s="132"/>
      <c r="AW23" s="132"/>
    </row>
    <row r="24" spans="1:49" ht="12" customHeight="1">
      <c r="A24" s="132"/>
      <c r="B24" s="658" t="s">
        <v>121</v>
      </c>
      <c r="C24" s="659"/>
      <c r="D24" s="659"/>
      <c r="E24" s="659"/>
      <c r="F24" s="659"/>
      <c r="G24" s="659"/>
      <c r="H24" s="659"/>
      <c r="I24" s="621">
        <v>14002</v>
      </c>
      <c r="J24" s="622"/>
      <c r="K24" s="660"/>
      <c r="L24" s="621">
        <v>10975</v>
      </c>
      <c r="M24" s="622"/>
      <c r="N24" s="660"/>
      <c r="O24" s="621">
        <v>8754</v>
      </c>
      <c r="P24" s="622"/>
      <c r="Q24" s="660"/>
      <c r="R24" s="621">
        <v>6482</v>
      </c>
      <c r="S24" s="622"/>
      <c r="T24" s="660"/>
      <c r="U24" s="621">
        <v>6588</v>
      </c>
      <c r="V24" s="622"/>
      <c r="W24" s="660"/>
      <c r="X24" s="621">
        <v>8229</v>
      </c>
      <c r="Y24" s="622"/>
      <c r="Z24" s="660"/>
      <c r="AA24" s="621">
        <v>9426</v>
      </c>
      <c r="AB24" s="622"/>
      <c r="AC24" s="660"/>
      <c r="AD24" s="621">
        <v>10528</v>
      </c>
      <c r="AE24" s="622"/>
      <c r="AF24" s="622"/>
      <c r="AG24" s="621">
        <v>11097</v>
      </c>
      <c r="AH24" s="622"/>
      <c r="AI24" s="622"/>
      <c r="AJ24" s="621">
        <v>11465</v>
      </c>
      <c r="AK24" s="622"/>
      <c r="AL24" s="622"/>
      <c r="AM24" s="585">
        <v>11007</v>
      </c>
      <c r="AN24" s="586"/>
      <c r="AO24" s="587"/>
      <c r="AP24" s="585">
        <v>11297</v>
      </c>
      <c r="AQ24" s="586"/>
      <c r="AR24" s="587"/>
      <c r="AS24" s="585">
        <v>11353</v>
      </c>
      <c r="AT24" s="586"/>
      <c r="AU24" s="620"/>
      <c r="AV24" s="132"/>
      <c r="AW24" s="132"/>
    </row>
    <row r="25" spans="1:49" ht="12" customHeight="1">
      <c r="A25" s="132"/>
      <c r="B25" s="655" t="s">
        <v>122</v>
      </c>
      <c r="C25" s="656"/>
      <c r="D25" s="656"/>
      <c r="E25" s="656"/>
      <c r="F25" s="656"/>
      <c r="G25" s="656"/>
      <c r="H25" s="656"/>
      <c r="I25" s="623">
        <v>6220</v>
      </c>
      <c r="J25" s="624"/>
      <c r="K25" s="657"/>
      <c r="L25" s="623">
        <v>4515</v>
      </c>
      <c r="M25" s="624"/>
      <c r="N25" s="657"/>
      <c r="O25" s="623">
        <v>3077</v>
      </c>
      <c r="P25" s="624"/>
      <c r="Q25" s="657"/>
      <c r="R25" s="623">
        <v>2342</v>
      </c>
      <c r="S25" s="624"/>
      <c r="T25" s="657"/>
      <c r="U25" s="623">
        <v>2169</v>
      </c>
      <c r="V25" s="624"/>
      <c r="W25" s="657"/>
      <c r="X25" s="623">
        <v>2735</v>
      </c>
      <c r="Y25" s="624"/>
      <c r="Z25" s="657"/>
      <c r="AA25" s="623">
        <v>3102</v>
      </c>
      <c r="AB25" s="624"/>
      <c r="AC25" s="657"/>
      <c r="AD25" s="623">
        <v>2808</v>
      </c>
      <c r="AE25" s="624"/>
      <c r="AF25" s="624"/>
      <c r="AG25" s="623">
        <v>2347</v>
      </c>
      <c r="AH25" s="624"/>
      <c r="AI25" s="624"/>
      <c r="AJ25" s="623">
        <v>2709</v>
      </c>
      <c r="AK25" s="624"/>
      <c r="AL25" s="624"/>
      <c r="AM25" s="569">
        <v>2484</v>
      </c>
      <c r="AN25" s="570"/>
      <c r="AO25" s="584"/>
      <c r="AP25" s="569">
        <v>2766</v>
      </c>
      <c r="AQ25" s="570"/>
      <c r="AR25" s="584"/>
      <c r="AS25" s="569">
        <v>2358</v>
      </c>
      <c r="AT25" s="570"/>
      <c r="AU25" s="581"/>
      <c r="AV25" s="132"/>
      <c r="AW25" s="132"/>
    </row>
    <row r="26" spans="1:49" ht="12" customHeight="1">
      <c r="A26" s="132"/>
      <c r="B26" s="655" t="s">
        <v>123</v>
      </c>
      <c r="C26" s="656"/>
      <c r="D26" s="656"/>
      <c r="E26" s="656"/>
      <c r="F26" s="656"/>
      <c r="G26" s="656"/>
      <c r="H26" s="656"/>
      <c r="I26" s="623">
        <v>4</v>
      </c>
      <c r="J26" s="624"/>
      <c r="K26" s="657"/>
      <c r="L26" s="623">
        <v>2</v>
      </c>
      <c r="M26" s="624"/>
      <c r="N26" s="657"/>
      <c r="O26" s="623">
        <v>4</v>
      </c>
      <c r="P26" s="624"/>
      <c r="Q26" s="657"/>
      <c r="R26" s="623">
        <v>2</v>
      </c>
      <c r="S26" s="624"/>
      <c r="T26" s="657"/>
      <c r="U26" s="623">
        <v>1</v>
      </c>
      <c r="V26" s="624"/>
      <c r="W26" s="657"/>
      <c r="X26" s="623">
        <v>1</v>
      </c>
      <c r="Y26" s="624"/>
      <c r="Z26" s="657"/>
      <c r="AA26" s="623">
        <v>0</v>
      </c>
      <c r="AB26" s="624"/>
      <c r="AC26" s="657"/>
      <c r="AD26" s="623">
        <v>0</v>
      </c>
      <c r="AE26" s="624"/>
      <c r="AF26" s="624"/>
      <c r="AG26" s="623">
        <v>1</v>
      </c>
      <c r="AH26" s="624"/>
      <c r="AI26" s="624"/>
      <c r="AJ26" s="623">
        <v>0</v>
      </c>
      <c r="AK26" s="624"/>
      <c r="AL26" s="624"/>
      <c r="AM26" s="569">
        <v>1</v>
      </c>
      <c r="AN26" s="570"/>
      <c r="AO26" s="584"/>
      <c r="AP26" s="569">
        <v>1</v>
      </c>
      <c r="AQ26" s="570"/>
      <c r="AR26" s="584"/>
      <c r="AS26" s="569">
        <v>1</v>
      </c>
      <c r="AT26" s="570"/>
      <c r="AU26" s="581"/>
      <c r="AV26" s="132"/>
      <c r="AW26" s="132"/>
    </row>
    <row r="27" spans="1:49" ht="12" customHeight="1" thickBot="1">
      <c r="A27" s="132"/>
      <c r="B27" s="652" t="s">
        <v>124</v>
      </c>
      <c r="C27" s="653"/>
      <c r="D27" s="653"/>
      <c r="E27" s="653"/>
      <c r="F27" s="653"/>
      <c r="G27" s="653"/>
      <c r="H27" s="653"/>
      <c r="I27" s="650">
        <v>6143</v>
      </c>
      <c r="J27" s="651"/>
      <c r="K27" s="654"/>
      <c r="L27" s="650">
        <v>4481</v>
      </c>
      <c r="M27" s="651"/>
      <c r="N27" s="654"/>
      <c r="O27" s="650">
        <v>3057</v>
      </c>
      <c r="P27" s="651"/>
      <c r="Q27" s="654"/>
      <c r="R27" s="650">
        <v>2349</v>
      </c>
      <c r="S27" s="651"/>
      <c r="T27" s="654"/>
      <c r="U27" s="650">
        <v>2155</v>
      </c>
      <c r="V27" s="651"/>
      <c r="W27" s="654"/>
      <c r="X27" s="650">
        <v>2712</v>
      </c>
      <c r="Y27" s="651"/>
      <c r="Z27" s="654"/>
      <c r="AA27" s="650">
        <v>3056</v>
      </c>
      <c r="AB27" s="651"/>
      <c r="AC27" s="654"/>
      <c r="AD27" s="650">
        <v>2816</v>
      </c>
      <c r="AE27" s="651"/>
      <c r="AF27" s="651"/>
      <c r="AG27" s="650">
        <v>2294</v>
      </c>
      <c r="AH27" s="651"/>
      <c r="AI27" s="651"/>
      <c r="AJ27" s="650">
        <v>2620</v>
      </c>
      <c r="AK27" s="651"/>
      <c r="AL27" s="651"/>
      <c r="AM27" s="608">
        <v>2382</v>
      </c>
      <c r="AN27" s="609"/>
      <c r="AO27" s="610"/>
      <c r="AP27" s="611">
        <v>2736</v>
      </c>
      <c r="AQ27" s="612"/>
      <c r="AR27" s="613"/>
      <c r="AS27" s="608">
        <v>2294</v>
      </c>
      <c r="AT27" s="609"/>
      <c r="AU27" s="614"/>
      <c r="AV27" s="132"/>
      <c r="AW27" s="132"/>
    </row>
    <row r="28" spans="1:49" ht="22.5" customHeight="1">
      <c r="A28" s="132"/>
      <c r="B28" s="605"/>
      <c r="C28" s="606"/>
      <c r="D28" s="606"/>
      <c r="E28" s="606"/>
      <c r="F28" s="606"/>
      <c r="G28" s="606"/>
      <c r="H28" s="606"/>
      <c r="I28" s="616" t="s">
        <v>129</v>
      </c>
      <c r="J28" s="617"/>
      <c r="K28" s="618"/>
      <c r="L28" s="616" t="s">
        <v>130</v>
      </c>
      <c r="M28" s="617"/>
      <c r="N28" s="618"/>
      <c r="O28" s="616" t="s">
        <v>131</v>
      </c>
      <c r="P28" s="617"/>
      <c r="Q28" s="618"/>
      <c r="R28" s="616" t="s">
        <v>132</v>
      </c>
      <c r="S28" s="617"/>
      <c r="T28" s="618"/>
      <c r="U28" s="616" t="s">
        <v>133</v>
      </c>
      <c r="V28" s="617"/>
      <c r="W28" s="618"/>
      <c r="X28" s="616" t="s">
        <v>134</v>
      </c>
      <c r="Y28" s="617"/>
      <c r="Z28" s="617"/>
      <c r="AA28" s="616" t="s">
        <v>274</v>
      </c>
      <c r="AB28" s="617"/>
      <c r="AC28" s="618"/>
      <c r="AD28" s="616" t="s">
        <v>275</v>
      </c>
      <c r="AE28" s="617"/>
      <c r="AF28" s="618"/>
      <c r="AG28" s="616" t="s">
        <v>276</v>
      </c>
      <c r="AH28" s="617"/>
      <c r="AI28" s="618"/>
      <c r="AJ28" s="616" t="s">
        <v>277</v>
      </c>
      <c r="AK28" s="617"/>
      <c r="AL28" s="618"/>
      <c r="AM28" s="616" t="s">
        <v>314</v>
      </c>
      <c r="AN28" s="617"/>
      <c r="AO28" s="618"/>
      <c r="AP28" s="616" t="s">
        <v>367</v>
      </c>
      <c r="AQ28" s="617"/>
      <c r="AR28" s="618"/>
      <c r="AS28" s="648" t="s">
        <v>1</v>
      </c>
      <c r="AT28" s="617"/>
      <c r="AU28" s="619"/>
      <c r="AV28" s="706"/>
      <c r="AW28" s="706"/>
    </row>
    <row r="29" spans="1:49" ht="12" customHeight="1">
      <c r="A29" s="132"/>
      <c r="B29" s="631" t="s">
        <v>121</v>
      </c>
      <c r="C29" s="632"/>
      <c r="D29" s="632"/>
      <c r="E29" s="632"/>
      <c r="F29" s="632"/>
      <c r="G29" s="632"/>
      <c r="H29" s="632"/>
      <c r="I29" s="585">
        <v>11300</v>
      </c>
      <c r="J29" s="586"/>
      <c r="K29" s="587"/>
      <c r="L29" s="585">
        <v>11270</v>
      </c>
      <c r="M29" s="586"/>
      <c r="N29" s="587"/>
      <c r="O29" s="585">
        <v>10635</v>
      </c>
      <c r="P29" s="586"/>
      <c r="Q29" s="587"/>
      <c r="R29" s="585">
        <v>13147</v>
      </c>
      <c r="S29" s="586"/>
      <c r="T29" s="587"/>
      <c r="U29" s="585">
        <v>10082</v>
      </c>
      <c r="V29" s="586"/>
      <c r="W29" s="587"/>
      <c r="X29" s="585">
        <v>9485</v>
      </c>
      <c r="Y29" s="586"/>
      <c r="Z29" s="586"/>
      <c r="AA29" s="585">
        <v>10177</v>
      </c>
      <c r="AB29" s="586"/>
      <c r="AC29" s="587"/>
      <c r="AD29" s="642">
        <v>2970</v>
      </c>
      <c r="AE29" s="643"/>
      <c r="AF29" s="644"/>
      <c r="AG29" s="642">
        <v>3037</v>
      </c>
      <c r="AH29" s="643"/>
      <c r="AI29" s="644"/>
      <c r="AJ29" s="642">
        <v>2947</v>
      </c>
      <c r="AK29" s="643"/>
      <c r="AL29" s="644"/>
      <c r="AM29" s="642">
        <v>3577</v>
      </c>
      <c r="AN29" s="643"/>
      <c r="AO29" s="644"/>
      <c r="AP29" s="643">
        <v>3685</v>
      </c>
      <c r="AQ29" s="643"/>
      <c r="AR29" s="647"/>
      <c r="AS29" s="649">
        <f>SUM(I24:AU24,I29:AR29)</f>
        <v>223515</v>
      </c>
      <c r="AT29" s="643"/>
      <c r="AU29" s="647"/>
      <c r="AV29" s="707"/>
      <c r="AW29" s="707"/>
    </row>
    <row r="30" spans="1:49" ht="12" customHeight="1">
      <c r="A30" s="132"/>
      <c r="B30" s="629" t="s">
        <v>122</v>
      </c>
      <c r="C30" s="630"/>
      <c r="D30" s="630"/>
      <c r="E30" s="630"/>
      <c r="F30" s="630"/>
      <c r="G30" s="630"/>
      <c r="H30" s="630"/>
      <c r="I30" s="569">
        <v>1740</v>
      </c>
      <c r="J30" s="570"/>
      <c r="K30" s="584"/>
      <c r="L30" s="569">
        <v>2038</v>
      </c>
      <c r="M30" s="570"/>
      <c r="N30" s="584"/>
      <c r="O30" s="569">
        <v>1635</v>
      </c>
      <c r="P30" s="570"/>
      <c r="Q30" s="584"/>
      <c r="R30" s="569">
        <v>2534</v>
      </c>
      <c r="S30" s="570"/>
      <c r="T30" s="584"/>
      <c r="U30" s="569">
        <v>1577</v>
      </c>
      <c r="V30" s="570"/>
      <c r="W30" s="584"/>
      <c r="X30" s="569">
        <v>1272</v>
      </c>
      <c r="Y30" s="570"/>
      <c r="Z30" s="570"/>
      <c r="AA30" s="569">
        <v>2271</v>
      </c>
      <c r="AB30" s="570"/>
      <c r="AC30" s="584"/>
      <c r="AD30" s="645">
        <v>312</v>
      </c>
      <c r="AE30" s="640"/>
      <c r="AF30" s="646"/>
      <c r="AG30" s="645">
        <v>567</v>
      </c>
      <c r="AH30" s="640"/>
      <c r="AI30" s="646"/>
      <c r="AJ30" s="645">
        <v>508</v>
      </c>
      <c r="AK30" s="640"/>
      <c r="AL30" s="646"/>
      <c r="AM30" s="645">
        <v>807</v>
      </c>
      <c r="AN30" s="640"/>
      <c r="AO30" s="646"/>
      <c r="AP30" s="640">
        <v>706</v>
      </c>
      <c r="AQ30" s="640"/>
      <c r="AR30" s="641"/>
      <c r="AS30" s="639">
        <f>SUM(I25:AU25,I30:AR30)</f>
        <v>55599</v>
      </c>
      <c r="AT30" s="640"/>
      <c r="AU30" s="641"/>
      <c r="AV30" s="707"/>
      <c r="AW30" s="707"/>
    </row>
    <row r="31" spans="1:49" ht="12" customHeight="1">
      <c r="A31" s="132"/>
      <c r="B31" s="629" t="s">
        <v>123</v>
      </c>
      <c r="C31" s="630"/>
      <c r="D31" s="630"/>
      <c r="E31" s="630"/>
      <c r="F31" s="630"/>
      <c r="G31" s="630"/>
      <c r="H31" s="630"/>
      <c r="I31" s="569">
        <v>1</v>
      </c>
      <c r="J31" s="570"/>
      <c r="K31" s="584"/>
      <c r="L31" s="569">
        <v>0</v>
      </c>
      <c r="M31" s="570"/>
      <c r="N31" s="584"/>
      <c r="O31" s="569">
        <v>0</v>
      </c>
      <c r="P31" s="570"/>
      <c r="Q31" s="584"/>
      <c r="R31" s="569">
        <v>0</v>
      </c>
      <c r="S31" s="570"/>
      <c r="T31" s="584"/>
      <c r="U31" s="569">
        <v>0</v>
      </c>
      <c r="V31" s="570"/>
      <c r="W31" s="584"/>
      <c r="X31" s="569">
        <v>0</v>
      </c>
      <c r="Y31" s="570"/>
      <c r="Z31" s="570"/>
      <c r="AA31" s="645">
        <v>1</v>
      </c>
      <c r="AB31" s="640"/>
      <c r="AC31" s="646"/>
      <c r="AD31" s="645">
        <v>0</v>
      </c>
      <c r="AE31" s="640"/>
      <c r="AF31" s="646"/>
      <c r="AG31" s="645">
        <v>0</v>
      </c>
      <c r="AH31" s="640"/>
      <c r="AI31" s="646"/>
      <c r="AJ31" s="645">
        <v>0</v>
      </c>
      <c r="AK31" s="640"/>
      <c r="AL31" s="646"/>
      <c r="AM31" s="645">
        <v>0</v>
      </c>
      <c r="AN31" s="640"/>
      <c r="AO31" s="646"/>
      <c r="AP31" s="640">
        <v>0</v>
      </c>
      <c r="AQ31" s="640"/>
      <c r="AR31" s="641"/>
      <c r="AS31" s="639">
        <f>SUM(I26:AU26,I31:AR31)</f>
        <v>20</v>
      </c>
      <c r="AT31" s="640"/>
      <c r="AU31" s="641"/>
      <c r="AV31" s="707"/>
      <c r="AW31" s="707"/>
    </row>
    <row r="32" spans="1:49" ht="12" customHeight="1" thickBot="1">
      <c r="A32" s="132"/>
      <c r="B32" s="636" t="s">
        <v>124</v>
      </c>
      <c r="C32" s="637"/>
      <c r="D32" s="637"/>
      <c r="E32" s="637"/>
      <c r="F32" s="637"/>
      <c r="G32" s="637"/>
      <c r="H32" s="637"/>
      <c r="I32" s="608">
        <v>1705</v>
      </c>
      <c r="J32" s="609"/>
      <c r="K32" s="610"/>
      <c r="L32" s="608">
        <v>1971</v>
      </c>
      <c r="M32" s="609"/>
      <c r="N32" s="610"/>
      <c r="O32" s="608">
        <v>1620</v>
      </c>
      <c r="P32" s="609"/>
      <c r="Q32" s="610"/>
      <c r="R32" s="608">
        <v>2469</v>
      </c>
      <c r="S32" s="609"/>
      <c r="T32" s="610"/>
      <c r="U32" s="608">
        <v>1552</v>
      </c>
      <c r="V32" s="609"/>
      <c r="W32" s="610"/>
      <c r="X32" s="608">
        <v>1178</v>
      </c>
      <c r="Y32" s="609"/>
      <c r="Z32" s="609"/>
      <c r="AA32" s="608">
        <v>2134</v>
      </c>
      <c r="AB32" s="609"/>
      <c r="AC32" s="610"/>
      <c r="AD32" s="678">
        <v>355</v>
      </c>
      <c r="AE32" s="679"/>
      <c r="AF32" s="680"/>
      <c r="AG32" s="679">
        <v>456</v>
      </c>
      <c r="AH32" s="679"/>
      <c r="AI32" s="679"/>
      <c r="AJ32" s="678">
        <v>519</v>
      </c>
      <c r="AK32" s="679"/>
      <c r="AL32" s="680"/>
      <c r="AM32" s="678">
        <v>741</v>
      </c>
      <c r="AN32" s="679"/>
      <c r="AO32" s="680"/>
      <c r="AP32" s="679">
        <v>0</v>
      </c>
      <c r="AQ32" s="679"/>
      <c r="AR32" s="681"/>
      <c r="AS32" s="682">
        <f>SUM(I27:AU27,I32:AR32)</f>
        <v>53795</v>
      </c>
      <c r="AT32" s="679"/>
      <c r="AU32" s="681"/>
      <c r="AV32" s="707"/>
      <c r="AW32" s="707"/>
    </row>
    <row r="33" spans="1:49" ht="4.5" customHeight="1">
      <c r="A33" s="132"/>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row>
    <row r="34" spans="2:49" s="10" customFormat="1" ht="15" customHeight="1" thickBot="1">
      <c r="B34" s="70" t="s">
        <v>135</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ht="12" customHeight="1">
      <c r="A35" s="132"/>
      <c r="B35" s="633" t="s">
        <v>254</v>
      </c>
      <c r="C35" s="634"/>
      <c r="D35" s="634"/>
      <c r="E35" s="634"/>
      <c r="F35" s="634"/>
      <c r="G35" s="634"/>
      <c r="H35" s="634"/>
      <c r="I35" s="601" t="s">
        <v>37</v>
      </c>
      <c r="J35" s="602"/>
      <c r="K35" s="607"/>
      <c r="L35" s="601" t="s">
        <v>10</v>
      </c>
      <c r="M35" s="602"/>
      <c r="N35" s="607"/>
      <c r="O35" s="601" t="s">
        <v>38</v>
      </c>
      <c r="P35" s="602"/>
      <c r="Q35" s="607"/>
      <c r="R35" s="601" t="s">
        <v>39</v>
      </c>
      <c r="S35" s="602"/>
      <c r="T35" s="607"/>
      <c r="U35" s="601" t="s">
        <v>40</v>
      </c>
      <c r="V35" s="602"/>
      <c r="W35" s="607"/>
      <c r="X35" s="601" t="s">
        <v>41</v>
      </c>
      <c r="Y35" s="602"/>
      <c r="Z35" s="607"/>
      <c r="AA35" s="601" t="s">
        <v>42</v>
      </c>
      <c r="AB35" s="602"/>
      <c r="AC35" s="603"/>
      <c r="AD35" s="71"/>
      <c r="AE35" s="72"/>
      <c r="AF35" s="72"/>
      <c r="AG35" s="138"/>
      <c r="AH35" s="138"/>
      <c r="AI35" s="138"/>
      <c r="AJ35" s="138"/>
      <c r="AK35" s="138"/>
      <c r="AL35" s="138"/>
      <c r="AM35" s="138"/>
      <c r="AN35" s="138"/>
      <c r="AO35" s="138"/>
      <c r="AP35" s="138"/>
      <c r="AQ35" s="138"/>
      <c r="AR35" s="138"/>
      <c r="AS35" s="138"/>
      <c r="AT35" s="138"/>
      <c r="AU35" s="138"/>
      <c r="AV35" s="138"/>
      <c r="AW35" s="138"/>
    </row>
    <row r="36" spans="1:49" ht="12" customHeight="1">
      <c r="A36" s="132"/>
      <c r="B36" s="631" t="s">
        <v>136</v>
      </c>
      <c r="C36" s="632"/>
      <c r="D36" s="632"/>
      <c r="E36" s="632"/>
      <c r="F36" s="632"/>
      <c r="G36" s="632"/>
      <c r="H36" s="632"/>
      <c r="I36" s="585">
        <v>6143</v>
      </c>
      <c r="J36" s="586"/>
      <c r="K36" s="587"/>
      <c r="L36" s="585">
        <v>4481</v>
      </c>
      <c r="M36" s="586"/>
      <c r="N36" s="587"/>
      <c r="O36" s="585">
        <v>3057</v>
      </c>
      <c r="P36" s="586"/>
      <c r="Q36" s="587"/>
      <c r="R36" s="585">
        <v>2349</v>
      </c>
      <c r="S36" s="586"/>
      <c r="T36" s="587"/>
      <c r="U36" s="585">
        <v>2155</v>
      </c>
      <c r="V36" s="586"/>
      <c r="W36" s="587"/>
      <c r="X36" s="585">
        <v>2712</v>
      </c>
      <c r="Y36" s="586"/>
      <c r="Z36" s="587"/>
      <c r="AA36" s="585">
        <v>3056</v>
      </c>
      <c r="AB36" s="586"/>
      <c r="AC36" s="620"/>
      <c r="AD36" s="164"/>
      <c r="AE36" s="165"/>
      <c r="AF36" s="165"/>
      <c r="AG36" s="138"/>
      <c r="AH36" s="138"/>
      <c r="AI36" s="138"/>
      <c r="AJ36" s="138"/>
      <c r="AK36" s="138"/>
      <c r="AL36" s="138"/>
      <c r="AM36" s="138"/>
      <c r="AN36" s="138"/>
      <c r="AO36" s="138"/>
      <c r="AP36" s="138"/>
      <c r="AQ36" s="138"/>
      <c r="AR36" s="138"/>
      <c r="AS36" s="138"/>
      <c r="AT36" s="138"/>
      <c r="AU36" s="138"/>
      <c r="AV36" s="138"/>
      <c r="AW36" s="138"/>
    </row>
    <row r="37" spans="1:49" ht="12" customHeight="1" thickBot="1">
      <c r="A37" s="132"/>
      <c r="B37" s="636" t="s">
        <v>137</v>
      </c>
      <c r="C37" s="637"/>
      <c r="D37" s="637"/>
      <c r="E37" s="637"/>
      <c r="F37" s="637"/>
      <c r="G37" s="637"/>
      <c r="H37" s="637"/>
      <c r="I37" s="608">
        <v>2</v>
      </c>
      <c r="J37" s="609"/>
      <c r="K37" s="610"/>
      <c r="L37" s="608">
        <v>0</v>
      </c>
      <c r="M37" s="609"/>
      <c r="N37" s="610"/>
      <c r="O37" s="608">
        <v>1</v>
      </c>
      <c r="P37" s="609"/>
      <c r="Q37" s="610"/>
      <c r="R37" s="608">
        <v>0</v>
      </c>
      <c r="S37" s="609"/>
      <c r="T37" s="610"/>
      <c r="U37" s="608">
        <v>0</v>
      </c>
      <c r="V37" s="609"/>
      <c r="W37" s="610"/>
      <c r="X37" s="608">
        <v>0</v>
      </c>
      <c r="Y37" s="609"/>
      <c r="Z37" s="610"/>
      <c r="AA37" s="608">
        <v>0</v>
      </c>
      <c r="AB37" s="609"/>
      <c r="AC37" s="614"/>
      <c r="AD37" s="164"/>
      <c r="AE37" s="165"/>
      <c r="AF37" s="165"/>
      <c r="AG37" s="138"/>
      <c r="AH37" s="138"/>
      <c r="AI37" s="138"/>
      <c r="AJ37" s="138"/>
      <c r="AK37" s="138"/>
      <c r="AL37" s="138"/>
      <c r="AM37" s="138"/>
      <c r="AN37" s="138"/>
      <c r="AO37" s="138"/>
      <c r="AP37" s="138"/>
      <c r="AQ37" s="138"/>
      <c r="AR37" s="138"/>
      <c r="AS37" s="138"/>
      <c r="AT37" s="138"/>
      <c r="AU37" s="138"/>
      <c r="AV37" s="138"/>
      <c r="AW37" s="138"/>
    </row>
    <row r="38" spans="1:49" ht="12" customHeight="1">
      <c r="A38" s="132"/>
      <c r="B38" s="633" t="s">
        <v>254</v>
      </c>
      <c r="C38" s="634"/>
      <c r="D38" s="634"/>
      <c r="E38" s="634"/>
      <c r="F38" s="634"/>
      <c r="G38" s="634"/>
      <c r="H38" s="634"/>
      <c r="I38" s="601" t="s">
        <v>43</v>
      </c>
      <c r="J38" s="602"/>
      <c r="K38" s="607"/>
      <c r="L38" s="601" t="s">
        <v>44</v>
      </c>
      <c r="M38" s="602"/>
      <c r="N38" s="607"/>
      <c r="O38" s="601" t="s">
        <v>45</v>
      </c>
      <c r="P38" s="602"/>
      <c r="Q38" s="607"/>
      <c r="R38" s="601" t="s">
        <v>46</v>
      </c>
      <c r="S38" s="602"/>
      <c r="T38" s="607"/>
      <c r="U38" s="601" t="s">
        <v>47</v>
      </c>
      <c r="V38" s="602"/>
      <c r="W38" s="607"/>
      <c r="X38" s="601" t="s">
        <v>48</v>
      </c>
      <c r="Y38" s="602"/>
      <c r="Z38" s="607"/>
      <c r="AA38" s="601" t="s">
        <v>49</v>
      </c>
      <c r="AB38" s="602"/>
      <c r="AC38" s="602"/>
      <c r="AD38" s="601" t="s">
        <v>50</v>
      </c>
      <c r="AE38" s="602"/>
      <c r="AF38" s="603"/>
      <c r="AG38" s="638"/>
      <c r="AH38" s="604"/>
      <c r="AI38" s="604"/>
      <c r="AJ38" s="604"/>
      <c r="AK38" s="604"/>
      <c r="AL38" s="604"/>
      <c r="AM38" s="604"/>
      <c r="AN38" s="604"/>
      <c r="AO38" s="604"/>
      <c r="AP38" s="138"/>
      <c r="AQ38" s="18"/>
      <c r="AR38" s="138"/>
      <c r="AS38" s="138"/>
      <c r="AT38" s="138"/>
      <c r="AU38" s="138"/>
      <c r="AV38" s="138"/>
      <c r="AW38" s="138"/>
    </row>
    <row r="39" spans="1:49" ht="12" customHeight="1">
      <c r="A39" s="132"/>
      <c r="B39" s="631" t="s">
        <v>136</v>
      </c>
      <c r="C39" s="632"/>
      <c r="D39" s="632"/>
      <c r="E39" s="632"/>
      <c r="F39" s="632"/>
      <c r="G39" s="632"/>
      <c r="H39" s="632"/>
      <c r="I39" s="585">
        <v>2816</v>
      </c>
      <c r="J39" s="586"/>
      <c r="K39" s="587"/>
      <c r="L39" s="585">
        <v>2294</v>
      </c>
      <c r="M39" s="586"/>
      <c r="N39" s="587"/>
      <c r="O39" s="585">
        <v>2620</v>
      </c>
      <c r="P39" s="586"/>
      <c r="Q39" s="587"/>
      <c r="R39" s="585">
        <v>2382</v>
      </c>
      <c r="S39" s="586"/>
      <c r="T39" s="587"/>
      <c r="U39" s="585">
        <v>2736</v>
      </c>
      <c r="V39" s="586"/>
      <c r="W39" s="587"/>
      <c r="X39" s="585">
        <v>2294</v>
      </c>
      <c r="Y39" s="586"/>
      <c r="Z39" s="587"/>
      <c r="AA39" s="585">
        <v>1705</v>
      </c>
      <c r="AB39" s="586"/>
      <c r="AC39" s="586"/>
      <c r="AD39" s="585">
        <v>1971</v>
      </c>
      <c r="AE39" s="586"/>
      <c r="AF39" s="620"/>
      <c r="AG39" s="635"/>
      <c r="AH39" s="563"/>
      <c r="AI39" s="563"/>
      <c r="AJ39" s="563"/>
      <c r="AK39" s="563"/>
      <c r="AL39" s="563"/>
      <c r="AM39" s="563"/>
      <c r="AN39" s="563"/>
      <c r="AO39" s="563"/>
      <c r="AP39" s="138"/>
      <c r="AQ39" s="138"/>
      <c r="AR39" s="138"/>
      <c r="AS39" s="138"/>
      <c r="AT39" s="138"/>
      <c r="AU39" s="138"/>
      <c r="AV39" s="138"/>
      <c r="AW39" s="138"/>
    </row>
    <row r="40" spans="1:49" ht="12" customHeight="1">
      <c r="A40" s="132"/>
      <c r="B40" s="629" t="s">
        <v>137</v>
      </c>
      <c r="C40" s="630"/>
      <c r="D40" s="630"/>
      <c r="E40" s="630"/>
      <c r="F40" s="630"/>
      <c r="G40" s="630"/>
      <c r="H40" s="630"/>
      <c r="I40" s="569">
        <v>0</v>
      </c>
      <c r="J40" s="570"/>
      <c r="K40" s="584"/>
      <c r="L40" s="569">
        <v>0</v>
      </c>
      <c r="M40" s="570"/>
      <c r="N40" s="584"/>
      <c r="O40" s="569">
        <v>6</v>
      </c>
      <c r="P40" s="570"/>
      <c r="Q40" s="584"/>
      <c r="R40" s="569">
        <v>3</v>
      </c>
      <c r="S40" s="570"/>
      <c r="T40" s="584"/>
      <c r="U40" s="569">
        <v>4</v>
      </c>
      <c r="V40" s="570"/>
      <c r="W40" s="584"/>
      <c r="X40" s="569">
        <v>1</v>
      </c>
      <c r="Y40" s="570"/>
      <c r="Z40" s="584"/>
      <c r="AA40" s="569">
        <v>4</v>
      </c>
      <c r="AB40" s="570"/>
      <c r="AC40" s="570"/>
      <c r="AD40" s="569">
        <v>2</v>
      </c>
      <c r="AE40" s="570"/>
      <c r="AF40" s="581"/>
      <c r="AG40" s="635"/>
      <c r="AH40" s="563"/>
      <c r="AI40" s="563"/>
      <c r="AJ40" s="563"/>
      <c r="AK40" s="563"/>
      <c r="AL40" s="563"/>
      <c r="AM40" s="563"/>
      <c r="AN40" s="563"/>
      <c r="AO40" s="563"/>
      <c r="AP40" s="138"/>
      <c r="AQ40" s="138"/>
      <c r="AR40" s="138"/>
      <c r="AS40" s="138"/>
      <c r="AT40" s="138"/>
      <c r="AU40" s="138"/>
      <c r="AV40" s="138"/>
      <c r="AW40" s="138"/>
    </row>
    <row r="41" spans="1:49" ht="12" customHeight="1">
      <c r="A41" s="132"/>
      <c r="B41" s="629" t="s">
        <v>138</v>
      </c>
      <c r="C41" s="630"/>
      <c r="D41" s="630"/>
      <c r="E41" s="630"/>
      <c r="F41" s="630"/>
      <c r="G41" s="630"/>
      <c r="H41" s="630"/>
      <c r="I41" s="569">
        <v>36</v>
      </c>
      <c r="J41" s="570"/>
      <c r="K41" s="584"/>
      <c r="L41" s="569">
        <v>136</v>
      </c>
      <c r="M41" s="570"/>
      <c r="N41" s="584"/>
      <c r="O41" s="569">
        <v>160</v>
      </c>
      <c r="P41" s="570"/>
      <c r="Q41" s="584"/>
      <c r="R41" s="569">
        <v>137</v>
      </c>
      <c r="S41" s="570"/>
      <c r="T41" s="584"/>
      <c r="U41" s="569">
        <v>96</v>
      </c>
      <c r="V41" s="570"/>
      <c r="W41" s="584"/>
      <c r="X41" s="569">
        <v>129</v>
      </c>
      <c r="Y41" s="570"/>
      <c r="Z41" s="584"/>
      <c r="AA41" s="569">
        <v>127</v>
      </c>
      <c r="AB41" s="570"/>
      <c r="AC41" s="570"/>
      <c r="AD41" s="569">
        <v>142</v>
      </c>
      <c r="AE41" s="570"/>
      <c r="AF41" s="581"/>
      <c r="AG41" s="635"/>
      <c r="AH41" s="563"/>
      <c r="AI41" s="563"/>
      <c r="AJ41" s="563"/>
      <c r="AK41" s="563"/>
      <c r="AL41" s="563"/>
      <c r="AM41" s="563"/>
      <c r="AN41" s="563"/>
      <c r="AO41" s="563"/>
      <c r="AP41" s="138"/>
      <c r="AQ41" s="138"/>
      <c r="AR41" s="138"/>
      <c r="AS41" s="138"/>
      <c r="AT41" s="138"/>
      <c r="AU41" s="138"/>
      <c r="AV41" s="138"/>
      <c r="AW41" s="138"/>
    </row>
    <row r="42" spans="1:49" ht="12" customHeight="1" thickBot="1">
      <c r="A42" s="132"/>
      <c r="B42" s="636" t="s">
        <v>139</v>
      </c>
      <c r="C42" s="637"/>
      <c r="D42" s="637"/>
      <c r="E42" s="637"/>
      <c r="F42" s="637"/>
      <c r="G42" s="637"/>
      <c r="H42" s="637"/>
      <c r="I42" s="608">
        <v>10</v>
      </c>
      <c r="J42" s="609"/>
      <c r="K42" s="610"/>
      <c r="L42" s="608">
        <v>76</v>
      </c>
      <c r="M42" s="609"/>
      <c r="N42" s="610"/>
      <c r="O42" s="608">
        <v>64</v>
      </c>
      <c r="P42" s="609"/>
      <c r="Q42" s="610"/>
      <c r="R42" s="608">
        <v>63</v>
      </c>
      <c r="S42" s="609"/>
      <c r="T42" s="610"/>
      <c r="U42" s="608">
        <v>49</v>
      </c>
      <c r="V42" s="609"/>
      <c r="W42" s="610"/>
      <c r="X42" s="608">
        <v>59</v>
      </c>
      <c r="Y42" s="609"/>
      <c r="Z42" s="610"/>
      <c r="AA42" s="608">
        <v>65</v>
      </c>
      <c r="AB42" s="609"/>
      <c r="AC42" s="609"/>
      <c r="AD42" s="608">
        <v>72</v>
      </c>
      <c r="AE42" s="609"/>
      <c r="AF42" s="614"/>
      <c r="AG42" s="635"/>
      <c r="AH42" s="563"/>
      <c r="AI42" s="563"/>
      <c r="AJ42" s="563"/>
      <c r="AK42" s="563"/>
      <c r="AL42" s="563"/>
      <c r="AM42" s="563"/>
      <c r="AN42" s="563"/>
      <c r="AO42" s="563"/>
      <c r="AP42" s="138"/>
      <c r="AQ42" s="138"/>
      <c r="AR42" s="138"/>
      <c r="AS42" s="138"/>
      <c r="AT42" s="138"/>
      <c r="AU42" s="138"/>
      <c r="AV42" s="138"/>
      <c r="AW42" s="138"/>
    </row>
    <row r="43" spans="1:49" ht="12" customHeight="1">
      <c r="A43" s="132"/>
      <c r="B43" s="633" t="s">
        <v>254</v>
      </c>
      <c r="C43" s="634"/>
      <c r="D43" s="634"/>
      <c r="E43" s="634"/>
      <c r="F43" s="634"/>
      <c r="G43" s="634"/>
      <c r="H43" s="634"/>
      <c r="I43" s="601" t="s">
        <v>11</v>
      </c>
      <c r="J43" s="602"/>
      <c r="K43" s="607"/>
      <c r="L43" s="601" t="s">
        <v>12</v>
      </c>
      <c r="M43" s="602"/>
      <c r="N43" s="607"/>
      <c r="O43" s="601" t="s">
        <v>13</v>
      </c>
      <c r="P43" s="602"/>
      <c r="Q43" s="607"/>
      <c r="R43" s="601" t="s">
        <v>14</v>
      </c>
      <c r="S43" s="602"/>
      <c r="T43" s="607"/>
      <c r="U43" s="601" t="s">
        <v>278</v>
      </c>
      <c r="V43" s="602"/>
      <c r="W43" s="607"/>
      <c r="X43" s="601" t="s">
        <v>279</v>
      </c>
      <c r="Y43" s="602"/>
      <c r="Z43" s="607"/>
      <c r="AA43" s="601" t="s">
        <v>280</v>
      </c>
      <c r="AB43" s="602"/>
      <c r="AC43" s="607"/>
      <c r="AD43" s="601" t="s">
        <v>315</v>
      </c>
      <c r="AE43" s="602"/>
      <c r="AF43" s="607"/>
      <c r="AG43" s="601" t="s">
        <v>368</v>
      </c>
      <c r="AH43" s="602"/>
      <c r="AI43" s="603"/>
      <c r="AJ43" s="604"/>
      <c r="AK43" s="604"/>
      <c r="AL43" s="604"/>
      <c r="AM43" s="604"/>
      <c r="AN43" s="604"/>
      <c r="AO43" s="604"/>
      <c r="AP43" s="604"/>
      <c r="AQ43" s="604"/>
      <c r="AR43" s="604"/>
      <c r="AS43" s="138"/>
      <c r="AT43" s="138"/>
      <c r="AU43" s="138"/>
      <c r="AV43" s="138"/>
      <c r="AW43" s="138"/>
    </row>
    <row r="44" spans="1:49" ht="12" customHeight="1">
      <c r="A44" s="132"/>
      <c r="B44" s="631" t="s">
        <v>136</v>
      </c>
      <c r="C44" s="632"/>
      <c r="D44" s="632"/>
      <c r="E44" s="632"/>
      <c r="F44" s="632"/>
      <c r="G44" s="632"/>
      <c r="H44" s="632"/>
      <c r="I44" s="585">
        <v>1620</v>
      </c>
      <c r="J44" s="586"/>
      <c r="K44" s="587"/>
      <c r="L44" s="585">
        <v>2469</v>
      </c>
      <c r="M44" s="586"/>
      <c r="N44" s="587"/>
      <c r="O44" s="585">
        <v>1784</v>
      </c>
      <c r="P44" s="586"/>
      <c r="Q44" s="587"/>
      <c r="R44" s="585">
        <v>1178</v>
      </c>
      <c r="S44" s="586"/>
      <c r="T44" s="587"/>
      <c r="U44" s="585">
        <v>2119</v>
      </c>
      <c r="V44" s="586"/>
      <c r="W44" s="587"/>
      <c r="X44" s="585">
        <v>341</v>
      </c>
      <c r="Y44" s="586"/>
      <c r="Z44" s="587"/>
      <c r="AA44" s="585">
        <v>323</v>
      </c>
      <c r="AB44" s="586"/>
      <c r="AC44" s="587"/>
      <c r="AD44" s="585">
        <v>493</v>
      </c>
      <c r="AE44" s="586"/>
      <c r="AF44" s="587"/>
      <c r="AG44" s="585">
        <v>737</v>
      </c>
      <c r="AH44" s="586"/>
      <c r="AI44" s="620"/>
      <c r="AJ44" s="563"/>
      <c r="AK44" s="563"/>
      <c r="AL44" s="563"/>
      <c r="AM44" s="563"/>
      <c r="AN44" s="563"/>
      <c r="AO44" s="563"/>
      <c r="AP44" s="563"/>
      <c r="AQ44" s="563"/>
      <c r="AR44" s="563"/>
      <c r="AS44" s="138"/>
      <c r="AT44" s="138"/>
      <c r="AU44" s="138"/>
      <c r="AV44" s="138"/>
      <c r="AW44" s="138"/>
    </row>
    <row r="45" spans="1:49" ht="12" customHeight="1">
      <c r="A45" s="132"/>
      <c r="B45" s="629" t="s">
        <v>137</v>
      </c>
      <c r="C45" s="630"/>
      <c r="D45" s="630"/>
      <c r="E45" s="630"/>
      <c r="F45" s="630"/>
      <c r="G45" s="630"/>
      <c r="H45" s="630"/>
      <c r="I45" s="569">
        <v>10</v>
      </c>
      <c r="J45" s="570"/>
      <c r="K45" s="584"/>
      <c r="L45" s="569">
        <v>2</v>
      </c>
      <c r="M45" s="570"/>
      <c r="N45" s="584"/>
      <c r="O45" s="569">
        <v>4</v>
      </c>
      <c r="P45" s="570"/>
      <c r="Q45" s="584"/>
      <c r="R45" s="569">
        <v>7</v>
      </c>
      <c r="S45" s="570"/>
      <c r="T45" s="584"/>
      <c r="U45" s="569">
        <v>5</v>
      </c>
      <c r="V45" s="570"/>
      <c r="W45" s="584"/>
      <c r="X45" s="569">
        <v>3</v>
      </c>
      <c r="Y45" s="570"/>
      <c r="Z45" s="584"/>
      <c r="AA45" s="569">
        <v>8</v>
      </c>
      <c r="AB45" s="570"/>
      <c r="AC45" s="584"/>
      <c r="AD45" s="569">
        <v>12</v>
      </c>
      <c r="AE45" s="570"/>
      <c r="AF45" s="584"/>
      <c r="AG45" s="569">
        <v>7</v>
      </c>
      <c r="AH45" s="570"/>
      <c r="AI45" s="581"/>
      <c r="AJ45" s="563"/>
      <c r="AK45" s="563"/>
      <c r="AL45" s="563"/>
      <c r="AM45" s="563"/>
      <c r="AN45" s="563"/>
      <c r="AO45" s="563"/>
      <c r="AP45" s="563"/>
      <c r="AQ45" s="563"/>
      <c r="AR45" s="563"/>
      <c r="AS45" s="138"/>
      <c r="AT45" s="138"/>
      <c r="AU45" s="138"/>
      <c r="AV45" s="138"/>
      <c r="AW45" s="138"/>
    </row>
    <row r="46" spans="1:49" ht="12" customHeight="1">
      <c r="A46" s="132"/>
      <c r="B46" s="629" t="s">
        <v>138</v>
      </c>
      <c r="C46" s="630"/>
      <c r="D46" s="630"/>
      <c r="E46" s="630"/>
      <c r="F46" s="630"/>
      <c r="G46" s="630"/>
      <c r="H46" s="630"/>
      <c r="I46" s="569">
        <v>119</v>
      </c>
      <c r="J46" s="570"/>
      <c r="K46" s="584"/>
      <c r="L46" s="569">
        <v>116</v>
      </c>
      <c r="M46" s="570"/>
      <c r="N46" s="584"/>
      <c r="O46" s="569">
        <v>153</v>
      </c>
      <c r="P46" s="570"/>
      <c r="Q46" s="584"/>
      <c r="R46" s="569">
        <v>110</v>
      </c>
      <c r="S46" s="570"/>
      <c r="T46" s="584"/>
      <c r="U46" s="569">
        <v>116</v>
      </c>
      <c r="V46" s="570"/>
      <c r="W46" s="584"/>
      <c r="X46" s="569">
        <v>94</v>
      </c>
      <c r="Y46" s="570"/>
      <c r="Z46" s="584"/>
      <c r="AA46" s="569">
        <v>147</v>
      </c>
      <c r="AB46" s="570"/>
      <c r="AC46" s="584"/>
      <c r="AD46" s="569">
        <v>57</v>
      </c>
      <c r="AE46" s="570"/>
      <c r="AF46" s="584"/>
      <c r="AG46" s="569">
        <v>54</v>
      </c>
      <c r="AH46" s="570"/>
      <c r="AI46" s="581"/>
      <c r="AJ46" s="563"/>
      <c r="AK46" s="563"/>
      <c r="AL46" s="563"/>
      <c r="AM46" s="563"/>
      <c r="AN46" s="563"/>
      <c r="AO46" s="563"/>
      <c r="AP46" s="563"/>
      <c r="AQ46" s="563"/>
      <c r="AR46" s="563"/>
      <c r="AS46" s="138"/>
      <c r="AT46" s="138"/>
      <c r="AU46" s="138"/>
      <c r="AV46" s="138"/>
      <c r="AW46" s="138"/>
    </row>
    <row r="47" spans="1:49" ht="12" customHeight="1" thickBot="1">
      <c r="A47" s="132"/>
      <c r="B47" s="636" t="s">
        <v>139</v>
      </c>
      <c r="C47" s="637"/>
      <c r="D47" s="637"/>
      <c r="E47" s="637"/>
      <c r="F47" s="637"/>
      <c r="G47" s="637"/>
      <c r="H47" s="637"/>
      <c r="I47" s="608">
        <v>76</v>
      </c>
      <c r="J47" s="609"/>
      <c r="K47" s="610"/>
      <c r="L47" s="608">
        <v>103</v>
      </c>
      <c r="M47" s="609"/>
      <c r="N47" s="610"/>
      <c r="O47" s="608">
        <v>96</v>
      </c>
      <c r="P47" s="609"/>
      <c r="Q47" s="610"/>
      <c r="R47" s="608">
        <v>90</v>
      </c>
      <c r="S47" s="609"/>
      <c r="T47" s="610"/>
      <c r="U47" s="608">
        <v>86</v>
      </c>
      <c r="V47" s="609"/>
      <c r="W47" s="610"/>
      <c r="X47" s="608">
        <v>78</v>
      </c>
      <c r="Y47" s="609"/>
      <c r="Z47" s="610"/>
      <c r="AA47" s="608">
        <v>59</v>
      </c>
      <c r="AB47" s="609"/>
      <c r="AC47" s="610"/>
      <c r="AD47" s="608">
        <v>33</v>
      </c>
      <c r="AE47" s="609"/>
      <c r="AF47" s="610"/>
      <c r="AG47" s="608">
        <v>66</v>
      </c>
      <c r="AH47" s="609"/>
      <c r="AI47" s="614"/>
      <c r="AJ47" s="563"/>
      <c r="AK47" s="563"/>
      <c r="AL47" s="563"/>
      <c r="AM47" s="563"/>
      <c r="AN47" s="563"/>
      <c r="AO47" s="563"/>
      <c r="AP47" s="563"/>
      <c r="AQ47" s="563"/>
      <c r="AR47" s="563"/>
      <c r="AS47" s="138"/>
      <c r="AT47" s="138"/>
      <c r="AU47" s="138"/>
      <c r="AV47" s="138"/>
      <c r="AW47" s="138"/>
    </row>
    <row r="48" spans="1:49" ht="4.5" customHeight="1">
      <c r="A48" s="132"/>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row>
    <row r="49" spans="2:49" s="10" customFormat="1" ht="15" customHeight="1" thickBot="1">
      <c r="B49" s="70" t="s">
        <v>140</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ht="12" customHeight="1">
      <c r="A50" s="132"/>
      <c r="B50" s="605"/>
      <c r="C50" s="606"/>
      <c r="D50" s="606"/>
      <c r="E50" s="606"/>
      <c r="F50" s="606"/>
      <c r="G50" s="606"/>
      <c r="H50" s="606"/>
      <c r="I50" s="606"/>
      <c r="J50" s="606"/>
      <c r="K50" s="686"/>
      <c r="L50" s="601" t="s">
        <v>45</v>
      </c>
      <c r="M50" s="602"/>
      <c r="N50" s="607"/>
      <c r="O50" s="601" t="s">
        <v>46</v>
      </c>
      <c r="P50" s="602"/>
      <c r="Q50" s="607"/>
      <c r="R50" s="601" t="s">
        <v>47</v>
      </c>
      <c r="S50" s="602"/>
      <c r="T50" s="607"/>
      <c r="U50" s="601" t="s">
        <v>48</v>
      </c>
      <c r="V50" s="602"/>
      <c r="W50" s="607"/>
      <c r="X50" s="546" t="s">
        <v>49</v>
      </c>
      <c r="Y50" s="546"/>
      <c r="Z50" s="546"/>
      <c r="AA50" s="546" t="s">
        <v>50</v>
      </c>
      <c r="AB50" s="546"/>
      <c r="AC50" s="546"/>
      <c r="AD50" s="546" t="s">
        <v>11</v>
      </c>
      <c r="AE50" s="546"/>
      <c r="AF50" s="546"/>
      <c r="AG50" s="601" t="s">
        <v>12</v>
      </c>
      <c r="AH50" s="602"/>
      <c r="AI50" s="603"/>
      <c r="AJ50" s="604"/>
      <c r="AK50" s="604"/>
      <c r="AL50" s="604"/>
      <c r="AM50" s="604"/>
      <c r="AN50" s="604"/>
      <c r="AO50" s="604"/>
      <c r="AP50" s="604"/>
      <c r="AQ50" s="604"/>
      <c r="AR50" s="604"/>
      <c r="AS50" s="604"/>
      <c r="AT50" s="604"/>
      <c r="AU50" s="604"/>
      <c r="AV50" s="604"/>
      <c r="AW50" s="604"/>
    </row>
    <row r="51" spans="1:49" ht="12" customHeight="1">
      <c r="A51" s="132"/>
      <c r="B51" s="588" t="s">
        <v>141</v>
      </c>
      <c r="C51" s="589"/>
      <c r="D51" s="589"/>
      <c r="E51" s="589"/>
      <c r="F51" s="594" t="s">
        <v>255</v>
      </c>
      <c r="G51" s="595"/>
      <c r="H51" s="595"/>
      <c r="I51" s="595"/>
      <c r="J51" s="595"/>
      <c r="K51" s="627"/>
      <c r="L51" s="596">
        <v>2531</v>
      </c>
      <c r="M51" s="597"/>
      <c r="N51" s="598"/>
      <c r="O51" s="596">
        <v>2418</v>
      </c>
      <c r="P51" s="597"/>
      <c r="Q51" s="598"/>
      <c r="R51" s="596">
        <v>2744</v>
      </c>
      <c r="S51" s="597"/>
      <c r="T51" s="598"/>
      <c r="U51" s="596">
        <v>2357</v>
      </c>
      <c r="V51" s="597"/>
      <c r="W51" s="598"/>
      <c r="X51" s="628">
        <v>1957</v>
      </c>
      <c r="Y51" s="628"/>
      <c r="Z51" s="628"/>
      <c r="AA51" s="628">
        <v>2199</v>
      </c>
      <c r="AB51" s="628"/>
      <c r="AC51" s="628"/>
      <c r="AD51" s="628">
        <v>1902</v>
      </c>
      <c r="AE51" s="628"/>
      <c r="AF51" s="628"/>
      <c r="AG51" s="596">
        <v>2686</v>
      </c>
      <c r="AH51" s="597"/>
      <c r="AI51" s="687"/>
      <c r="AJ51" s="563"/>
      <c r="AK51" s="563"/>
      <c r="AL51" s="563"/>
      <c r="AM51" s="563"/>
      <c r="AN51" s="563"/>
      <c r="AO51" s="563"/>
      <c r="AP51" s="563"/>
      <c r="AQ51" s="563"/>
      <c r="AR51" s="563"/>
      <c r="AS51" s="563"/>
      <c r="AT51" s="563"/>
      <c r="AU51" s="563"/>
      <c r="AV51" s="563"/>
      <c r="AW51" s="563"/>
    </row>
    <row r="52" spans="1:49" ht="12" customHeight="1">
      <c r="A52" s="132"/>
      <c r="B52" s="590"/>
      <c r="C52" s="591"/>
      <c r="D52" s="591"/>
      <c r="E52" s="591"/>
      <c r="F52" s="599" t="s">
        <v>142</v>
      </c>
      <c r="G52" s="600"/>
      <c r="H52" s="600"/>
      <c r="I52" s="600"/>
      <c r="J52" s="600"/>
      <c r="K52" s="700"/>
      <c r="L52" s="688"/>
      <c r="M52" s="689"/>
      <c r="N52" s="690"/>
      <c r="O52" s="585">
        <v>2160</v>
      </c>
      <c r="P52" s="586"/>
      <c r="Q52" s="587"/>
      <c r="R52" s="585">
        <v>2451</v>
      </c>
      <c r="S52" s="586"/>
      <c r="T52" s="587"/>
      <c r="U52" s="585">
        <v>2096</v>
      </c>
      <c r="V52" s="586"/>
      <c r="W52" s="587"/>
      <c r="X52" s="626">
        <v>1622</v>
      </c>
      <c r="Y52" s="626"/>
      <c r="Z52" s="626"/>
      <c r="AA52" s="626">
        <v>1910</v>
      </c>
      <c r="AB52" s="626"/>
      <c r="AC52" s="626"/>
      <c r="AD52" s="626">
        <v>1547</v>
      </c>
      <c r="AE52" s="626"/>
      <c r="AF52" s="626"/>
      <c r="AG52" s="585">
        <v>2338</v>
      </c>
      <c r="AH52" s="586"/>
      <c r="AI52" s="620"/>
      <c r="AJ52" s="563"/>
      <c r="AK52" s="563"/>
      <c r="AL52" s="563"/>
      <c r="AM52" s="563"/>
      <c r="AN52" s="563"/>
      <c r="AO52" s="563"/>
      <c r="AP52" s="563"/>
      <c r="AQ52" s="563"/>
      <c r="AR52" s="563"/>
      <c r="AS52" s="563"/>
      <c r="AT52" s="563"/>
      <c r="AU52" s="563"/>
      <c r="AV52" s="563"/>
      <c r="AW52" s="563"/>
    </row>
    <row r="53" spans="1:49" ht="12" customHeight="1">
      <c r="A53" s="132"/>
      <c r="B53" s="590"/>
      <c r="C53" s="591"/>
      <c r="D53" s="591"/>
      <c r="E53" s="591"/>
      <c r="F53" s="582" t="s">
        <v>143</v>
      </c>
      <c r="G53" s="583"/>
      <c r="H53" s="583"/>
      <c r="I53" s="583"/>
      <c r="J53" s="583"/>
      <c r="K53" s="615"/>
      <c r="L53" s="691"/>
      <c r="M53" s="692"/>
      <c r="N53" s="693"/>
      <c r="O53" s="569">
        <v>45</v>
      </c>
      <c r="P53" s="570"/>
      <c r="Q53" s="584"/>
      <c r="R53" s="569">
        <v>5</v>
      </c>
      <c r="S53" s="570"/>
      <c r="T53" s="584"/>
      <c r="U53" s="569">
        <v>0</v>
      </c>
      <c r="V53" s="570"/>
      <c r="W53" s="584"/>
      <c r="X53" s="625">
        <v>0</v>
      </c>
      <c r="Y53" s="625"/>
      <c r="Z53" s="625"/>
      <c r="AA53" s="625">
        <v>0</v>
      </c>
      <c r="AB53" s="625"/>
      <c r="AC53" s="625"/>
      <c r="AD53" s="625">
        <v>0</v>
      </c>
      <c r="AE53" s="625"/>
      <c r="AF53" s="625"/>
      <c r="AG53" s="569">
        <v>0</v>
      </c>
      <c r="AH53" s="570"/>
      <c r="AI53" s="581"/>
      <c r="AJ53" s="563"/>
      <c r="AK53" s="563"/>
      <c r="AL53" s="563"/>
      <c r="AM53" s="563"/>
      <c r="AN53" s="563"/>
      <c r="AO53" s="563"/>
      <c r="AP53" s="563"/>
      <c r="AQ53" s="563"/>
      <c r="AR53" s="563"/>
      <c r="AS53" s="563"/>
      <c r="AT53" s="563"/>
      <c r="AU53" s="563"/>
      <c r="AV53" s="563"/>
      <c r="AW53" s="563"/>
    </row>
    <row r="54" spans="1:49" ht="12" customHeight="1">
      <c r="A54" s="132"/>
      <c r="B54" s="590"/>
      <c r="C54" s="591"/>
      <c r="D54" s="591"/>
      <c r="E54" s="591"/>
      <c r="F54" s="582" t="s">
        <v>144</v>
      </c>
      <c r="G54" s="583"/>
      <c r="H54" s="583"/>
      <c r="I54" s="583"/>
      <c r="J54" s="583"/>
      <c r="K54" s="615"/>
      <c r="L54" s="691"/>
      <c r="M54" s="692"/>
      <c r="N54" s="693"/>
      <c r="O54" s="569">
        <v>31</v>
      </c>
      <c r="P54" s="570"/>
      <c r="Q54" s="584"/>
      <c r="R54" s="569">
        <v>83</v>
      </c>
      <c r="S54" s="570"/>
      <c r="T54" s="584"/>
      <c r="U54" s="569">
        <v>86</v>
      </c>
      <c r="V54" s="570"/>
      <c r="W54" s="584"/>
      <c r="X54" s="625">
        <v>108</v>
      </c>
      <c r="Y54" s="625"/>
      <c r="Z54" s="625"/>
      <c r="AA54" s="625">
        <v>79</v>
      </c>
      <c r="AB54" s="625"/>
      <c r="AC54" s="625"/>
      <c r="AD54" s="625">
        <v>97</v>
      </c>
      <c r="AE54" s="625"/>
      <c r="AF54" s="625"/>
      <c r="AG54" s="569">
        <v>75</v>
      </c>
      <c r="AH54" s="570"/>
      <c r="AI54" s="581"/>
      <c r="AJ54" s="563"/>
      <c r="AK54" s="563"/>
      <c r="AL54" s="563"/>
      <c r="AM54" s="563"/>
      <c r="AN54" s="563"/>
      <c r="AO54" s="563"/>
      <c r="AP54" s="563"/>
      <c r="AQ54" s="563"/>
      <c r="AR54" s="563"/>
      <c r="AS54" s="563"/>
      <c r="AT54" s="563"/>
      <c r="AU54" s="563"/>
      <c r="AV54" s="563"/>
      <c r="AW54" s="563"/>
    </row>
    <row r="55" spans="1:49" ht="12" customHeight="1">
      <c r="A55" s="132"/>
      <c r="B55" s="592"/>
      <c r="C55" s="593"/>
      <c r="D55" s="593"/>
      <c r="E55" s="593"/>
      <c r="F55" s="578" t="s">
        <v>145</v>
      </c>
      <c r="G55" s="579"/>
      <c r="H55" s="579"/>
      <c r="I55" s="579"/>
      <c r="J55" s="579"/>
      <c r="K55" s="697"/>
      <c r="L55" s="694"/>
      <c r="M55" s="695"/>
      <c r="N55" s="696"/>
      <c r="O55" s="567">
        <v>182</v>
      </c>
      <c r="P55" s="568"/>
      <c r="Q55" s="580"/>
      <c r="R55" s="567">
        <v>205</v>
      </c>
      <c r="S55" s="568"/>
      <c r="T55" s="580"/>
      <c r="U55" s="567">
        <v>175</v>
      </c>
      <c r="V55" s="568"/>
      <c r="W55" s="580"/>
      <c r="X55" s="698">
        <v>227</v>
      </c>
      <c r="Y55" s="698"/>
      <c r="Z55" s="698"/>
      <c r="AA55" s="698">
        <v>210</v>
      </c>
      <c r="AB55" s="698"/>
      <c r="AC55" s="698"/>
      <c r="AD55" s="698">
        <v>258</v>
      </c>
      <c r="AE55" s="698"/>
      <c r="AF55" s="698"/>
      <c r="AG55" s="567">
        <v>273</v>
      </c>
      <c r="AH55" s="568"/>
      <c r="AI55" s="699"/>
      <c r="AJ55" s="563"/>
      <c r="AK55" s="563"/>
      <c r="AL55" s="563"/>
      <c r="AM55" s="563"/>
      <c r="AN55" s="563"/>
      <c r="AO55" s="563"/>
      <c r="AP55" s="563"/>
      <c r="AQ55" s="563"/>
      <c r="AR55" s="563"/>
      <c r="AS55" s="563"/>
      <c r="AT55" s="563"/>
      <c r="AU55" s="563"/>
      <c r="AV55" s="563"/>
      <c r="AW55" s="563"/>
    </row>
    <row r="56" spans="1:49" ht="12" customHeight="1" thickBot="1">
      <c r="A56" s="132"/>
      <c r="B56" s="683" t="s">
        <v>146</v>
      </c>
      <c r="C56" s="684"/>
      <c r="D56" s="684"/>
      <c r="E56" s="684"/>
      <c r="F56" s="684"/>
      <c r="G56" s="684"/>
      <c r="H56" s="684"/>
      <c r="I56" s="684"/>
      <c r="J56" s="684"/>
      <c r="K56" s="685"/>
      <c r="L56" s="564">
        <v>6436</v>
      </c>
      <c r="M56" s="565"/>
      <c r="N56" s="566"/>
      <c r="O56" s="564">
        <v>3204</v>
      </c>
      <c r="P56" s="565"/>
      <c r="Q56" s="566"/>
      <c r="R56" s="564">
        <v>1579</v>
      </c>
      <c r="S56" s="565"/>
      <c r="T56" s="566"/>
      <c r="U56" s="564">
        <v>1584</v>
      </c>
      <c r="V56" s="565"/>
      <c r="W56" s="566"/>
      <c r="X56" s="677">
        <v>2791</v>
      </c>
      <c r="Y56" s="677"/>
      <c r="Z56" s="677"/>
      <c r="AA56" s="677">
        <v>5959</v>
      </c>
      <c r="AB56" s="677"/>
      <c r="AC56" s="677"/>
      <c r="AD56" s="677">
        <v>4483</v>
      </c>
      <c r="AE56" s="677"/>
      <c r="AF56" s="677"/>
      <c r="AG56" s="564">
        <v>3122</v>
      </c>
      <c r="AH56" s="565"/>
      <c r="AI56" s="577"/>
      <c r="AJ56" s="563"/>
      <c r="AK56" s="563"/>
      <c r="AL56" s="563"/>
      <c r="AM56" s="563"/>
      <c r="AN56" s="563"/>
      <c r="AO56" s="563"/>
      <c r="AP56" s="563"/>
      <c r="AQ56" s="563"/>
      <c r="AR56" s="563"/>
      <c r="AS56" s="563"/>
      <c r="AT56" s="563"/>
      <c r="AU56" s="563"/>
      <c r="AV56" s="563"/>
      <c r="AW56" s="563"/>
    </row>
    <row r="57" spans="1:49" ht="4.5" customHeight="1" thickBot="1">
      <c r="A57" s="132"/>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row>
    <row r="58" spans="1:49" ht="12" customHeight="1">
      <c r="A58" s="132"/>
      <c r="B58" s="605"/>
      <c r="C58" s="606"/>
      <c r="D58" s="606"/>
      <c r="E58" s="606"/>
      <c r="F58" s="606"/>
      <c r="G58" s="606"/>
      <c r="H58" s="606"/>
      <c r="I58" s="606"/>
      <c r="J58" s="606"/>
      <c r="K58" s="606"/>
      <c r="L58" s="601" t="s">
        <v>13</v>
      </c>
      <c r="M58" s="602"/>
      <c r="N58" s="602"/>
      <c r="O58" s="601" t="s">
        <v>14</v>
      </c>
      <c r="P58" s="602"/>
      <c r="Q58" s="602"/>
      <c r="R58" s="601" t="s">
        <v>278</v>
      </c>
      <c r="S58" s="602"/>
      <c r="T58" s="607"/>
      <c r="U58" s="601" t="s">
        <v>279</v>
      </c>
      <c r="V58" s="602"/>
      <c r="W58" s="607"/>
      <c r="X58" s="601" t="s">
        <v>280</v>
      </c>
      <c r="Y58" s="602"/>
      <c r="Z58" s="607"/>
      <c r="AA58" s="601" t="s">
        <v>315</v>
      </c>
      <c r="AB58" s="602"/>
      <c r="AC58" s="602"/>
      <c r="AD58" s="601" t="s">
        <v>368</v>
      </c>
      <c r="AE58" s="602"/>
      <c r="AF58" s="603"/>
      <c r="AG58" s="604"/>
      <c r="AH58" s="604"/>
      <c r="AI58" s="604"/>
      <c r="AJ58" s="604"/>
      <c r="AK58" s="604"/>
      <c r="AL58" s="604"/>
      <c r="AM58" s="604"/>
      <c r="AN58" s="604"/>
      <c r="AO58" s="604"/>
      <c r="AP58" s="604"/>
      <c r="AQ58" s="604"/>
      <c r="AR58" s="604"/>
      <c r="AS58" s="604"/>
      <c r="AT58" s="604"/>
      <c r="AU58" s="604"/>
      <c r="AV58" s="604"/>
      <c r="AW58" s="604"/>
    </row>
    <row r="59" spans="1:49" ht="12" customHeight="1">
      <c r="A59" s="132"/>
      <c r="B59" s="588" t="s">
        <v>141</v>
      </c>
      <c r="C59" s="589"/>
      <c r="D59" s="589"/>
      <c r="E59" s="589"/>
      <c r="F59" s="594" t="s">
        <v>255</v>
      </c>
      <c r="G59" s="595"/>
      <c r="H59" s="595"/>
      <c r="I59" s="595"/>
      <c r="J59" s="595"/>
      <c r="K59" s="595"/>
      <c r="L59" s="596">
        <v>1821</v>
      </c>
      <c r="M59" s="597"/>
      <c r="N59" s="597"/>
      <c r="O59" s="596">
        <v>1288</v>
      </c>
      <c r="P59" s="597"/>
      <c r="Q59" s="597"/>
      <c r="R59" s="596">
        <f>SUM(R60:T63)</f>
        <v>2300</v>
      </c>
      <c r="S59" s="597"/>
      <c r="T59" s="598"/>
      <c r="U59" s="596">
        <f>SUM(U60:W63)</f>
        <v>534</v>
      </c>
      <c r="V59" s="597"/>
      <c r="W59" s="598"/>
      <c r="X59" s="596">
        <f>SUM(X60:Z63)</f>
        <v>538</v>
      </c>
      <c r="Y59" s="597"/>
      <c r="Z59" s="598"/>
      <c r="AA59" s="596">
        <f>SUM(AA60:AC63)</f>
        <v>374</v>
      </c>
      <c r="AB59" s="597"/>
      <c r="AC59" s="597"/>
      <c r="AD59" s="596">
        <f>SUM(AD60:AF63)</f>
        <v>697</v>
      </c>
      <c r="AE59" s="597"/>
      <c r="AF59" s="687"/>
      <c r="AG59" s="563"/>
      <c r="AH59" s="563"/>
      <c r="AI59" s="563"/>
      <c r="AJ59" s="563"/>
      <c r="AK59" s="563"/>
      <c r="AL59" s="563"/>
      <c r="AM59" s="563"/>
      <c r="AN59" s="563"/>
      <c r="AO59" s="563"/>
      <c r="AP59" s="563"/>
      <c r="AQ59" s="563"/>
      <c r="AR59" s="563"/>
      <c r="AS59" s="563"/>
      <c r="AT59" s="563"/>
      <c r="AU59" s="563"/>
      <c r="AV59" s="563"/>
      <c r="AW59" s="563"/>
    </row>
    <row r="60" spans="1:49" ht="12" customHeight="1">
      <c r="A60" s="132"/>
      <c r="B60" s="590"/>
      <c r="C60" s="591"/>
      <c r="D60" s="591"/>
      <c r="E60" s="591"/>
      <c r="F60" s="599" t="s">
        <v>142</v>
      </c>
      <c r="G60" s="600"/>
      <c r="H60" s="600"/>
      <c r="I60" s="600"/>
      <c r="J60" s="600"/>
      <c r="K60" s="600"/>
      <c r="L60" s="585">
        <v>1552</v>
      </c>
      <c r="M60" s="586"/>
      <c r="N60" s="586"/>
      <c r="O60" s="585">
        <v>1116</v>
      </c>
      <c r="P60" s="586"/>
      <c r="Q60" s="586"/>
      <c r="R60" s="585">
        <v>2018</v>
      </c>
      <c r="S60" s="586"/>
      <c r="T60" s="587"/>
      <c r="U60" s="585">
        <v>287</v>
      </c>
      <c r="V60" s="586"/>
      <c r="W60" s="587"/>
      <c r="X60" s="585">
        <v>305</v>
      </c>
      <c r="Y60" s="586"/>
      <c r="Z60" s="587"/>
      <c r="AA60" s="585">
        <v>339</v>
      </c>
      <c r="AB60" s="586"/>
      <c r="AC60" s="586"/>
      <c r="AD60" s="585">
        <v>671</v>
      </c>
      <c r="AE60" s="586"/>
      <c r="AF60" s="620"/>
      <c r="AG60" s="563"/>
      <c r="AH60" s="563"/>
      <c r="AI60" s="563"/>
      <c r="AJ60" s="563"/>
      <c r="AK60" s="563"/>
      <c r="AL60" s="563"/>
      <c r="AM60" s="563"/>
      <c r="AN60" s="563"/>
      <c r="AO60" s="563"/>
      <c r="AP60" s="563"/>
      <c r="AQ60" s="563"/>
      <c r="AR60" s="563"/>
      <c r="AS60" s="563"/>
      <c r="AT60" s="563"/>
      <c r="AU60" s="563"/>
      <c r="AV60" s="563"/>
      <c r="AW60" s="563"/>
    </row>
    <row r="61" spans="1:49" ht="12" customHeight="1">
      <c r="A61" s="132"/>
      <c r="B61" s="590"/>
      <c r="C61" s="591"/>
      <c r="D61" s="591"/>
      <c r="E61" s="591"/>
      <c r="F61" s="582" t="s">
        <v>143</v>
      </c>
      <c r="G61" s="583"/>
      <c r="H61" s="583"/>
      <c r="I61" s="583"/>
      <c r="J61" s="583"/>
      <c r="K61" s="583"/>
      <c r="L61" s="569">
        <v>0</v>
      </c>
      <c r="M61" s="570"/>
      <c r="N61" s="570"/>
      <c r="O61" s="569">
        <v>0</v>
      </c>
      <c r="P61" s="570"/>
      <c r="Q61" s="570"/>
      <c r="R61" s="569">
        <v>0</v>
      </c>
      <c r="S61" s="570"/>
      <c r="T61" s="584"/>
      <c r="U61" s="569">
        <v>0</v>
      </c>
      <c r="V61" s="570"/>
      <c r="W61" s="584"/>
      <c r="X61" s="569">
        <v>0</v>
      </c>
      <c r="Y61" s="570"/>
      <c r="Z61" s="584"/>
      <c r="AA61" s="569">
        <v>0</v>
      </c>
      <c r="AB61" s="570"/>
      <c r="AC61" s="570"/>
      <c r="AD61" s="569">
        <v>0</v>
      </c>
      <c r="AE61" s="570"/>
      <c r="AF61" s="581"/>
      <c r="AG61" s="563"/>
      <c r="AH61" s="563"/>
      <c r="AI61" s="563"/>
      <c r="AJ61" s="563"/>
      <c r="AK61" s="563"/>
      <c r="AL61" s="563"/>
      <c r="AM61" s="563"/>
      <c r="AN61" s="563"/>
      <c r="AO61" s="563"/>
      <c r="AP61" s="563"/>
      <c r="AQ61" s="563"/>
      <c r="AR61" s="563"/>
      <c r="AS61" s="563"/>
      <c r="AT61" s="563"/>
      <c r="AU61" s="563"/>
      <c r="AV61" s="563"/>
      <c r="AW61" s="563"/>
    </row>
    <row r="62" spans="1:49" ht="12" customHeight="1">
      <c r="A62" s="132"/>
      <c r="B62" s="590"/>
      <c r="C62" s="591"/>
      <c r="D62" s="591"/>
      <c r="E62" s="591"/>
      <c r="F62" s="582" t="s">
        <v>144</v>
      </c>
      <c r="G62" s="583"/>
      <c r="H62" s="583"/>
      <c r="I62" s="583"/>
      <c r="J62" s="583"/>
      <c r="K62" s="583"/>
      <c r="L62" s="569">
        <v>67</v>
      </c>
      <c r="M62" s="570"/>
      <c r="N62" s="570"/>
      <c r="O62" s="569">
        <v>32</v>
      </c>
      <c r="P62" s="570"/>
      <c r="Q62" s="570"/>
      <c r="R62" s="569">
        <v>33</v>
      </c>
      <c r="S62" s="570"/>
      <c r="T62" s="584"/>
      <c r="U62" s="569">
        <v>48</v>
      </c>
      <c r="V62" s="570"/>
      <c r="W62" s="584"/>
      <c r="X62" s="569">
        <v>37</v>
      </c>
      <c r="Y62" s="570"/>
      <c r="Z62" s="584"/>
      <c r="AA62" s="569">
        <v>20</v>
      </c>
      <c r="AB62" s="570"/>
      <c r="AC62" s="570"/>
      <c r="AD62" s="569">
        <v>19</v>
      </c>
      <c r="AE62" s="570"/>
      <c r="AF62" s="581"/>
      <c r="AG62" s="563"/>
      <c r="AH62" s="563"/>
      <c r="AI62" s="563"/>
      <c r="AJ62" s="563"/>
      <c r="AK62" s="563"/>
      <c r="AL62" s="563"/>
      <c r="AM62" s="563"/>
      <c r="AN62" s="563"/>
      <c r="AO62" s="563"/>
      <c r="AP62" s="563"/>
      <c r="AQ62" s="563"/>
      <c r="AR62" s="563"/>
      <c r="AS62" s="563"/>
      <c r="AT62" s="563"/>
      <c r="AU62" s="563"/>
      <c r="AV62" s="563"/>
      <c r="AW62" s="563"/>
    </row>
    <row r="63" spans="1:49" ht="12" customHeight="1">
      <c r="A63" s="132"/>
      <c r="B63" s="592"/>
      <c r="C63" s="593"/>
      <c r="D63" s="593"/>
      <c r="E63" s="593"/>
      <c r="F63" s="578" t="s">
        <v>145</v>
      </c>
      <c r="G63" s="579"/>
      <c r="H63" s="579"/>
      <c r="I63" s="579"/>
      <c r="J63" s="579"/>
      <c r="K63" s="579"/>
      <c r="L63" s="567">
        <v>202</v>
      </c>
      <c r="M63" s="568"/>
      <c r="N63" s="568"/>
      <c r="O63" s="567">
        <v>140</v>
      </c>
      <c r="P63" s="568"/>
      <c r="Q63" s="568"/>
      <c r="R63" s="567">
        <v>249</v>
      </c>
      <c r="S63" s="568"/>
      <c r="T63" s="580"/>
      <c r="U63" s="567">
        <v>199</v>
      </c>
      <c r="V63" s="568"/>
      <c r="W63" s="580"/>
      <c r="X63" s="567">
        <v>196</v>
      </c>
      <c r="Y63" s="568"/>
      <c r="Z63" s="580"/>
      <c r="AA63" s="567">
        <v>15</v>
      </c>
      <c r="AB63" s="568"/>
      <c r="AC63" s="568"/>
      <c r="AD63" s="567">
        <v>7</v>
      </c>
      <c r="AE63" s="568"/>
      <c r="AF63" s="699"/>
      <c r="AG63" s="563"/>
      <c r="AH63" s="563"/>
      <c r="AI63" s="563"/>
      <c r="AJ63" s="563"/>
      <c r="AK63" s="563"/>
      <c r="AL63" s="563"/>
      <c r="AM63" s="563"/>
      <c r="AN63" s="563"/>
      <c r="AO63" s="563"/>
      <c r="AP63" s="563"/>
      <c r="AQ63" s="563"/>
      <c r="AR63" s="563"/>
      <c r="AS63" s="563"/>
      <c r="AT63" s="563"/>
      <c r="AU63" s="563"/>
      <c r="AV63" s="563"/>
      <c r="AW63" s="563"/>
    </row>
    <row r="64" spans="1:49" ht="12" customHeight="1" thickBot="1">
      <c r="A64" s="132"/>
      <c r="B64" s="683" t="s">
        <v>146</v>
      </c>
      <c r="C64" s="684"/>
      <c r="D64" s="684"/>
      <c r="E64" s="684"/>
      <c r="F64" s="684"/>
      <c r="G64" s="684"/>
      <c r="H64" s="684"/>
      <c r="I64" s="684"/>
      <c r="J64" s="684"/>
      <c r="K64" s="684"/>
      <c r="L64" s="564">
        <v>2710</v>
      </c>
      <c r="M64" s="565"/>
      <c r="N64" s="565"/>
      <c r="O64" s="564">
        <v>4330</v>
      </c>
      <c r="P64" s="565"/>
      <c r="Q64" s="565"/>
      <c r="R64" s="564">
        <v>5722</v>
      </c>
      <c r="S64" s="565"/>
      <c r="T64" s="566"/>
      <c r="U64" s="564">
        <v>4600</v>
      </c>
      <c r="V64" s="565"/>
      <c r="W64" s="566"/>
      <c r="X64" s="564">
        <v>1059</v>
      </c>
      <c r="Y64" s="565"/>
      <c r="Z64" s="566"/>
      <c r="AA64" s="564">
        <v>1707</v>
      </c>
      <c r="AB64" s="565"/>
      <c r="AC64" s="565"/>
      <c r="AD64" s="564">
        <v>2415</v>
      </c>
      <c r="AE64" s="565"/>
      <c r="AF64" s="577"/>
      <c r="AG64" s="563"/>
      <c r="AH64" s="563"/>
      <c r="AI64" s="563"/>
      <c r="AJ64" s="563"/>
      <c r="AK64" s="563"/>
      <c r="AL64" s="563"/>
      <c r="AM64" s="563"/>
      <c r="AN64" s="563"/>
      <c r="AO64" s="563"/>
      <c r="AP64" s="563"/>
      <c r="AQ64" s="563"/>
      <c r="AR64" s="563"/>
      <c r="AS64" s="563"/>
      <c r="AT64" s="563"/>
      <c r="AU64" s="563"/>
      <c r="AV64" s="563"/>
      <c r="AW64" s="563"/>
    </row>
    <row r="65" spans="1:49" ht="4.5" customHeight="1" thickBot="1">
      <c r="A65" s="167"/>
      <c r="B65" s="83"/>
      <c r="C65" s="83"/>
      <c r="D65" s="83"/>
      <c r="E65" s="83"/>
      <c r="F65" s="83"/>
      <c r="G65" s="83"/>
      <c r="H65" s="83"/>
      <c r="I65" s="83"/>
      <c r="J65" s="83"/>
      <c r="K65" s="83"/>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163"/>
      <c r="AK65" s="163"/>
      <c r="AL65" s="163"/>
      <c r="AM65" s="163"/>
      <c r="AN65" s="163"/>
      <c r="AO65" s="163"/>
      <c r="AP65" s="163"/>
      <c r="AQ65" s="163"/>
      <c r="AR65" s="163"/>
      <c r="AS65" s="163"/>
      <c r="AT65" s="163"/>
      <c r="AU65" s="163"/>
      <c r="AV65" s="163"/>
      <c r="AW65" s="163"/>
    </row>
    <row r="66" spans="1:49" ht="12" customHeight="1" thickBot="1">
      <c r="A66" s="132"/>
      <c r="B66" s="571" t="s">
        <v>147</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3"/>
      <c r="AG66" s="574">
        <v>53047</v>
      </c>
      <c r="AH66" s="575"/>
      <c r="AI66" s="576"/>
      <c r="AJ66" s="138"/>
      <c r="AK66" s="138"/>
      <c r="AL66" s="138"/>
      <c r="AM66" s="138"/>
      <c r="AN66" s="138"/>
      <c r="AO66" s="138"/>
      <c r="AP66" s="138"/>
      <c r="AQ66" s="138"/>
      <c r="AR66" s="138"/>
      <c r="AS66" s="138"/>
      <c r="AT66" s="138"/>
      <c r="AU66" s="138"/>
      <c r="AV66" s="138"/>
      <c r="AW66" s="138"/>
    </row>
    <row r="67" spans="1:49" ht="12" customHeight="1" thickBot="1">
      <c r="A67" s="132"/>
      <c r="B67" s="571" t="s">
        <v>148</v>
      </c>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3"/>
      <c r="AG67" s="574">
        <v>27944</v>
      </c>
      <c r="AH67" s="575"/>
      <c r="AI67" s="576"/>
      <c r="AJ67" s="138"/>
      <c r="AK67" s="138"/>
      <c r="AL67" s="138"/>
      <c r="AM67" s="138"/>
      <c r="AN67" s="138"/>
      <c r="AO67" s="138"/>
      <c r="AP67" s="138"/>
      <c r="AQ67" s="138"/>
      <c r="AR67" s="138"/>
      <c r="AS67" s="138"/>
      <c r="AT67" s="138"/>
      <c r="AU67" s="138"/>
      <c r="AV67" s="138"/>
      <c r="AW67" s="138"/>
    </row>
    <row r="68" spans="1:49" ht="4.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row>
    <row r="69" spans="1:49" ht="19.5" customHeight="1">
      <c r="A69" s="132"/>
      <c r="B69" s="132"/>
      <c r="C69" s="132" t="s">
        <v>149</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row>
    <row r="70" spans="1:49" ht="19.5" customHeight="1">
      <c r="A70" s="132"/>
      <c r="B70" s="132"/>
      <c r="C70" s="132" t="s">
        <v>150</v>
      </c>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row>
    <row r="71" spans="1:49" ht="19.5" customHeight="1">
      <c r="A71" s="132"/>
      <c r="B71" s="132"/>
      <c r="C71" s="132" t="s">
        <v>151</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row>
    <row r="72" spans="1:49" ht="19.5" customHeight="1">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row>
  </sheetData>
  <sheetProtection/>
  <mergeCells count="515">
    <mergeCell ref="AV62:AW62"/>
    <mergeCell ref="AD63:AF63"/>
    <mergeCell ref="AV63:AW63"/>
    <mergeCell ref="AV64:AW64"/>
    <mergeCell ref="AV58:AW58"/>
    <mergeCell ref="AD59:AF59"/>
    <mergeCell ref="AV59:AW59"/>
    <mergeCell ref="AD60:AF60"/>
    <mergeCell ref="AV60:AW60"/>
    <mergeCell ref="AD61:AF61"/>
    <mergeCell ref="AV61:AW61"/>
    <mergeCell ref="AV51:AW51"/>
    <mergeCell ref="AV52:AW52"/>
    <mergeCell ref="AV53:AW53"/>
    <mergeCell ref="AV54:AW54"/>
    <mergeCell ref="AV55:AW55"/>
    <mergeCell ref="AV56:AW56"/>
    <mergeCell ref="AV28:AW28"/>
    <mergeCell ref="AV29:AW29"/>
    <mergeCell ref="AV30:AW30"/>
    <mergeCell ref="AV31:AW31"/>
    <mergeCell ref="AV32:AW32"/>
    <mergeCell ref="AV50:AW50"/>
    <mergeCell ref="AF7:AJ8"/>
    <mergeCell ref="AF9:AJ9"/>
    <mergeCell ref="AD23:AF23"/>
    <mergeCell ref="B64:K64"/>
    <mergeCell ref="L64:N64"/>
    <mergeCell ref="AM64:AO64"/>
    <mergeCell ref="F54:K54"/>
    <mergeCell ref="U55:W55"/>
    <mergeCell ref="X55:Z55"/>
    <mergeCell ref="AA55:AC55"/>
    <mergeCell ref="AP64:AR64"/>
    <mergeCell ref="AS64:AU64"/>
    <mergeCell ref="B23:H23"/>
    <mergeCell ref="I23:K23"/>
    <mergeCell ref="L23:N23"/>
    <mergeCell ref="O23:Q23"/>
    <mergeCell ref="R23:T23"/>
    <mergeCell ref="U23:W23"/>
    <mergeCell ref="L56:N56"/>
    <mergeCell ref="O56:Q56"/>
    <mergeCell ref="B51:E55"/>
    <mergeCell ref="AJ55:AL55"/>
    <mergeCell ref="AS55:AU55"/>
    <mergeCell ref="F55:K55"/>
    <mergeCell ref="AM55:AO55"/>
    <mergeCell ref="AD55:AF55"/>
    <mergeCell ref="AG55:AI55"/>
    <mergeCell ref="F52:K52"/>
    <mergeCell ref="AM51:AO51"/>
    <mergeCell ref="O52:Q52"/>
    <mergeCell ref="AM56:AO56"/>
    <mergeCell ref="L52:N55"/>
    <mergeCell ref="AP56:AR56"/>
    <mergeCell ref="AS56:AU56"/>
    <mergeCell ref="AA51:AC51"/>
    <mergeCell ref="AG54:AI54"/>
    <mergeCell ref="AS52:AU52"/>
    <mergeCell ref="AD52:AF52"/>
    <mergeCell ref="AA54:AC54"/>
    <mergeCell ref="AP55:AR55"/>
    <mergeCell ref="X56:Z56"/>
    <mergeCell ref="AA56:AC56"/>
    <mergeCell ref="AG47:AI47"/>
    <mergeCell ref="AJ47:AL47"/>
    <mergeCell ref="AJ51:AL51"/>
    <mergeCell ref="AJ52:AL52"/>
    <mergeCell ref="AJ56:AL56"/>
    <mergeCell ref="AP47:AR47"/>
    <mergeCell ref="U50:W50"/>
    <mergeCell ref="B56:K56"/>
    <mergeCell ref="B50:K50"/>
    <mergeCell ref="L50:N50"/>
    <mergeCell ref="AM50:AO50"/>
    <mergeCell ref="AP50:AR50"/>
    <mergeCell ref="AD51:AF51"/>
    <mergeCell ref="AG51:AI51"/>
    <mergeCell ref="R56:T56"/>
    <mergeCell ref="AM46:AO46"/>
    <mergeCell ref="AG56:AI56"/>
    <mergeCell ref="O55:Q55"/>
    <mergeCell ref="L51:N51"/>
    <mergeCell ref="R50:T50"/>
    <mergeCell ref="AA50:AC50"/>
    <mergeCell ref="AG50:AI50"/>
    <mergeCell ref="AJ50:AL50"/>
    <mergeCell ref="AM47:AO47"/>
    <mergeCell ref="U56:W56"/>
    <mergeCell ref="AP46:AR46"/>
    <mergeCell ref="B47:H47"/>
    <mergeCell ref="I47:K47"/>
    <mergeCell ref="L47:N47"/>
    <mergeCell ref="O47:Q47"/>
    <mergeCell ref="R47:T47"/>
    <mergeCell ref="AD47:AF47"/>
    <mergeCell ref="AA46:AC46"/>
    <mergeCell ref="AG46:AI46"/>
    <mergeCell ref="AJ46:AL46"/>
    <mergeCell ref="AP32:AR32"/>
    <mergeCell ref="AS32:AU32"/>
    <mergeCell ref="B46:H46"/>
    <mergeCell ref="I46:K46"/>
    <mergeCell ref="L46:N46"/>
    <mergeCell ref="O46:Q46"/>
    <mergeCell ref="R46:T46"/>
    <mergeCell ref="U46:W46"/>
    <mergeCell ref="X46:Z46"/>
    <mergeCell ref="X32:Z32"/>
    <mergeCell ref="B32:H32"/>
    <mergeCell ref="I32:K32"/>
    <mergeCell ref="L32:N32"/>
    <mergeCell ref="O32:Q32"/>
    <mergeCell ref="R32:T32"/>
    <mergeCell ref="U32:W32"/>
    <mergeCell ref="AG31:AI31"/>
    <mergeCell ref="AJ31:AL31"/>
    <mergeCell ref="AM31:AO31"/>
    <mergeCell ref="AP31:AR31"/>
    <mergeCell ref="AS31:AU31"/>
    <mergeCell ref="AA32:AC32"/>
    <mergeCell ref="AD32:AF32"/>
    <mergeCell ref="AG32:AI32"/>
    <mergeCell ref="AJ32:AL32"/>
    <mergeCell ref="AM32:AO32"/>
    <mergeCell ref="L31:N31"/>
    <mergeCell ref="O31:Q31"/>
    <mergeCell ref="R31:T31"/>
    <mergeCell ref="AG59:AI59"/>
    <mergeCell ref="AG58:AI58"/>
    <mergeCell ref="AD56:AF56"/>
    <mergeCell ref="R55:T55"/>
    <mergeCell ref="X31:Z31"/>
    <mergeCell ref="AA31:AC31"/>
    <mergeCell ref="AD31:AF31"/>
    <mergeCell ref="B9:F9"/>
    <mergeCell ref="G9:K9"/>
    <mergeCell ref="L9:P9"/>
    <mergeCell ref="Q9:U9"/>
    <mergeCell ref="B15:I15"/>
    <mergeCell ref="B30:H30"/>
    <mergeCell ref="L30:N30"/>
    <mergeCell ref="O30:Q30"/>
    <mergeCell ref="R30:T30"/>
    <mergeCell ref="U30:W30"/>
    <mergeCell ref="B31:H31"/>
    <mergeCell ref="I31:K31"/>
    <mergeCell ref="X23:Z23"/>
    <mergeCell ref="AA23:AC23"/>
    <mergeCell ref="V9:Z9"/>
    <mergeCell ref="AA9:AE9"/>
    <mergeCell ref="B16:I16"/>
    <mergeCell ref="J15:N15"/>
    <mergeCell ref="AD27:AF27"/>
    <mergeCell ref="I30:K30"/>
    <mergeCell ref="B7:F8"/>
    <mergeCell ref="G7:K8"/>
    <mergeCell ref="L7:P8"/>
    <mergeCell ref="Q7:U8"/>
    <mergeCell ref="V7:Z8"/>
    <mergeCell ref="AA7:AE8"/>
    <mergeCell ref="AG23:AI23"/>
    <mergeCell ref="B24:H24"/>
    <mergeCell ref="I24:K24"/>
    <mergeCell ref="L24:N24"/>
    <mergeCell ref="O24:Q24"/>
    <mergeCell ref="R24:T24"/>
    <mergeCell ref="U24:W24"/>
    <mergeCell ref="X24:Z24"/>
    <mergeCell ref="AA24:AC24"/>
    <mergeCell ref="AD24:AF24"/>
    <mergeCell ref="AG24:AI24"/>
    <mergeCell ref="B25:H25"/>
    <mergeCell ref="I25:K25"/>
    <mergeCell ref="L25:N25"/>
    <mergeCell ref="O25:Q25"/>
    <mergeCell ref="R25:T25"/>
    <mergeCell ref="U25:W25"/>
    <mergeCell ref="X25:Z25"/>
    <mergeCell ref="AA25:AC25"/>
    <mergeCell ref="AD25:AF25"/>
    <mergeCell ref="AG25:AI25"/>
    <mergeCell ref="B26:H26"/>
    <mergeCell ref="I26:K26"/>
    <mergeCell ref="L26:N26"/>
    <mergeCell ref="O26:Q26"/>
    <mergeCell ref="R26:T26"/>
    <mergeCell ref="U26:W26"/>
    <mergeCell ref="X26:Z26"/>
    <mergeCell ref="AA26:AC26"/>
    <mergeCell ref="AD26:AF26"/>
    <mergeCell ref="AG26:AI26"/>
    <mergeCell ref="AJ26:AL26"/>
    <mergeCell ref="B27:H27"/>
    <mergeCell ref="I27:K27"/>
    <mergeCell ref="L27:N27"/>
    <mergeCell ref="O27:Q27"/>
    <mergeCell ref="R27:T27"/>
    <mergeCell ref="U27:W27"/>
    <mergeCell ref="X27:Z27"/>
    <mergeCell ref="AA27:AC27"/>
    <mergeCell ref="AG27:AI27"/>
    <mergeCell ref="AJ27:AL27"/>
    <mergeCell ref="B28:H28"/>
    <mergeCell ref="I28:K28"/>
    <mergeCell ref="L28:N28"/>
    <mergeCell ref="O28:Q28"/>
    <mergeCell ref="R28:T28"/>
    <mergeCell ref="AA28:AC28"/>
    <mergeCell ref="AD28:AF28"/>
    <mergeCell ref="X28:Z28"/>
    <mergeCell ref="AS28:AU28"/>
    <mergeCell ref="B29:H29"/>
    <mergeCell ref="I29:K29"/>
    <mergeCell ref="L29:N29"/>
    <mergeCell ref="O29:Q29"/>
    <mergeCell ref="R29:T29"/>
    <mergeCell ref="AG28:AI28"/>
    <mergeCell ref="AJ28:AL28"/>
    <mergeCell ref="AS29:AU29"/>
    <mergeCell ref="U28:W28"/>
    <mergeCell ref="X30:Z30"/>
    <mergeCell ref="U29:W29"/>
    <mergeCell ref="X29:Z29"/>
    <mergeCell ref="AM30:AO30"/>
    <mergeCell ref="AP30:AR30"/>
    <mergeCell ref="AM29:AO29"/>
    <mergeCell ref="AP29:AR29"/>
    <mergeCell ref="AM28:AO28"/>
    <mergeCell ref="AP28:AR28"/>
    <mergeCell ref="AD30:AF30"/>
    <mergeCell ref="AG30:AI30"/>
    <mergeCell ref="AG29:AI29"/>
    <mergeCell ref="AA29:AC29"/>
    <mergeCell ref="AD29:AF29"/>
    <mergeCell ref="AJ30:AL30"/>
    <mergeCell ref="AS30:AU30"/>
    <mergeCell ref="AJ29:AL29"/>
    <mergeCell ref="AA30:AC30"/>
    <mergeCell ref="U31:W31"/>
    <mergeCell ref="B35:H35"/>
    <mergeCell ref="I35:K35"/>
    <mergeCell ref="L35:N35"/>
    <mergeCell ref="O35:Q35"/>
    <mergeCell ref="R35:T35"/>
    <mergeCell ref="U35:W35"/>
    <mergeCell ref="X35:Z35"/>
    <mergeCell ref="AA35:AC35"/>
    <mergeCell ref="B36:H36"/>
    <mergeCell ref="I36:K36"/>
    <mergeCell ref="L36:N36"/>
    <mergeCell ref="O36:Q36"/>
    <mergeCell ref="R36:T36"/>
    <mergeCell ref="U36:W36"/>
    <mergeCell ref="X36:Z36"/>
    <mergeCell ref="AA36:AC36"/>
    <mergeCell ref="B37:H37"/>
    <mergeCell ref="I37:K37"/>
    <mergeCell ref="L37:N37"/>
    <mergeCell ref="O37:Q37"/>
    <mergeCell ref="R37:T37"/>
    <mergeCell ref="U37:W37"/>
    <mergeCell ref="X37:Z37"/>
    <mergeCell ref="AA37:AC37"/>
    <mergeCell ref="B38:H38"/>
    <mergeCell ref="I38:K38"/>
    <mergeCell ref="L38:N38"/>
    <mergeCell ref="O38:Q38"/>
    <mergeCell ref="R38:T38"/>
    <mergeCell ref="U38:W38"/>
    <mergeCell ref="X38:Z38"/>
    <mergeCell ref="AA38:AC38"/>
    <mergeCell ref="AD38:AF38"/>
    <mergeCell ref="AG38:AI38"/>
    <mergeCell ref="AJ38:AL38"/>
    <mergeCell ref="AM38:AO38"/>
    <mergeCell ref="B39:H39"/>
    <mergeCell ref="I39:K39"/>
    <mergeCell ref="L39:N39"/>
    <mergeCell ref="O39:Q39"/>
    <mergeCell ref="R39:T39"/>
    <mergeCell ref="U39:W39"/>
    <mergeCell ref="X39:Z39"/>
    <mergeCell ref="AA39:AC39"/>
    <mergeCell ref="AD39:AF39"/>
    <mergeCell ref="AG39:AI39"/>
    <mergeCell ref="AJ39:AL39"/>
    <mergeCell ref="AM39:AO39"/>
    <mergeCell ref="B40:H40"/>
    <mergeCell ref="I40:K40"/>
    <mergeCell ref="L40:N40"/>
    <mergeCell ref="O40:Q40"/>
    <mergeCell ref="R40:T40"/>
    <mergeCell ref="U40:W40"/>
    <mergeCell ref="X40:Z40"/>
    <mergeCell ref="AA40:AC40"/>
    <mergeCell ref="AD40:AF40"/>
    <mergeCell ref="AG40:AI40"/>
    <mergeCell ref="AJ40:AL40"/>
    <mergeCell ref="AM40:AO40"/>
    <mergeCell ref="B41:H41"/>
    <mergeCell ref="I41:K41"/>
    <mergeCell ref="L41:N41"/>
    <mergeCell ref="O41:Q41"/>
    <mergeCell ref="R41:T41"/>
    <mergeCell ref="U41:W41"/>
    <mergeCell ref="X41:Z41"/>
    <mergeCell ref="AA41:AC41"/>
    <mergeCell ref="AD41:AF41"/>
    <mergeCell ref="AG41:AI41"/>
    <mergeCell ref="AJ41:AL41"/>
    <mergeCell ref="AM41:AO41"/>
    <mergeCell ref="B42:H42"/>
    <mergeCell ref="I42:K42"/>
    <mergeCell ref="L42:N42"/>
    <mergeCell ref="O42:Q42"/>
    <mergeCell ref="R42:T42"/>
    <mergeCell ref="U42:W42"/>
    <mergeCell ref="X42:Z42"/>
    <mergeCell ref="AA42:AC42"/>
    <mergeCell ref="AD42:AF42"/>
    <mergeCell ref="AG42:AI42"/>
    <mergeCell ref="AJ42:AL42"/>
    <mergeCell ref="AM42:AO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B44:H44"/>
    <mergeCell ref="I44:K44"/>
    <mergeCell ref="L44:N44"/>
    <mergeCell ref="O44:Q44"/>
    <mergeCell ref="R44:T44"/>
    <mergeCell ref="U44:W44"/>
    <mergeCell ref="X44:Z44"/>
    <mergeCell ref="AA44:AC44"/>
    <mergeCell ref="AD44:AF44"/>
    <mergeCell ref="AG44:AI44"/>
    <mergeCell ref="AJ44:AL44"/>
    <mergeCell ref="AM44:AO44"/>
    <mergeCell ref="AP44:AR44"/>
    <mergeCell ref="AM45:AO45"/>
    <mergeCell ref="B45:H45"/>
    <mergeCell ref="I45:K45"/>
    <mergeCell ref="L45:N45"/>
    <mergeCell ref="O45:Q45"/>
    <mergeCell ref="R45:T45"/>
    <mergeCell ref="U45:W45"/>
    <mergeCell ref="X45:Z45"/>
    <mergeCell ref="AA45:AC45"/>
    <mergeCell ref="AD45:AF45"/>
    <mergeCell ref="X50:Z50"/>
    <mergeCell ref="AD50:AF50"/>
    <mergeCell ref="AD46:AF46"/>
    <mergeCell ref="U47:W47"/>
    <mergeCell ref="X47:Z47"/>
    <mergeCell ref="AA47:AC47"/>
    <mergeCell ref="AP45:AR45"/>
    <mergeCell ref="AG45:AI45"/>
    <mergeCell ref="AJ45:AL45"/>
    <mergeCell ref="AS50:AU50"/>
    <mergeCell ref="F51:K51"/>
    <mergeCell ref="O51:Q51"/>
    <mergeCell ref="R51:T51"/>
    <mergeCell ref="U51:W51"/>
    <mergeCell ref="O50:Q50"/>
    <mergeCell ref="X51:Z51"/>
    <mergeCell ref="R52:T52"/>
    <mergeCell ref="U52:W52"/>
    <mergeCell ref="X52:Z52"/>
    <mergeCell ref="AA52:AC52"/>
    <mergeCell ref="AG52:AI52"/>
    <mergeCell ref="O54:Q54"/>
    <mergeCell ref="AS54:AU54"/>
    <mergeCell ref="R53:T53"/>
    <mergeCell ref="U53:W53"/>
    <mergeCell ref="X53:Z53"/>
    <mergeCell ref="AA53:AC53"/>
    <mergeCell ref="AJ54:AL54"/>
    <mergeCell ref="AM54:AO54"/>
    <mergeCell ref="AP54:AR54"/>
    <mergeCell ref="AS53:AU53"/>
    <mergeCell ref="AJ23:AL23"/>
    <mergeCell ref="AJ24:AL24"/>
    <mergeCell ref="AJ25:AL25"/>
    <mergeCell ref="R54:T54"/>
    <mergeCell ref="U54:W54"/>
    <mergeCell ref="X54:Z54"/>
    <mergeCell ref="AD53:AF53"/>
    <mergeCell ref="AG53:AI53"/>
    <mergeCell ref="AJ53:AL53"/>
    <mergeCell ref="AD54:AF54"/>
    <mergeCell ref="AM52:AO52"/>
    <mergeCell ref="AM53:AO53"/>
    <mergeCell ref="AP53:AR53"/>
    <mergeCell ref="AP51:AR51"/>
    <mergeCell ref="AS51:AU51"/>
    <mergeCell ref="AP52:AR52"/>
    <mergeCell ref="F53:K53"/>
    <mergeCell ref="O53:Q53"/>
    <mergeCell ref="AM23:AO23"/>
    <mergeCell ref="AP23:AR23"/>
    <mergeCell ref="AS23:AU23"/>
    <mergeCell ref="AM24:AO24"/>
    <mergeCell ref="AP24:AR24"/>
    <mergeCell ref="AS24:AU24"/>
    <mergeCell ref="AM25:AO25"/>
    <mergeCell ref="AP25:AR25"/>
    <mergeCell ref="AS25:AU25"/>
    <mergeCell ref="AM26:AO26"/>
    <mergeCell ref="AP26:AR26"/>
    <mergeCell ref="AS26:AU26"/>
    <mergeCell ref="AM27:AO27"/>
    <mergeCell ref="AP27:AR27"/>
    <mergeCell ref="AS27:AU27"/>
    <mergeCell ref="AM58:AO58"/>
    <mergeCell ref="AP58:AR58"/>
    <mergeCell ref="AS58:AU58"/>
    <mergeCell ref="B58:K58"/>
    <mergeCell ref="L58:N58"/>
    <mergeCell ref="O58:Q58"/>
    <mergeCell ref="R58:T58"/>
    <mergeCell ref="U58:W58"/>
    <mergeCell ref="X58:Z58"/>
    <mergeCell ref="U59:W59"/>
    <mergeCell ref="X59:Z59"/>
    <mergeCell ref="AA59:AC59"/>
    <mergeCell ref="AA58:AC58"/>
    <mergeCell ref="AD58:AF58"/>
    <mergeCell ref="AJ58:AL58"/>
    <mergeCell ref="AS59:AU59"/>
    <mergeCell ref="AS60:AU60"/>
    <mergeCell ref="B59:E63"/>
    <mergeCell ref="F59:K59"/>
    <mergeCell ref="L59:N59"/>
    <mergeCell ref="O59:Q59"/>
    <mergeCell ref="R59:T59"/>
    <mergeCell ref="F60:K60"/>
    <mergeCell ref="L60:N60"/>
    <mergeCell ref="O60:Q60"/>
    <mergeCell ref="R60:T60"/>
    <mergeCell ref="U60:W60"/>
    <mergeCell ref="X60:Z60"/>
    <mergeCell ref="AA60:AC60"/>
    <mergeCell ref="AG60:AI60"/>
    <mergeCell ref="AJ60:AL60"/>
    <mergeCell ref="AM60:AO60"/>
    <mergeCell ref="AP60:AR60"/>
    <mergeCell ref="AJ59:AL59"/>
    <mergeCell ref="AM59:AO59"/>
    <mergeCell ref="AP59:AR59"/>
    <mergeCell ref="AJ63:AL63"/>
    <mergeCell ref="AM63:AO63"/>
    <mergeCell ref="AP63:AR63"/>
    <mergeCell ref="F61:K61"/>
    <mergeCell ref="L61:N61"/>
    <mergeCell ref="O61:Q61"/>
    <mergeCell ref="R61:T61"/>
    <mergeCell ref="U61:W61"/>
    <mergeCell ref="X61:Z61"/>
    <mergeCell ref="AA61:AC61"/>
    <mergeCell ref="AG61:AI61"/>
    <mergeCell ref="AJ61:AL61"/>
    <mergeCell ref="AM61:AO61"/>
    <mergeCell ref="AP61:AR61"/>
    <mergeCell ref="AS61:AU61"/>
    <mergeCell ref="F62:K62"/>
    <mergeCell ref="L62:N62"/>
    <mergeCell ref="O62:Q62"/>
    <mergeCell ref="R62:T62"/>
    <mergeCell ref="U62:W62"/>
    <mergeCell ref="X62:Z62"/>
    <mergeCell ref="AG62:AI62"/>
    <mergeCell ref="AJ62:AL62"/>
    <mergeCell ref="AM62:AO62"/>
    <mergeCell ref="AP62:AR62"/>
    <mergeCell ref="AS62:AU62"/>
    <mergeCell ref="AD62:AF62"/>
    <mergeCell ref="AS63:AU63"/>
    <mergeCell ref="F63:K63"/>
    <mergeCell ref="L63:N63"/>
    <mergeCell ref="O63:Q63"/>
    <mergeCell ref="R63:T63"/>
    <mergeCell ref="U63:W63"/>
    <mergeCell ref="X63:Z63"/>
    <mergeCell ref="B66:AF66"/>
    <mergeCell ref="AG66:AI66"/>
    <mergeCell ref="B67:AF67"/>
    <mergeCell ref="AG67:AI67"/>
    <mergeCell ref="AA64:AC64"/>
    <mergeCell ref="AD64:AF64"/>
    <mergeCell ref="AG64:AI64"/>
    <mergeCell ref="O64:Q64"/>
    <mergeCell ref="R64:T64"/>
    <mergeCell ref="U64:W64"/>
    <mergeCell ref="O15:S15"/>
    <mergeCell ref="T15:AA15"/>
    <mergeCell ref="J16:N16"/>
    <mergeCell ref="O16:S16"/>
    <mergeCell ref="T16:AA16"/>
    <mergeCell ref="AJ64:AL64"/>
    <mergeCell ref="X64:Z64"/>
    <mergeCell ref="AA63:AC63"/>
    <mergeCell ref="AG63:AI63"/>
    <mergeCell ref="AA62:AC62"/>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W27"/>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24.75" customHeight="1">
      <c r="B2" s="1" t="s">
        <v>94</v>
      </c>
    </row>
    <row r="3" ht="19.5" customHeight="1">
      <c r="B3" s="2" t="s">
        <v>95</v>
      </c>
    </row>
    <row r="4" spans="2:3" ht="19.5" customHeight="1">
      <c r="B4" s="2"/>
      <c r="C4" s="3" t="s">
        <v>96</v>
      </c>
    </row>
    <row r="5" ht="4.5" customHeight="1"/>
    <row r="6" spans="2:40" s="4" customFormat="1" ht="19.5" customHeight="1" thickBot="1">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t="s">
        <v>369</v>
      </c>
      <c r="AJ6" s="21"/>
      <c r="AK6" s="21"/>
      <c r="AL6" s="21"/>
      <c r="AM6" s="21"/>
      <c r="AN6" s="21"/>
    </row>
    <row r="7" spans="2:39" ht="9.75" customHeight="1">
      <c r="B7" s="98"/>
      <c r="C7" s="148"/>
      <c r="D7" s="148"/>
      <c r="E7" s="148"/>
      <c r="F7" s="148"/>
      <c r="G7" s="99"/>
      <c r="H7" s="734" t="s">
        <v>75</v>
      </c>
      <c r="I7" s="662"/>
      <c r="J7" s="662"/>
      <c r="K7" s="663"/>
      <c r="L7" s="734" t="s">
        <v>76</v>
      </c>
      <c r="M7" s="662"/>
      <c r="N7" s="662"/>
      <c r="O7" s="663"/>
      <c r="P7" s="734" t="s">
        <v>286</v>
      </c>
      <c r="Q7" s="736"/>
      <c r="R7" s="736"/>
      <c r="S7" s="736"/>
      <c r="T7" s="734" t="s">
        <v>287</v>
      </c>
      <c r="U7" s="736"/>
      <c r="V7" s="736"/>
      <c r="W7" s="736"/>
      <c r="X7" s="734" t="s">
        <v>290</v>
      </c>
      <c r="Y7" s="736"/>
      <c r="Z7" s="736"/>
      <c r="AA7" s="738"/>
      <c r="AB7" s="734" t="s">
        <v>317</v>
      </c>
      <c r="AC7" s="736"/>
      <c r="AD7" s="736"/>
      <c r="AE7" s="738"/>
      <c r="AF7" s="662" t="s">
        <v>345</v>
      </c>
      <c r="AG7" s="736"/>
      <c r="AH7" s="736"/>
      <c r="AI7" s="741"/>
      <c r="AJ7" s="18"/>
      <c r="AK7" s="18"/>
      <c r="AL7" s="18"/>
      <c r="AM7" s="18"/>
    </row>
    <row r="8" spans="2:35" ht="24.75" customHeight="1">
      <c r="B8" s="149"/>
      <c r="C8" s="150"/>
      <c r="D8" s="150"/>
      <c r="E8" s="150"/>
      <c r="F8" s="150"/>
      <c r="G8" s="151"/>
      <c r="H8" s="735"/>
      <c r="I8" s="665"/>
      <c r="J8" s="665"/>
      <c r="K8" s="666"/>
      <c r="L8" s="735"/>
      <c r="M8" s="665"/>
      <c r="N8" s="665"/>
      <c r="O8" s="666"/>
      <c r="P8" s="671"/>
      <c r="Q8" s="737"/>
      <c r="R8" s="737"/>
      <c r="S8" s="737"/>
      <c r="T8" s="671"/>
      <c r="U8" s="737"/>
      <c r="V8" s="737"/>
      <c r="W8" s="737"/>
      <c r="X8" s="671"/>
      <c r="Y8" s="737"/>
      <c r="Z8" s="737"/>
      <c r="AA8" s="702"/>
      <c r="AB8" s="671"/>
      <c r="AC8" s="737"/>
      <c r="AD8" s="737"/>
      <c r="AE8" s="702"/>
      <c r="AF8" s="737"/>
      <c r="AG8" s="737"/>
      <c r="AH8" s="737"/>
      <c r="AI8" s="742"/>
    </row>
    <row r="9" spans="2:35" ht="34.5" customHeight="1">
      <c r="B9" s="739" t="s">
        <v>97</v>
      </c>
      <c r="C9" s="740"/>
      <c r="D9" s="740"/>
      <c r="E9" s="740"/>
      <c r="F9" s="740"/>
      <c r="G9" s="740"/>
      <c r="H9" s="731">
        <v>4896</v>
      </c>
      <c r="I9" s="732"/>
      <c r="J9" s="732"/>
      <c r="K9" s="733"/>
      <c r="L9" s="730">
        <v>4950</v>
      </c>
      <c r="M9" s="730"/>
      <c r="N9" s="730"/>
      <c r="O9" s="730"/>
      <c r="P9" s="730">
        <v>4987</v>
      </c>
      <c r="Q9" s="730"/>
      <c r="R9" s="730"/>
      <c r="S9" s="731"/>
      <c r="T9" s="730">
        <v>5013</v>
      </c>
      <c r="U9" s="730"/>
      <c r="V9" s="730"/>
      <c r="W9" s="731"/>
      <c r="X9" s="730">
        <v>5039</v>
      </c>
      <c r="Y9" s="730"/>
      <c r="Z9" s="730"/>
      <c r="AA9" s="730"/>
      <c r="AB9" s="731">
        <v>5168</v>
      </c>
      <c r="AC9" s="732"/>
      <c r="AD9" s="732"/>
      <c r="AE9" s="733"/>
      <c r="AF9" s="732">
        <v>5390</v>
      </c>
      <c r="AG9" s="732"/>
      <c r="AH9" s="732"/>
      <c r="AI9" s="743"/>
    </row>
    <row r="10" spans="2:35" ht="34.5" customHeight="1">
      <c r="B10" s="727" t="s">
        <v>98</v>
      </c>
      <c r="C10" s="728"/>
      <c r="D10" s="728"/>
      <c r="E10" s="728"/>
      <c r="F10" s="728"/>
      <c r="G10" s="728"/>
      <c r="H10" s="724">
        <v>108</v>
      </c>
      <c r="I10" s="725"/>
      <c r="J10" s="725"/>
      <c r="K10" s="726"/>
      <c r="L10" s="729">
        <v>107</v>
      </c>
      <c r="M10" s="729"/>
      <c r="N10" s="729"/>
      <c r="O10" s="729"/>
      <c r="P10" s="729">
        <v>107</v>
      </c>
      <c r="Q10" s="729"/>
      <c r="R10" s="729"/>
      <c r="S10" s="724"/>
      <c r="T10" s="729">
        <v>99</v>
      </c>
      <c r="U10" s="729"/>
      <c r="V10" s="729"/>
      <c r="W10" s="724"/>
      <c r="X10" s="729">
        <v>94</v>
      </c>
      <c r="Y10" s="729"/>
      <c r="Z10" s="729"/>
      <c r="AA10" s="729"/>
      <c r="AB10" s="724">
        <v>94</v>
      </c>
      <c r="AC10" s="725"/>
      <c r="AD10" s="725"/>
      <c r="AE10" s="726"/>
      <c r="AF10" s="725">
        <v>91</v>
      </c>
      <c r="AG10" s="725"/>
      <c r="AH10" s="725"/>
      <c r="AI10" s="744"/>
    </row>
    <row r="11" spans="2:35" ht="34.5" customHeight="1">
      <c r="B11" s="727" t="s">
        <v>99</v>
      </c>
      <c r="C11" s="728"/>
      <c r="D11" s="728"/>
      <c r="E11" s="728"/>
      <c r="F11" s="728"/>
      <c r="G11" s="728"/>
      <c r="H11" s="724">
        <v>971</v>
      </c>
      <c r="I11" s="725"/>
      <c r="J11" s="725"/>
      <c r="K11" s="726"/>
      <c r="L11" s="729">
        <v>1038</v>
      </c>
      <c r="M11" s="729"/>
      <c r="N11" s="729"/>
      <c r="O11" s="729"/>
      <c r="P11" s="729">
        <v>1154</v>
      </c>
      <c r="Q11" s="729"/>
      <c r="R11" s="729"/>
      <c r="S11" s="724"/>
      <c r="T11" s="729">
        <v>1250</v>
      </c>
      <c r="U11" s="729"/>
      <c r="V11" s="729"/>
      <c r="W11" s="724"/>
      <c r="X11" s="729">
        <v>1353</v>
      </c>
      <c r="Y11" s="729"/>
      <c r="Z11" s="729"/>
      <c r="AA11" s="729"/>
      <c r="AB11" s="724">
        <v>1485</v>
      </c>
      <c r="AC11" s="725"/>
      <c r="AD11" s="725"/>
      <c r="AE11" s="726"/>
      <c r="AF11" s="725">
        <v>1658</v>
      </c>
      <c r="AG11" s="725"/>
      <c r="AH11" s="725"/>
      <c r="AI11" s="744"/>
    </row>
    <row r="12" spans="2:35" ht="34.5" customHeight="1">
      <c r="B12" s="727" t="s">
        <v>100</v>
      </c>
      <c r="C12" s="728"/>
      <c r="D12" s="728"/>
      <c r="E12" s="728"/>
      <c r="F12" s="728"/>
      <c r="G12" s="728"/>
      <c r="H12" s="724">
        <v>2750</v>
      </c>
      <c r="I12" s="725"/>
      <c r="J12" s="725"/>
      <c r="K12" s="726"/>
      <c r="L12" s="729">
        <v>2808</v>
      </c>
      <c r="M12" s="729"/>
      <c r="N12" s="729"/>
      <c r="O12" s="729"/>
      <c r="P12" s="729">
        <v>1532</v>
      </c>
      <c r="Q12" s="729"/>
      <c r="R12" s="729"/>
      <c r="S12" s="724"/>
      <c r="T12" s="729">
        <v>1531</v>
      </c>
      <c r="U12" s="729"/>
      <c r="V12" s="729"/>
      <c r="W12" s="724"/>
      <c r="X12" s="729">
        <v>1544</v>
      </c>
      <c r="Y12" s="729"/>
      <c r="Z12" s="729"/>
      <c r="AA12" s="729"/>
      <c r="AB12" s="724">
        <v>1578</v>
      </c>
      <c r="AC12" s="725"/>
      <c r="AD12" s="725"/>
      <c r="AE12" s="726"/>
      <c r="AF12" s="725">
        <v>1593</v>
      </c>
      <c r="AG12" s="725"/>
      <c r="AH12" s="725"/>
      <c r="AI12" s="744"/>
    </row>
    <row r="13" spans="2:35" ht="34.5" customHeight="1">
      <c r="B13" s="727" t="s">
        <v>101</v>
      </c>
      <c r="C13" s="728"/>
      <c r="D13" s="728"/>
      <c r="E13" s="728"/>
      <c r="F13" s="728"/>
      <c r="G13" s="728"/>
      <c r="H13" s="724">
        <v>518</v>
      </c>
      <c r="I13" s="725"/>
      <c r="J13" s="725"/>
      <c r="K13" s="726"/>
      <c r="L13" s="729">
        <v>563</v>
      </c>
      <c r="M13" s="729"/>
      <c r="N13" s="729"/>
      <c r="O13" s="729"/>
      <c r="P13" s="729">
        <v>579</v>
      </c>
      <c r="Q13" s="729"/>
      <c r="R13" s="729"/>
      <c r="S13" s="724"/>
      <c r="T13" s="729">
        <v>604</v>
      </c>
      <c r="U13" s="729"/>
      <c r="V13" s="729"/>
      <c r="W13" s="724"/>
      <c r="X13" s="729">
        <v>650</v>
      </c>
      <c r="Y13" s="729"/>
      <c r="Z13" s="729"/>
      <c r="AA13" s="729"/>
      <c r="AB13" s="724">
        <v>611</v>
      </c>
      <c r="AC13" s="725"/>
      <c r="AD13" s="725"/>
      <c r="AE13" s="726"/>
      <c r="AF13" s="725">
        <v>648</v>
      </c>
      <c r="AG13" s="725"/>
      <c r="AH13" s="725"/>
      <c r="AI13" s="744"/>
    </row>
    <row r="14" spans="2:35" ht="34.5" customHeight="1">
      <c r="B14" s="727" t="s">
        <v>102</v>
      </c>
      <c r="C14" s="728"/>
      <c r="D14" s="728"/>
      <c r="E14" s="728"/>
      <c r="F14" s="728"/>
      <c r="G14" s="728"/>
      <c r="H14" s="724">
        <v>502</v>
      </c>
      <c r="I14" s="725"/>
      <c r="J14" s="725"/>
      <c r="K14" s="726"/>
      <c r="L14" s="729">
        <v>517</v>
      </c>
      <c r="M14" s="729"/>
      <c r="N14" s="729"/>
      <c r="O14" s="729"/>
      <c r="P14" s="729">
        <v>553</v>
      </c>
      <c r="Q14" s="729"/>
      <c r="R14" s="729"/>
      <c r="S14" s="724"/>
      <c r="T14" s="729">
        <v>565</v>
      </c>
      <c r="U14" s="729"/>
      <c r="V14" s="729"/>
      <c r="W14" s="724"/>
      <c r="X14" s="729">
        <v>568</v>
      </c>
      <c r="Y14" s="729"/>
      <c r="Z14" s="729"/>
      <c r="AA14" s="729"/>
      <c r="AB14" s="724">
        <v>585</v>
      </c>
      <c r="AC14" s="725"/>
      <c r="AD14" s="725"/>
      <c r="AE14" s="726"/>
      <c r="AF14" s="725">
        <v>586</v>
      </c>
      <c r="AG14" s="725"/>
      <c r="AH14" s="725"/>
      <c r="AI14" s="744"/>
    </row>
    <row r="15" spans="2:35" ht="34.5" customHeight="1">
      <c r="B15" s="727" t="s">
        <v>103</v>
      </c>
      <c r="C15" s="728"/>
      <c r="D15" s="728"/>
      <c r="E15" s="728"/>
      <c r="F15" s="728"/>
      <c r="G15" s="728"/>
      <c r="H15" s="724">
        <v>236</v>
      </c>
      <c r="I15" s="725"/>
      <c r="J15" s="725"/>
      <c r="K15" s="726"/>
      <c r="L15" s="729">
        <v>232</v>
      </c>
      <c r="M15" s="729"/>
      <c r="N15" s="729"/>
      <c r="O15" s="729"/>
      <c r="P15" s="729">
        <v>249</v>
      </c>
      <c r="Q15" s="729"/>
      <c r="R15" s="729"/>
      <c r="S15" s="724"/>
      <c r="T15" s="729">
        <v>246</v>
      </c>
      <c r="U15" s="729"/>
      <c r="V15" s="729"/>
      <c r="W15" s="724"/>
      <c r="X15" s="729">
        <v>251</v>
      </c>
      <c r="Y15" s="729"/>
      <c r="Z15" s="729"/>
      <c r="AA15" s="729"/>
      <c r="AB15" s="724">
        <v>194</v>
      </c>
      <c r="AC15" s="725"/>
      <c r="AD15" s="725"/>
      <c r="AE15" s="726"/>
      <c r="AF15" s="725">
        <v>243</v>
      </c>
      <c r="AG15" s="725"/>
      <c r="AH15" s="725"/>
      <c r="AI15" s="744"/>
    </row>
    <row r="16" spans="2:35" ht="34.5" customHeight="1">
      <c r="B16" s="727" t="s">
        <v>104</v>
      </c>
      <c r="C16" s="728"/>
      <c r="D16" s="728"/>
      <c r="E16" s="728"/>
      <c r="F16" s="728"/>
      <c r="G16" s="728"/>
      <c r="H16" s="724">
        <v>313</v>
      </c>
      <c r="I16" s="725"/>
      <c r="J16" s="725"/>
      <c r="K16" s="726"/>
      <c r="L16" s="729">
        <v>322</v>
      </c>
      <c r="M16" s="729"/>
      <c r="N16" s="729"/>
      <c r="O16" s="729"/>
      <c r="P16" s="729">
        <v>331</v>
      </c>
      <c r="Q16" s="729"/>
      <c r="R16" s="729"/>
      <c r="S16" s="724"/>
      <c r="T16" s="729">
        <v>347</v>
      </c>
      <c r="U16" s="729"/>
      <c r="V16" s="729"/>
      <c r="W16" s="724"/>
      <c r="X16" s="729">
        <v>353</v>
      </c>
      <c r="Y16" s="729"/>
      <c r="Z16" s="729"/>
      <c r="AA16" s="729"/>
      <c r="AB16" s="724">
        <v>363</v>
      </c>
      <c r="AC16" s="725"/>
      <c r="AD16" s="725"/>
      <c r="AE16" s="726"/>
      <c r="AF16" s="725">
        <v>380</v>
      </c>
      <c r="AG16" s="725"/>
      <c r="AH16" s="725"/>
      <c r="AI16" s="744"/>
    </row>
    <row r="17" spans="2:35" ht="34.5" customHeight="1">
      <c r="B17" s="727" t="s">
        <v>105</v>
      </c>
      <c r="C17" s="728"/>
      <c r="D17" s="728"/>
      <c r="E17" s="728"/>
      <c r="F17" s="728"/>
      <c r="G17" s="728"/>
      <c r="H17" s="724">
        <v>904</v>
      </c>
      <c r="I17" s="725"/>
      <c r="J17" s="725"/>
      <c r="K17" s="726"/>
      <c r="L17" s="729">
        <v>899</v>
      </c>
      <c r="M17" s="729"/>
      <c r="N17" s="729"/>
      <c r="O17" s="729"/>
      <c r="P17" s="729">
        <v>881</v>
      </c>
      <c r="Q17" s="729"/>
      <c r="R17" s="729"/>
      <c r="S17" s="724"/>
      <c r="T17" s="729">
        <v>849</v>
      </c>
      <c r="U17" s="729"/>
      <c r="V17" s="729"/>
      <c r="W17" s="724"/>
      <c r="X17" s="729">
        <v>853</v>
      </c>
      <c r="Y17" s="729"/>
      <c r="Z17" s="729"/>
      <c r="AA17" s="729"/>
      <c r="AB17" s="724">
        <v>875</v>
      </c>
      <c r="AC17" s="725"/>
      <c r="AD17" s="725"/>
      <c r="AE17" s="726"/>
      <c r="AF17" s="725">
        <v>976</v>
      </c>
      <c r="AG17" s="725"/>
      <c r="AH17" s="725"/>
      <c r="AI17" s="744"/>
    </row>
    <row r="18" spans="2:35" ht="34.5" customHeight="1">
      <c r="B18" s="721" t="s">
        <v>106</v>
      </c>
      <c r="C18" s="722"/>
      <c r="D18" s="722"/>
      <c r="E18" s="722"/>
      <c r="F18" s="722"/>
      <c r="G18" s="722"/>
      <c r="H18" s="716">
        <v>905</v>
      </c>
      <c r="I18" s="717"/>
      <c r="J18" s="717"/>
      <c r="K18" s="718"/>
      <c r="L18" s="723">
        <v>897</v>
      </c>
      <c r="M18" s="723"/>
      <c r="N18" s="723"/>
      <c r="O18" s="723"/>
      <c r="P18" s="723">
        <v>874</v>
      </c>
      <c r="Q18" s="723"/>
      <c r="R18" s="723"/>
      <c r="S18" s="716"/>
      <c r="T18" s="723">
        <v>838</v>
      </c>
      <c r="U18" s="723"/>
      <c r="V18" s="723"/>
      <c r="W18" s="716"/>
      <c r="X18" s="723">
        <v>841</v>
      </c>
      <c r="Y18" s="723"/>
      <c r="Z18" s="723"/>
      <c r="AA18" s="723"/>
      <c r="AB18" s="716">
        <v>860</v>
      </c>
      <c r="AC18" s="717"/>
      <c r="AD18" s="717"/>
      <c r="AE18" s="718"/>
      <c r="AF18" s="717">
        <v>903</v>
      </c>
      <c r="AG18" s="717"/>
      <c r="AH18" s="717"/>
      <c r="AI18" s="745"/>
    </row>
    <row r="19" spans="2:35" ht="34.5" customHeight="1" thickBot="1">
      <c r="B19" s="719" t="s">
        <v>3</v>
      </c>
      <c r="C19" s="720"/>
      <c r="D19" s="720"/>
      <c r="E19" s="720"/>
      <c r="F19" s="720"/>
      <c r="G19" s="720"/>
      <c r="H19" s="559">
        <f>SUM(H9:K18)</f>
        <v>12103</v>
      </c>
      <c r="I19" s="560"/>
      <c r="J19" s="560"/>
      <c r="K19" s="561"/>
      <c r="L19" s="674">
        <f>SUM(L9:O18)</f>
        <v>12333</v>
      </c>
      <c r="M19" s="674"/>
      <c r="N19" s="674"/>
      <c r="O19" s="674"/>
      <c r="P19" s="674">
        <f>SUM(P9:S18)</f>
        <v>11247</v>
      </c>
      <c r="Q19" s="674"/>
      <c r="R19" s="674"/>
      <c r="S19" s="559"/>
      <c r="T19" s="674">
        <f>SUM(T9:W18)</f>
        <v>11342</v>
      </c>
      <c r="U19" s="674"/>
      <c r="V19" s="674"/>
      <c r="W19" s="559"/>
      <c r="X19" s="674">
        <f>SUM(X9:AA18)</f>
        <v>11546</v>
      </c>
      <c r="Y19" s="674"/>
      <c r="Z19" s="674"/>
      <c r="AA19" s="674"/>
      <c r="AB19" s="674">
        <f>SUM(AB9:AE18)</f>
        <v>11813</v>
      </c>
      <c r="AC19" s="674"/>
      <c r="AD19" s="674"/>
      <c r="AE19" s="674"/>
      <c r="AF19" s="674">
        <f>SUM(AF9:AI18)</f>
        <v>12468</v>
      </c>
      <c r="AG19" s="674"/>
      <c r="AH19" s="674"/>
      <c r="AI19" s="674"/>
    </row>
    <row r="20" spans="2:35" ht="4.5" customHeight="1">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row>
    <row r="21" spans="2:35" ht="19.5" customHeight="1">
      <c r="B21" s="138"/>
      <c r="C21" s="138" t="s">
        <v>89</v>
      </c>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row>
    <row r="22" spans="2:35" ht="19.5" customHeight="1">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2:35" ht="19.5" customHeight="1">
      <c r="B23" s="138"/>
      <c r="C23" s="146" t="s">
        <v>107</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row>
    <row r="24" spans="2:35" ht="4.5" customHeight="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2:49" s="4" customFormat="1" ht="19.5" customHeight="1" thickBot="1">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t="s">
        <v>369</v>
      </c>
      <c r="AB25" s="137"/>
      <c r="AC25" s="137"/>
      <c r="AD25" s="137"/>
      <c r="AE25" s="137"/>
      <c r="AF25" s="137"/>
      <c r="AG25" s="137"/>
      <c r="AH25" s="137"/>
      <c r="AI25" s="137"/>
      <c r="AJ25" s="21"/>
      <c r="AK25" s="21"/>
      <c r="AL25" s="21"/>
      <c r="AM25" s="21"/>
      <c r="AN25" s="21"/>
      <c r="AO25" s="21"/>
      <c r="AP25" s="21"/>
      <c r="AQ25" s="21"/>
      <c r="AR25" s="21"/>
      <c r="AS25" s="21"/>
      <c r="AT25" s="21"/>
      <c r="AU25" s="21"/>
      <c r="AV25" s="21"/>
      <c r="AW25" s="21"/>
    </row>
    <row r="26" spans="2:35" ht="34.5" customHeight="1">
      <c r="B26" s="715" t="s">
        <v>341</v>
      </c>
      <c r="C26" s="557"/>
      <c r="D26" s="557"/>
      <c r="E26" s="557"/>
      <c r="F26" s="557"/>
      <c r="G26" s="557"/>
      <c r="H26" s="557"/>
      <c r="I26" s="557"/>
      <c r="J26" s="556" t="s">
        <v>346</v>
      </c>
      <c r="K26" s="556"/>
      <c r="L26" s="556"/>
      <c r="M26" s="556"/>
      <c r="N26" s="556"/>
      <c r="O26" s="556" t="s">
        <v>347</v>
      </c>
      <c r="P26" s="556"/>
      <c r="Q26" s="556"/>
      <c r="R26" s="556"/>
      <c r="S26" s="556"/>
      <c r="T26" s="556" t="s">
        <v>344</v>
      </c>
      <c r="U26" s="557"/>
      <c r="V26" s="557"/>
      <c r="W26" s="557"/>
      <c r="X26" s="557"/>
      <c r="Y26" s="557"/>
      <c r="Z26" s="557"/>
      <c r="AA26" s="558"/>
      <c r="AB26" s="138"/>
      <c r="AC26" s="138"/>
      <c r="AD26" s="138"/>
      <c r="AE26" s="138"/>
      <c r="AF26" s="138"/>
      <c r="AG26" s="138"/>
      <c r="AH26" s="138"/>
      <c r="AI26" s="138"/>
    </row>
    <row r="27" spans="2:35" ht="19.5" customHeight="1" thickBot="1">
      <c r="B27" s="712">
        <v>11813</v>
      </c>
      <c r="C27" s="713"/>
      <c r="D27" s="713"/>
      <c r="E27" s="713"/>
      <c r="F27" s="713"/>
      <c r="G27" s="713"/>
      <c r="H27" s="713"/>
      <c r="I27" s="714"/>
      <c r="J27" s="708">
        <v>1066</v>
      </c>
      <c r="K27" s="709"/>
      <c r="L27" s="709"/>
      <c r="M27" s="709"/>
      <c r="N27" s="710"/>
      <c r="O27" s="708">
        <v>411</v>
      </c>
      <c r="P27" s="709"/>
      <c r="Q27" s="709"/>
      <c r="R27" s="709"/>
      <c r="S27" s="710"/>
      <c r="T27" s="708">
        <v>12468</v>
      </c>
      <c r="U27" s="709"/>
      <c r="V27" s="709"/>
      <c r="W27" s="709"/>
      <c r="X27" s="709"/>
      <c r="Y27" s="709"/>
      <c r="Z27" s="709"/>
      <c r="AA27" s="711"/>
      <c r="AB27" s="138"/>
      <c r="AC27" s="138"/>
      <c r="AD27" s="138"/>
      <c r="AE27" s="138"/>
      <c r="AF27" s="138"/>
      <c r="AG27" s="138"/>
      <c r="AH27" s="138"/>
      <c r="AI27" s="138"/>
    </row>
  </sheetData>
  <sheetProtection/>
  <mergeCells count="103">
    <mergeCell ref="AF14:AI14"/>
    <mergeCell ref="AF15:AI15"/>
    <mergeCell ref="AF16:AI16"/>
    <mergeCell ref="AF17:AI17"/>
    <mergeCell ref="AF18:AI18"/>
    <mergeCell ref="AF19:AI19"/>
    <mergeCell ref="AF7:AI8"/>
    <mergeCell ref="AF9:AI9"/>
    <mergeCell ref="AF10:AI10"/>
    <mergeCell ref="AF11:AI11"/>
    <mergeCell ref="AF12:AI12"/>
    <mergeCell ref="AF13:AI13"/>
    <mergeCell ref="L7:O8"/>
    <mergeCell ref="P7:S8"/>
    <mergeCell ref="T7:W8"/>
    <mergeCell ref="X7:AA8"/>
    <mergeCell ref="AB7:AE8"/>
    <mergeCell ref="B9:G9"/>
    <mergeCell ref="H9:K9"/>
    <mergeCell ref="L9:O9"/>
    <mergeCell ref="P9:S9"/>
    <mergeCell ref="T9:W9"/>
    <mergeCell ref="X9:AA9"/>
    <mergeCell ref="AB11:AE11"/>
    <mergeCell ref="AB9:AE9"/>
    <mergeCell ref="H7:K8"/>
    <mergeCell ref="B10:G10"/>
    <mergeCell ref="H10:K10"/>
    <mergeCell ref="L10:O10"/>
    <mergeCell ref="P10:S10"/>
    <mergeCell ref="T10:W10"/>
    <mergeCell ref="X10:AA10"/>
    <mergeCell ref="AB10:AE10"/>
    <mergeCell ref="B11:G11"/>
    <mergeCell ref="H11:K11"/>
    <mergeCell ref="L11:O11"/>
    <mergeCell ref="P11:S11"/>
    <mergeCell ref="T11:W11"/>
    <mergeCell ref="X11:AA11"/>
    <mergeCell ref="X13:AA13"/>
    <mergeCell ref="AB13:AE13"/>
    <mergeCell ref="B12:G12"/>
    <mergeCell ref="H12:K12"/>
    <mergeCell ref="L12:O12"/>
    <mergeCell ref="P12:S12"/>
    <mergeCell ref="T12:W12"/>
    <mergeCell ref="X12:AA12"/>
    <mergeCell ref="L14:O14"/>
    <mergeCell ref="P14:S14"/>
    <mergeCell ref="T14:W14"/>
    <mergeCell ref="X14:AA14"/>
    <mergeCell ref="AB12:AE12"/>
    <mergeCell ref="B13:G13"/>
    <mergeCell ref="H13:K13"/>
    <mergeCell ref="L13:O13"/>
    <mergeCell ref="P13:S13"/>
    <mergeCell ref="T13:W13"/>
    <mergeCell ref="AB14:AE14"/>
    <mergeCell ref="B15:G15"/>
    <mergeCell ref="H15:K15"/>
    <mergeCell ref="L15:O15"/>
    <mergeCell ref="P15:S15"/>
    <mergeCell ref="T15:W15"/>
    <mergeCell ref="X15:AA15"/>
    <mergeCell ref="AB15:AE15"/>
    <mergeCell ref="B14:G14"/>
    <mergeCell ref="H14:K14"/>
    <mergeCell ref="X17:AA17"/>
    <mergeCell ref="AB17:AE17"/>
    <mergeCell ref="B16:G16"/>
    <mergeCell ref="H16:K16"/>
    <mergeCell ref="L16:O16"/>
    <mergeCell ref="P16:S16"/>
    <mergeCell ref="T16:W16"/>
    <mergeCell ref="X16:AA16"/>
    <mergeCell ref="L18:O18"/>
    <mergeCell ref="P18:S18"/>
    <mergeCell ref="T18:W18"/>
    <mergeCell ref="X18:AA18"/>
    <mergeCell ref="AB16:AE16"/>
    <mergeCell ref="B17:G17"/>
    <mergeCell ref="H17:K17"/>
    <mergeCell ref="L17:O17"/>
    <mergeCell ref="P17:S17"/>
    <mergeCell ref="T17:W17"/>
    <mergeCell ref="AB18:AE18"/>
    <mergeCell ref="B19:G19"/>
    <mergeCell ref="H19:K19"/>
    <mergeCell ref="L19:O19"/>
    <mergeCell ref="P19:S19"/>
    <mergeCell ref="T19:W19"/>
    <mergeCell ref="X19:AA19"/>
    <mergeCell ref="AB19:AE19"/>
    <mergeCell ref="B18:G18"/>
    <mergeCell ref="H18:K18"/>
    <mergeCell ref="O26:S26"/>
    <mergeCell ref="T26:AA26"/>
    <mergeCell ref="J27:N27"/>
    <mergeCell ref="O27:S27"/>
    <mergeCell ref="T27:AA27"/>
    <mergeCell ref="B27:I27"/>
    <mergeCell ref="B26:I26"/>
    <mergeCell ref="J26:N26"/>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2023-01-11T01:56:11Z</cp:lastPrinted>
  <dcterms:created xsi:type="dcterms:W3CDTF">2011-06-23T01:09:01Z</dcterms:created>
  <dcterms:modified xsi:type="dcterms:W3CDTF">2023-01-11T02:10:55Z</dcterms:modified>
  <cp:category/>
  <cp:version/>
  <cp:contentType/>
  <cp:contentStatus/>
</cp:coreProperties>
</file>