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10" yWindow="1695" windowWidth="9450" windowHeight="4950" tabRatio="806" activeTab="0"/>
  </bookViews>
  <sheets>
    <sheet name="貸借対照表" sheetId="1" r:id="rId1"/>
    <sheet name="行政コスト計算書" sheetId="2" r:id="rId2"/>
    <sheet name="キャッシュ・フロー計算書" sheetId="3" r:id="rId3"/>
    <sheet name="純資産変動計算書・分析表" sheetId="4" r:id="rId4"/>
    <sheet name="固定資産附属明細表" sheetId="5" r:id="rId5"/>
    <sheet name="基金附属明細表" sheetId="6" r:id="rId6"/>
    <sheet name="法人等出資金明細表、貸付金明細表、引当金明細表" sheetId="7" r:id="rId7"/>
    <sheet name="地方税内訳附属明細表" sheetId="8" r:id="rId8"/>
    <sheet name="行政コスト計算書とキャッシュ・フローの調整表" sheetId="9" r:id="rId9"/>
  </sheets>
  <externalReferences>
    <externalReference r:id="rId12"/>
  </externalReferences>
  <definedNames>
    <definedName name="_xlfn.SUMIFS" hidden="1">#NAME?</definedName>
    <definedName name="_xlnm.Print_Area" localSheetId="4">'固定資産附属明細表'!$A$1:$X$35</definedName>
    <definedName name="_xlnm.Print_Area" localSheetId="3">'純資産変動計算書・分析表'!$A$1:$Y$35</definedName>
    <definedName name="勘定科目テーブル">'[1]勘定科目'!$A$7:$X$577</definedName>
  </definedNames>
  <calcPr fullCalcOnLoad="1"/>
</workbook>
</file>

<file path=xl/sharedStrings.xml><?xml version="1.0" encoding="utf-8"?>
<sst xmlns="http://schemas.openxmlformats.org/spreadsheetml/2006/main" count="791" uniqueCount="412">
  <si>
    <t>合計</t>
  </si>
  <si>
    <t>当期増加額</t>
  </si>
  <si>
    <t>当期減少額</t>
  </si>
  <si>
    <t>当期末残高</t>
  </si>
  <si>
    <t>区分</t>
  </si>
  <si>
    <t>（単位：百万円）</t>
  </si>
  <si>
    <t>基金附属明細表</t>
  </si>
  <si>
    <t>引当金明細表</t>
  </si>
  <si>
    <t>不納欠損引当金</t>
  </si>
  <si>
    <t>貸倒引当金</t>
  </si>
  <si>
    <t>賞与引当金</t>
  </si>
  <si>
    <t>退職手当引当金</t>
  </si>
  <si>
    <t>前期末残高</t>
  </si>
  <si>
    <t>当期増加額</t>
  </si>
  <si>
    <t>財政調整基金</t>
  </si>
  <si>
    <t>用品調達基金</t>
  </si>
  <si>
    <t>大阪国際会議場基金</t>
  </si>
  <si>
    <t>その他の基金</t>
  </si>
  <si>
    <t>社会福祉施設職員福利厚生基金</t>
  </si>
  <si>
    <t>福祉基金</t>
  </si>
  <si>
    <t>小口支払基金</t>
  </si>
  <si>
    <t>公共施設等整備基金</t>
  </si>
  <si>
    <t>みどりの基金</t>
  </si>
  <si>
    <t>文化振興基金</t>
  </si>
  <si>
    <t>環境保全基金</t>
  </si>
  <si>
    <t>女性基金</t>
  </si>
  <si>
    <t>府営住宅整備基金</t>
  </si>
  <si>
    <t>なみはやスポーツ振興基金</t>
  </si>
  <si>
    <t>介護保険財政安定化基金</t>
  </si>
  <si>
    <t>国民健康保険広域化等支援基金</t>
  </si>
  <si>
    <t>後期高齢者医療財政安定化基金</t>
  </si>
  <si>
    <t>大阪ミュージアム基金</t>
  </si>
  <si>
    <t>大阪教育ゆめ基金</t>
  </si>
  <si>
    <t>消費者行政活性化基金</t>
  </si>
  <si>
    <t>妊婦健康診査支援基金</t>
  </si>
  <si>
    <t>安心こども基金</t>
  </si>
  <si>
    <t>緊急雇用創出事業臨時特例基金</t>
  </si>
  <si>
    <t>ふるさと雇用再生特例基金</t>
  </si>
  <si>
    <t>御堂筋イルミネーション基金</t>
  </si>
  <si>
    <t>自殺対策緊急強化基金</t>
  </si>
  <si>
    <t>医療施設耐震化臨時特例基金</t>
  </si>
  <si>
    <t>障害者雇用促進基金</t>
  </si>
  <si>
    <t>地域医療再生基金</t>
  </si>
  <si>
    <t>ワクチン接種緊急促進基金</t>
  </si>
  <si>
    <t>新しい公共支援基金</t>
  </si>
  <si>
    <t>前期末残高</t>
  </si>
  <si>
    <t>基金借入金</t>
  </si>
  <si>
    <t>差引</t>
  </si>
  <si>
    <t>社会福祉施設等
耐震化等臨時特例基金</t>
  </si>
  <si>
    <t>障がい者自立支援対策
臨時特例基金</t>
  </si>
  <si>
    <t>介護基盤緊急整備等
臨時特例基金</t>
  </si>
  <si>
    <t>法人等出資金明細表</t>
  </si>
  <si>
    <t>出資先</t>
  </si>
  <si>
    <t>金額</t>
  </si>
  <si>
    <t>貸付金明細表</t>
  </si>
  <si>
    <t>その他</t>
  </si>
  <si>
    <t>府民税</t>
  </si>
  <si>
    <t>事業税</t>
  </si>
  <si>
    <t>地方消費税</t>
  </si>
  <si>
    <t>不動産取得税</t>
  </si>
  <si>
    <t>府たばこ税</t>
  </si>
  <si>
    <t>ゴルフ場利用税</t>
  </si>
  <si>
    <t>自動車税</t>
  </si>
  <si>
    <t>鉱区税</t>
  </si>
  <si>
    <t>自動車取得税</t>
  </si>
  <si>
    <t>軽油引取税</t>
  </si>
  <si>
    <t>狩猟税</t>
  </si>
  <si>
    <t>旧法による税</t>
  </si>
  <si>
    <t>分担金及び負担金</t>
  </si>
  <si>
    <t>国庫支出金</t>
  </si>
  <si>
    <t>減価償却費</t>
  </si>
  <si>
    <t>【一般会計】</t>
  </si>
  <si>
    <t>－</t>
  </si>
  <si>
    <t>－</t>
  </si>
  <si>
    <t>災害救助基金</t>
  </si>
  <si>
    <t>貸付先</t>
  </si>
  <si>
    <t>大阪府住宅供給公社</t>
  </si>
  <si>
    <t>大阪府道路公社</t>
  </si>
  <si>
    <t>貸借対照表価額</t>
  </si>
  <si>
    <t>評価減実施累計額</t>
  </si>
  <si>
    <t>評価減実施年度</t>
  </si>
  <si>
    <t>当期減少額</t>
  </si>
  <si>
    <t>（目的使用）</t>
  </si>
  <si>
    <t>（その他）</t>
  </si>
  <si>
    <t>※注　不納欠損引当金の当期減少額（その他）の主な要因は、要引当金額の見直しによる減</t>
  </si>
  <si>
    <t>地方税内訳附属明細表</t>
  </si>
  <si>
    <t>地方消費税清算金</t>
  </si>
  <si>
    <t>（独）日本高速道路保有・債務返済機構</t>
  </si>
  <si>
    <t>大阪府道路公社</t>
  </si>
  <si>
    <t>公立大学法人大阪府立大学</t>
  </si>
  <si>
    <t>大阪府中小企業信用保証協会</t>
  </si>
  <si>
    <t>関西高速鉄道（株）</t>
  </si>
  <si>
    <t>平成23、24年度</t>
  </si>
  <si>
    <t>がん対策基金</t>
  </si>
  <si>
    <t>介護施設等開発支援
臨時特例基金</t>
  </si>
  <si>
    <t>（独）日本万国博覧会記念機構</t>
  </si>
  <si>
    <t>（地独）大阪病院機構</t>
  </si>
  <si>
    <t>（地独）大阪府立産業技術総合研究所</t>
  </si>
  <si>
    <t>-</t>
  </si>
  <si>
    <t>※注　</t>
  </si>
  <si>
    <t>高校生修学等支援基金</t>
  </si>
  <si>
    <t>グリーンニューディール基金</t>
  </si>
  <si>
    <t>（地独）大阪府立病院機構</t>
  </si>
  <si>
    <t>（公財）大阪府育英会</t>
  </si>
  <si>
    <t>（公財）大阪産業振興機構</t>
  </si>
  <si>
    <t>大阪外環状線鉄道（株）</t>
  </si>
  <si>
    <t>大阪高速鉄道（株）</t>
  </si>
  <si>
    <t xml:space="preserve"> 賞与引当金、退職給与引当金の当期減少額（その他）の要因は、平成24年4月1日に大阪府立産業技術総合研究所、
 大阪府立環境農林水産総合研究所が地方独立行政法人化したことにより、賞与及び退職手当の支払が不要となり、
 それに係る引当金の戻入を行ったことによる。</t>
  </si>
  <si>
    <t>行政コスト計算書の当期収支差額とキャッシュ・フロー計算書の行政サービス活動収支差額との調整表</t>
  </si>
  <si>
    <t>【一般会計】</t>
  </si>
  <si>
    <t>行政コスト計算書の当期収支差額</t>
  </si>
  <si>
    <t>ア　固定資産の増減</t>
  </si>
  <si>
    <t>固定資産売却益（損）</t>
  </si>
  <si>
    <t>固定資産除却損</t>
  </si>
  <si>
    <t>減損損失</t>
  </si>
  <si>
    <t>出資金評価減</t>
  </si>
  <si>
    <t>災害救助基金（物資）の増（減）</t>
  </si>
  <si>
    <t>修学資金貸付金の償還免除</t>
  </si>
  <si>
    <t>重要物品の受入</t>
  </si>
  <si>
    <t>イ　流動資産・流動負債の増減</t>
  </si>
  <si>
    <t>未収金の増加（減少）</t>
  </si>
  <si>
    <t>還付未済金の減少</t>
  </si>
  <si>
    <t>棚卸資産売却原価</t>
  </si>
  <si>
    <t>棚卸資産評価損</t>
  </si>
  <si>
    <t>貸付金の元利償還</t>
  </si>
  <si>
    <t>不納欠損引当金繰入額</t>
  </si>
  <si>
    <t>賞与引当金繰入・取崩・戻入額</t>
  </si>
  <si>
    <t>うち賞与支出時の引当金取崩額</t>
  </si>
  <si>
    <t>ウ　その他非現金取引項目</t>
  </si>
  <si>
    <t>貸倒引当金繰入額</t>
  </si>
  <si>
    <t>退職手当引当金繰入・取崩・戻入額</t>
  </si>
  <si>
    <t>うち退職手当支出時の引当金取崩額</t>
  </si>
  <si>
    <t>地方債発行差金</t>
  </si>
  <si>
    <t>エ　投資的経費の財源</t>
  </si>
  <si>
    <t>オ　行政コスト計算書に計上しない行政サービス活動収支</t>
  </si>
  <si>
    <t>棚卸資産の原価に算入する支出額</t>
  </si>
  <si>
    <t>カ　地方債利息の会計間の配賦</t>
  </si>
  <si>
    <t>キ　その他の取引項目</t>
  </si>
  <si>
    <t>その他の特別収入</t>
  </si>
  <si>
    <t>その他の特別費用</t>
  </si>
  <si>
    <t>キャッシュ・フロー計算書の行政サービス活動収支差額</t>
  </si>
  <si>
    <t>一般会計</t>
  </si>
  <si>
    <t>会　　　計：</t>
  </si>
  <si>
    <t>当期末純資産残高</t>
  </si>
  <si>
    <t xml:space="preserve"> </t>
  </si>
  <si>
    <t>Ⅰ～Ⅲの増減合計</t>
  </si>
  <si>
    <t>小　　　計</t>
  </si>
  <si>
    <t>その他の負債（資産を伴わないもの）</t>
  </si>
  <si>
    <t>②</t>
  </si>
  <si>
    <t>その他の資産（負債を伴わないもの）</t>
  </si>
  <si>
    <t>①</t>
  </si>
  <si>
    <t>その他の増減</t>
  </si>
  <si>
    <t>長期性債務（退職手当引当金等）</t>
  </si>
  <si>
    <t>特別債</t>
  </si>
  <si>
    <t>資産の裏付けのない固定負債の増減</t>
  </si>
  <si>
    <t>インフラ資産（建設仮勘定を含む）</t>
  </si>
  <si>
    <t>事業用資産（建設仮勘定を含む）</t>
  </si>
  <si>
    <t>固定資産のうち負債を伴わない額の増減</t>
  </si>
  <si>
    <t>Ⅰ</t>
  </si>
  <si>
    <t>【当期増減内容】</t>
  </si>
  <si>
    <t>前期末純資産残高</t>
  </si>
  <si>
    <t>主な増減要因</t>
  </si>
  <si>
    <t>残 高</t>
  </si>
  <si>
    <t>増加－減少</t>
  </si>
  <si>
    <t>純資産減少</t>
  </si>
  <si>
    <t>純資産増加</t>
  </si>
  <si>
    <t>区　　　　分</t>
  </si>
  <si>
    <t>純資産変動分析表</t>
  </si>
  <si>
    <t>当期変動額</t>
  </si>
  <si>
    <t>前期末残高</t>
  </si>
  <si>
    <t>合　計</t>
  </si>
  <si>
    <t>一般会計への繰出金</t>
  </si>
  <si>
    <t>一般会計からの繰入金</t>
  </si>
  <si>
    <t>一般財源等      配分調整額</t>
  </si>
  <si>
    <t>内部取引</t>
  </si>
  <si>
    <t>収支差額</t>
  </si>
  <si>
    <t>開始残高         相　　　当</t>
  </si>
  <si>
    <t>区　分</t>
  </si>
  <si>
    <t>純資産変動計算書</t>
  </si>
  <si>
    <t>再計</t>
  </si>
  <si>
    <t>歳入歳出外現金払出額</t>
  </si>
  <si>
    <t>歳入歳出外現金受入額</t>
  </si>
  <si>
    <t>形式収支</t>
  </si>
  <si>
    <t>行政サービス活動収支差額</t>
  </si>
  <si>
    <t>前年度からの繰越金</t>
  </si>
  <si>
    <t>その他特別支出</t>
  </si>
  <si>
    <t>一般財源等配分調整額</t>
  </si>
  <si>
    <t>災害復旧費</t>
  </si>
  <si>
    <t>収支差額合計</t>
  </si>
  <si>
    <t>特別支出</t>
  </si>
  <si>
    <t>財務活動収支差額</t>
  </si>
  <si>
    <t>その他特別収入</t>
  </si>
  <si>
    <t>基金借入金償還金</t>
  </si>
  <si>
    <t>国庫支出金（災害復旧費）</t>
  </si>
  <si>
    <t>減債基金</t>
  </si>
  <si>
    <t>分担金及び負担金（災害復旧費）</t>
  </si>
  <si>
    <t>基金積立金</t>
  </si>
  <si>
    <t>特別収入</t>
  </si>
  <si>
    <t>ファイナンス・リース債務返済支出</t>
  </si>
  <si>
    <t>他会計借入金利息等</t>
  </si>
  <si>
    <t>他会計借入金等償還金</t>
  </si>
  <si>
    <t>地方債利息・手数料</t>
  </si>
  <si>
    <t>地方債償還金</t>
  </si>
  <si>
    <t>金融支出</t>
  </si>
  <si>
    <t>財務活動支出</t>
  </si>
  <si>
    <t>受取利息及び配当金</t>
  </si>
  <si>
    <t>その他財務活動収入</t>
  </si>
  <si>
    <t>金融収入</t>
  </si>
  <si>
    <t>繰出金</t>
  </si>
  <si>
    <t>国直轄事業負担金</t>
  </si>
  <si>
    <t>基金繰入金（取崩額）</t>
  </si>
  <si>
    <t>負担金・補助金・交付金等</t>
  </si>
  <si>
    <t>他会計借入金等</t>
  </si>
  <si>
    <t>社会保障扶助費</t>
  </si>
  <si>
    <t>地方債</t>
  </si>
  <si>
    <t>維持補修費</t>
  </si>
  <si>
    <t>財務活動収入</t>
  </si>
  <si>
    <t>物件費</t>
  </si>
  <si>
    <t>Ⅲ　財務活動</t>
  </si>
  <si>
    <t>給与関係費</t>
  </si>
  <si>
    <t>行政活動キャッシュ・フロー収支差額</t>
  </si>
  <si>
    <t>税連動支出</t>
  </si>
  <si>
    <t>投資活動収支差額</t>
  </si>
  <si>
    <t>行政支出</t>
  </si>
  <si>
    <t>保証金等支出</t>
  </si>
  <si>
    <t>その他行政収入</t>
  </si>
  <si>
    <t>貸付金</t>
  </si>
  <si>
    <t>事業収入（特別会計）</t>
  </si>
  <si>
    <t>出資金</t>
  </si>
  <si>
    <t>税諸収入</t>
  </si>
  <si>
    <t>公営企業会計繰入金</t>
  </si>
  <si>
    <t>財政調整基金</t>
  </si>
  <si>
    <t>特別会計繰入金</t>
  </si>
  <si>
    <t>繰入金</t>
  </si>
  <si>
    <t>公共施設等整備支出</t>
  </si>
  <si>
    <t>寄附金</t>
  </si>
  <si>
    <t>投資活動支出</t>
  </si>
  <si>
    <t>財産収入</t>
  </si>
  <si>
    <t>その他投資活動収入</t>
  </si>
  <si>
    <t>国庫支出金（行政支出充当）</t>
  </si>
  <si>
    <t>保証金等返還収入</t>
  </si>
  <si>
    <t>使用料及び手数料</t>
  </si>
  <si>
    <t>貸付金元金回収収入</t>
  </si>
  <si>
    <t>（行政支出充当）</t>
  </si>
  <si>
    <t xml:space="preserve">分担金及び負担金        </t>
  </si>
  <si>
    <t>交通安全対策特別交付金</t>
  </si>
  <si>
    <t>地方交付税</t>
  </si>
  <si>
    <t>地方特例交付金</t>
  </si>
  <si>
    <t>国庫支出金（公共施設等整備）</t>
  </si>
  <si>
    <t>市町村たばこ税府交付金</t>
  </si>
  <si>
    <t>（公共施設等整備）</t>
  </si>
  <si>
    <t>地方譲与税</t>
  </si>
  <si>
    <t>地方税</t>
  </si>
  <si>
    <t>投資活動収入</t>
  </si>
  <si>
    <t>行政収入</t>
  </si>
  <si>
    <t>Ⅱ　投資活動</t>
  </si>
  <si>
    <t>Ⅰ　行政サービス活動</t>
  </si>
  <si>
    <t>（ＡーＢ）</t>
  </si>
  <si>
    <t>（Ｂ）</t>
  </si>
  <si>
    <t>（Ａ）</t>
  </si>
  <si>
    <t>差</t>
  </si>
  <si>
    <t>平成23年度</t>
  </si>
  <si>
    <t>平成24年度</t>
  </si>
  <si>
    <t>科　　　　　　目</t>
  </si>
  <si>
    <t>（単位：百万円）</t>
  </si>
  <si>
    <t>至　平成２５年３月３１日</t>
  </si>
  <si>
    <t>自　平成２４年４月　１日</t>
  </si>
  <si>
    <t>キャッシュ・フロー計算書</t>
  </si>
  <si>
    <t>会　　計</t>
  </si>
  <si>
    <t>当期収支差額</t>
  </si>
  <si>
    <t>特別収支差額</t>
  </si>
  <si>
    <t>その他特別費用</t>
  </si>
  <si>
    <t>災害復旧費</t>
  </si>
  <si>
    <t>固定資産除却損</t>
  </si>
  <si>
    <t>固定資産売却損</t>
  </si>
  <si>
    <t>２　特別費用</t>
  </si>
  <si>
    <t>その他特別収入</t>
  </si>
  <si>
    <t>固定資産売却益</t>
  </si>
  <si>
    <t>国庫支出金（災害復旧費）</t>
  </si>
  <si>
    <t>国庫支出金（公共施設等整備）</t>
  </si>
  <si>
    <t>分担金及び負担金（災害復旧費）</t>
  </si>
  <si>
    <t>分担金及び負担金（公共施設等整備）</t>
  </si>
  <si>
    <t>１　特別収入</t>
  </si>
  <si>
    <t>特別収支の部</t>
  </si>
  <si>
    <t>通常収支差額</t>
  </si>
  <si>
    <t>金融収支差額</t>
  </si>
  <si>
    <t>地方債発行差金</t>
  </si>
  <si>
    <t>地方債利息・手数料</t>
  </si>
  <si>
    <t>２　金融費用</t>
  </si>
  <si>
    <t>１　金融収入</t>
  </si>
  <si>
    <t>Ⅱ　金融収支の部</t>
  </si>
  <si>
    <t>行政収支差額</t>
  </si>
  <si>
    <t>その他行政費用</t>
  </si>
  <si>
    <t>その他引当金繰入額</t>
  </si>
  <si>
    <t>退職手当引当金繰入額</t>
  </si>
  <si>
    <t>賞与引当金繰入額</t>
  </si>
  <si>
    <t>貸倒引当金繰入額</t>
  </si>
  <si>
    <t>不納欠損引当金繰入額</t>
  </si>
  <si>
    <t>債務保証費</t>
  </si>
  <si>
    <t>減価償却費</t>
  </si>
  <si>
    <t>税連動費用</t>
  </si>
  <si>
    <t>２　行政費用</t>
  </si>
  <si>
    <t>国庫支出金（行政費用充当）</t>
  </si>
  <si>
    <t>分担金及び負担金（行政費用充当）</t>
  </si>
  <si>
    <t>１　行政収入</t>
  </si>
  <si>
    <t>Ⅰ　行政収支の部</t>
  </si>
  <si>
    <t>通常収支の部</t>
  </si>
  <si>
    <t>差　（ＡーＢ）</t>
  </si>
  <si>
    <t>平成23年度　（Ｂ）</t>
  </si>
  <si>
    <t>平成24年度　（Ａ）</t>
  </si>
  <si>
    <t>科目</t>
  </si>
  <si>
    <t>行政コスト計算書</t>
  </si>
  <si>
    <t>会計</t>
  </si>
  <si>
    <t>負債及び純資産の部合計</t>
  </si>
  <si>
    <t>資産の部合計</t>
  </si>
  <si>
    <t>純資産の部合計</t>
  </si>
  <si>
    <t>その他債権</t>
  </si>
  <si>
    <t>その他基金借入金</t>
  </si>
  <si>
    <t>減債基金借入金</t>
  </si>
  <si>
    <t>基金</t>
  </si>
  <si>
    <t>長期貸付金</t>
  </si>
  <si>
    <t>公営企業会計出資金</t>
  </si>
  <si>
    <t>法人等出資金</t>
  </si>
  <si>
    <t>出資金</t>
  </si>
  <si>
    <t>投資その他の資産</t>
  </si>
  <si>
    <t>建設仮勘定</t>
  </si>
  <si>
    <t>ソフトウェア</t>
  </si>
  <si>
    <t>リース資産</t>
  </si>
  <si>
    <t>図書</t>
  </si>
  <si>
    <t>重要物品</t>
  </si>
  <si>
    <t>特許権等</t>
  </si>
  <si>
    <t>地上権</t>
  </si>
  <si>
    <t>無形固定資産</t>
  </si>
  <si>
    <t>工作物</t>
  </si>
  <si>
    <t>建物</t>
  </si>
  <si>
    <t>土地</t>
  </si>
  <si>
    <t>有形固定資産</t>
  </si>
  <si>
    <t>インフラ資産</t>
  </si>
  <si>
    <t>（うち当期純資産増減額）</t>
  </si>
  <si>
    <t>純資産</t>
  </si>
  <si>
    <t>航空機</t>
  </si>
  <si>
    <t>純資産の部</t>
  </si>
  <si>
    <t>浮標等</t>
  </si>
  <si>
    <t>負債の部合計</t>
  </si>
  <si>
    <t>船舶</t>
  </si>
  <si>
    <t>その他固定負債</t>
  </si>
  <si>
    <t>立木竹</t>
  </si>
  <si>
    <t>リース債務</t>
  </si>
  <si>
    <t>その他引当金</t>
  </si>
  <si>
    <t>その他長期借入金</t>
  </si>
  <si>
    <t>他会計借入金</t>
  </si>
  <si>
    <t>事業用資産</t>
  </si>
  <si>
    <t>長期借入金</t>
  </si>
  <si>
    <t>Ⅱ　固定資産</t>
  </si>
  <si>
    <t>その他流動資産</t>
  </si>
  <si>
    <t>Ⅱ　固定負債</t>
  </si>
  <si>
    <t>その他流動負債</t>
  </si>
  <si>
    <t>短期貸付金</t>
  </si>
  <si>
    <t>還付未済金</t>
  </si>
  <si>
    <t>その他未払金</t>
  </si>
  <si>
    <t>支払保証債務</t>
  </si>
  <si>
    <t>不納欠損引当金</t>
  </si>
  <si>
    <t>未払金</t>
  </si>
  <si>
    <t>その他未収金</t>
  </si>
  <si>
    <t>税未収金</t>
  </si>
  <si>
    <t>その他短期借入金</t>
  </si>
  <si>
    <t>未収金</t>
  </si>
  <si>
    <t>歳入歳出外現金</t>
  </si>
  <si>
    <t>短期借入金</t>
  </si>
  <si>
    <t>歳計現金等</t>
  </si>
  <si>
    <t>現金預金</t>
  </si>
  <si>
    <t>Ⅰ　流動負債</t>
  </si>
  <si>
    <t>Ⅰ　流動資産</t>
  </si>
  <si>
    <t>負債の部</t>
  </si>
  <si>
    <t>資産の部</t>
  </si>
  <si>
    <t>（ＡーＢ）</t>
  </si>
  <si>
    <t>（Ｂ）</t>
  </si>
  <si>
    <t>（Ａ）</t>
  </si>
  <si>
    <t>（平成２５年３月３１日現在）</t>
  </si>
  <si>
    <t>貸借対照表</t>
  </si>
  <si>
    <t>固定資産附属明細表</t>
  </si>
  <si>
    <t>（一般会計）</t>
  </si>
  <si>
    <t>固定資産（有形）</t>
  </si>
  <si>
    <t>前期末
取得原価</t>
  </si>
  <si>
    <t>当期末
取得原価</t>
  </si>
  <si>
    <t>当期末減価
償却累計額
(減損を含む)</t>
  </si>
  <si>
    <t>当期償却額
(減損を含む)</t>
  </si>
  <si>
    <t>①</t>
  </si>
  <si>
    <t>②</t>
  </si>
  <si>
    <t>③</t>
  </si>
  <si>
    <t>④＝①＋②－③</t>
  </si>
  <si>
    <t>⑤</t>
  </si>
  <si>
    <t>⑥</t>
  </si>
  <si>
    <t>④－⑤</t>
  </si>
  <si>
    <t>立木竹</t>
  </si>
  <si>
    <t xml:space="preserve">           -</t>
  </si>
  <si>
    <t>重要物品</t>
  </si>
  <si>
    <t>ソフトウェア</t>
  </si>
  <si>
    <t>固定資産（無形）</t>
  </si>
  <si>
    <t>当期償却額</t>
  </si>
  <si>
    <t>④</t>
  </si>
  <si>
    <t>①＋②－③</t>
  </si>
  <si>
    <t>大阪府営住宅事業特別会計の移管により -399,068                                   減価償却等により -19,822              地方債の減により +25,364</t>
  </si>
  <si>
    <t>道路事業（+114,462）をはじめとする事業の実施や過年度修正等により +137,847   　　　　　                      地方債の減により +53,341</t>
  </si>
  <si>
    <t>③</t>
  </si>
  <si>
    <t>出資等により +37,757                   地方債の増により -43,969</t>
  </si>
  <si>
    <t>Ⅱ</t>
  </si>
  <si>
    <t>①</t>
  </si>
  <si>
    <t>②</t>
  </si>
  <si>
    <t>③</t>
  </si>
  <si>
    <t>Ⅲ</t>
  </si>
  <si>
    <t>システムエラーによって生じていた差を修正したことにより +23,568</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</si>
</sst>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0_ ;[Red]\-#,##0\ "/>
    <numFmt numFmtId="182" formatCode="0;&quot;▲ &quot;0"/>
    <numFmt numFmtId="183" formatCode="#,##0;&quot;△ &quot;#,##0"/>
    <numFmt numFmtId="184" formatCode="\(General\)"/>
  </numFmts>
  <fonts count="87">
    <font>
      <sz val="11"/>
      <color theme="1"/>
      <name val="Calibri"/>
      <family val="3"/>
    </font>
    <font>
      <sz val="11"/>
      <color indexed="8"/>
      <name val="ＭＳ Ｐゴシック"/>
      <family val="3"/>
    </font>
    <font>
      <sz val="6"/>
      <name val="ＭＳ Ｐゴシック"/>
      <family val="3"/>
    </font>
    <font>
      <sz val="11"/>
      <name val="ＭＳ Ｐゴシック"/>
      <family val="3"/>
    </font>
    <font>
      <b/>
      <sz val="11"/>
      <name val="ＭＳ ゴシック"/>
      <family val="3"/>
    </font>
    <font>
      <b/>
      <sz val="10"/>
      <name val="ＭＳ ゴシック"/>
      <family val="3"/>
    </font>
    <font>
      <sz val="18"/>
      <name val="ＭＳ Ｐゴシック"/>
      <family val="3"/>
    </font>
    <font>
      <b/>
      <sz val="11"/>
      <name val="ＭＳ Ｐゴシック"/>
      <family val="3"/>
    </font>
    <font>
      <sz val="9"/>
      <name val="ＭＳ ゴシック"/>
      <family val="3"/>
    </font>
    <font>
      <sz val="12"/>
      <name val="ＭＳ Ｐゴシック"/>
      <family val="3"/>
    </font>
    <font>
      <sz val="12"/>
      <name val="ＭＳ ゴシック"/>
      <family val="3"/>
    </font>
    <font>
      <b/>
      <sz val="12"/>
      <name val="ＭＳ ゴシック"/>
      <family val="3"/>
    </font>
    <font>
      <b/>
      <sz val="12"/>
      <name val="ＭＳ Ｐゴシック"/>
      <family val="3"/>
    </font>
    <font>
      <sz val="10"/>
      <name val="ＭＳ Ｐゴシック"/>
      <family val="3"/>
    </font>
    <font>
      <sz val="8"/>
      <name val="ＭＳ Ｐゴシック"/>
      <family val="3"/>
    </font>
    <font>
      <b/>
      <sz val="9"/>
      <name val="ＭＳ Ｐゴシック"/>
      <family val="3"/>
    </font>
    <font>
      <i/>
      <sz val="12"/>
      <name val="ＭＳ Ｐゴシック"/>
      <family val="3"/>
    </font>
    <font>
      <sz val="9"/>
      <name val="ＭＳ Ｐゴシック"/>
      <family val="3"/>
    </font>
    <font>
      <sz val="10"/>
      <name val="ＭＳ ゴシック"/>
      <family val="3"/>
    </font>
    <font>
      <b/>
      <sz val="18"/>
      <name val="ＭＳ ゴシック"/>
      <family val="3"/>
    </font>
    <font>
      <b/>
      <sz val="14"/>
      <name val="ＭＳ ゴシック"/>
      <family val="3"/>
    </font>
    <font>
      <b/>
      <sz val="16"/>
      <name val="ＭＳ ゴシック"/>
      <family val="3"/>
    </font>
    <font>
      <sz val="14"/>
      <name val="ＭＳ Ｐゴシック"/>
      <family val="3"/>
    </font>
    <font>
      <sz val="11"/>
      <name val="ＭＳ ゴシック"/>
      <family val="3"/>
    </font>
    <font>
      <i/>
      <sz val="9"/>
      <name val="ＭＳ ゴシック"/>
      <family val="3"/>
    </font>
    <font>
      <b/>
      <sz val="13"/>
      <color indexed="5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b/>
      <sz val="11"/>
      <color indexed="8"/>
      <name val="ＭＳ ゴシック"/>
      <family val="3"/>
    </font>
    <font>
      <sz val="9"/>
      <color indexed="8"/>
      <name val="ＭＳ Ｐゴシック"/>
      <family val="3"/>
    </font>
    <font>
      <sz val="10"/>
      <color indexed="8"/>
      <name val="ＭＳ Ｐゴシック"/>
      <family val="3"/>
    </font>
    <font>
      <sz val="8"/>
      <color indexed="8"/>
      <name val="ＭＳ Ｐゴシック"/>
      <family val="3"/>
    </font>
    <font>
      <b/>
      <sz val="10"/>
      <color indexed="8"/>
      <name val="ＭＳ Ｐゴシック"/>
      <family val="3"/>
    </font>
    <font>
      <sz val="14"/>
      <color indexed="8"/>
      <name val="ＭＳ Ｐゴシック"/>
      <family val="3"/>
    </font>
    <font>
      <b/>
      <sz val="14"/>
      <color indexed="8"/>
      <name val="ＭＳ Ｐゴシック"/>
      <family val="3"/>
    </font>
    <font>
      <sz val="12"/>
      <color indexed="8"/>
      <name val="ＭＳ Ｐゴシック"/>
      <family val="3"/>
    </font>
    <font>
      <sz val="8"/>
      <color indexed="8"/>
      <name val="ＭＳ ゴシック"/>
      <family val="3"/>
    </font>
    <font>
      <sz val="10"/>
      <color indexed="8"/>
      <name val="ＭＳ ゴシック"/>
      <family val="3"/>
    </font>
    <font>
      <sz val="7"/>
      <color indexed="8"/>
      <name val="ＭＳ ゴシック"/>
      <family val="3"/>
    </font>
    <font>
      <sz val="7"/>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b/>
      <sz val="11"/>
      <color theme="1"/>
      <name val="ＭＳ ゴシック"/>
      <family val="3"/>
    </font>
    <font>
      <sz val="9"/>
      <color theme="1"/>
      <name val="Calibri"/>
      <family val="3"/>
    </font>
    <font>
      <b/>
      <sz val="11"/>
      <color rgb="FF000000"/>
      <name val="ＭＳ Ｐゴシック"/>
      <family val="3"/>
    </font>
    <font>
      <sz val="10"/>
      <color rgb="FF000000"/>
      <name val="ＭＳ Ｐゴシック"/>
      <family val="3"/>
    </font>
    <font>
      <sz val="8"/>
      <color rgb="FF000000"/>
      <name val="ＭＳ Ｐゴシック"/>
      <family val="3"/>
    </font>
    <font>
      <b/>
      <sz val="10"/>
      <color rgb="FF000000"/>
      <name val="ＭＳ Ｐゴシック"/>
      <family val="3"/>
    </font>
    <font>
      <sz val="10"/>
      <color theme="1"/>
      <name val="Calibri"/>
      <family val="3"/>
    </font>
    <font>
      <sz val="14"/>
      <color theme="1"/>
      <name val="Calibri"/>
      <family val="3"/>
    </font>
    <font>
      <b/>
      <sz val="14"/>
      <color theme="1"/>
      <name val="Calibri"/>
      <family val="3"/>
    </font>
    <font>
      <sz val="12"/>
      <color theme="1"/>
      <name val="Calibri"/>
      <family val="3"/>
    </font>
    <font>
      <sz val="8"/>
      <color theme="1"/>
      <name val="ＭＳ ゴシック"/>
      <family val="3"/>
    </font>
    <font>
      <sz val="8"/>
      <color theme="1"/>
      <name val="Calibri"/>
      <family val="3"/>
    </font>
    <font>
      <sz val="9"/>
      <name val="Calibri"/>
      <family val="3"/>
    </font>
    <font>
      <sz val="10"/>
      <color theme="1"/>
      <name val="ＭＳ ゴシック"/>
      <family val="3"/>
    </font>
    <font>
      <sz val="7"/>
      <color theme="1"/>
      <name val="ＭＳ ゴシック"/>
      <family val="3"/>
    </font>
    <font>
      <sz val="7"/>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right/>
      <top style="thin"/>
      <bottom/>
    </border>
    <border>
      <left>
        <color indexed="63"/>
      </left>
      <right>
        <color indexed="63"/>
      </right>
      <top style="thin"/>
      <bottom style="thin"/>
    </border>
    <border>
      <left style="thin"/>
      <right>
        <color indexed="63"/>
      </right>
      <top style="thin"/>
      <bottom style="thin"/>
    </border>
    <border>
      <left style="thin"/>
      <right style="medium"/>
      <top style="thin"/>
      <bottom style="medium"/>
    </border>
    <border>
      <left style="thin"/>
      <right style="thin"/>
      <top style="thin"/>
      <bottom style="medium"/>
    </border>
    <border>
      <left>
        <color indexed="63"/>
      </left>
      <right>
        <color indexed="63"/>
      </right>
      <top style="thin"/>
      <bottom style="medium"/>
    </border>
    <border>
      <left style="medium"/>
      <right>
        <color indexed="63"/>
      </right>
      <top style="thin"/>
      <bottom style="medium"/>
    </border>
    <border>
      <left>
        <color indexed="63"/>
      </left>
      <right style="medium"/>
      <top style="thin"/>
      <bottom style="thin"/>
    </border>
    <border>
      <left style="thin"/>
      <right style="thin"/>
      <top style="thin"/>
      <bottom style="thin"/>
    </border>
    <border>
      <left style="medium"/>
      <right>
        <color indexed="63"/>
      </right>
      <top style="thin"/>
      <bottom style="thin"/>
    </border>
    <border>
      <left style="thin"/>
      <right style="medium"/>
      <top style="thin"/>
      <bottom style="thin"/>
    </border>
    <border>
      <left>
        <color indexed="63"/>
      </left>
      <right style="thin"/>
      <top style="thin"/>
      <bottom style="thin"/>
    </border>
    <border>
      <left/>
      <right style="medium"/>
      <top style="thin"/>
      <bottom/>
    </border>
    <border>
      <left style="thin"/>
      <right style="thin"/>
      <top style="thin"/>
      <bottom>
        <color indexed="63"/>
      </bottom>
    </border>
    <border>
      <left style="thin"/>
      <right/>
      <top style="thin"/>
      <bottom/>
    </border>
    <border>
      <left/>
      <right style="thin"/>
      <top style="thin"/>
      <bottom/>
    </border>
    <border>
      <left/>
      <right style="medium"/>
      <top style="thin"/>
      <bottom style="medium"/>
    </border>
    <border>
      <left style="thin"/>
      <right>
        <color indexed="63"/>
      </right>
      <top style="thin"/>
      <bottom style="medium"/>
    </border>
    <border>
      <left>
        <color indexed="63"/>
      </left>
      <right style="thin"/>
      <top style="thin"/>
      <bottom style="medium"/>
    </border>
    <border>
      <left/>
      <right style="medium"/>
      <top/>
      <bottom/>
    </border>
    <border>
      <left style="thin"/>
      <right style="thin"/>
      <top/>
      <bottom/>
    </border>
    <border>
      <left/>
      <right style="thin"/>
      <top/>
      <bottom/>
    </border>
    <border>
      <left style="thin"/>
      <right/>
      <top/>
      <bottom/>
    </border>
    <border>
      <left/>
      <right style="medium"/>
      <top/>
      <bottom style="medium"/>
    </border>
    <border>
      <left style="thin"/>
      <right style="thin"/>
      <top/>
      <bottom style="medium"/>
    </border>
    <border>
      <left style="thin"/>
      <right/>
      <top/>
      <bottom style="medium"/>
    </border>
    <border>
      <left>
        <color indexed="63"/>
      </left>
      <right style="medium"/>
      <top style="medium"/>
      <bottom>
        <color indexed="63"/>
      </bottom>
    </border>
    <border>
      <left style="thin"/>
      <right style="thin"/>
      <top style="medium"/>
      <bottom/>
    </border>
    <border>
      <left style="thin"/>
      <right>
        <color indexed="63"/>
      </right>
      <top style="medium"/>
      <bottom>
        <color indexed="63"/>
      </bottom>
    </border>
    <border>
      <left style="medium"/>
      <right/>
      <top style="thin"/>
      <bottom/>
    </border>
    <border>
      <left>
        <color indexed="63"/>
      </left>
      <right style="medium"/>
      <top style="medium"/>
      <bottom style="medium"/>
    </border>
    <border>
      <left style="thin"/>
      <right style="thin"/>
      <top style="medium"/>
      <bottom style="medium"/>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top/>
      <bottom style="medium"/>
    </border>
    <border>
      <left/>
      <right style="thin"/>
      <top/>
      <bottom style="medium"/>
    </border>
    <border>
      <left style="medium"/>
      <right>
        <color indexed="63"/>
      </right>
      <top style="medium"/>
      <bottom style="medium"/>
    </border>
    <border>
      <left>
        <color indexed="63"/>
      </left>
      <right>
        <color indexed="63"/>
      </right>
      <top style="medium"/>
      <bottom style="medium"/>
    </border>
    <border>
      <left style="thin"/>
      <right style="medium"/>
      <top/>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border>
    <border>
      <left style="thin"/>
      <right style="medium"/>
      <top/>
      <bottom style="medium"/>
    </border>
    <border>
      <left/>
      <right style="medium"/>
      <top style="medium"/>
      <bottom style="thin"/>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style="medium"/>
      <top style="thin"/>
      <bottom>
        <color indexed="63"/>
      </bottom>
    </border>
    <border>
      <left style="thin"/>
      <right style="thin"/>
      <top style="thin"/>
      <bottom style="hair"/>
    </border>
    <border>
      <left style="thin"/>
      <right style="medium"/>
      <top style="thin"/>
      <bottom style="hair"/>
    </border>
    <border>
      <left style="medium"/>
      <right style="thin"/>
      <top style="thin"/>
      <bottom>
        <color indexed="63"/>
      </bottom>
    </border>
    <border>
      <left style="medium"/>
      <right style="thin"/>
      <top style="thin"/>
      <bottom style="thin"/>
    </border>
    <border>
      <left style="thin"/>
      <right style="medium"/>
      <top style="medium"/>
      <bottom style="thin"/>
    </border>
    <border>
      <left>
        <color indexed="63"/>
      </left>
      <right style="thin"/>
      <top style="medium"/>
      <bottom style="medium"/>
    </border>
    <border>
      <left style="thin"/>
      <right style="medium"/>
      <top style="medium"/>
      <bottom style="medium"/>
    </border>
    <border>
      <left style="medium"/>
      <right>
        <color indexed="63"/>
      </right>
      <top style="medium"/>
      <bottom style="thin"/>
    </border>
    <border>
      <left style="thin"/>
      <right style="thin"/>
      <top>
        <color indexed="63"/>
      </top>
      <bottom style="thin"/>
    </border>
    <border>
      <left style="thin"/>
      <right style="medium"/>
      <top>
        <color indexed="63"/>
      </top>
      <bottom style="thin"/>
    </border>
    <border>
      <left style="thin"/>
      <right>
        <color indexed="63"/>
      </right>
      <top style="medium"/>
      <bottom style="medium"/>
    </border>
    <border>
      <left style="thin"/>
      <right>
        <color indexed="63"/>
      </right>
      <top>
        <color indexed="63"/>
      </top>
      <bottom style="thin"/>
    </border>
    <border>
      <left>
        <color indexed="63"/>
      </left>
      <right style="medium"/>
      <top>
        <color indexed="63"/>
      </top>
      <bottom style="thin"/>
    </border>
    <border>
      <left style="medium"/>
      <right style="thin"/>
      <top style="medium"/>
      <bottom style="medium"/>
    </border>
    <border>
      <left style="medium"/>
      <right style="thin"/>
      <top>
        <color indexed="63"/>
      </top>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69" fillId="32" borderId="0" applyNumberFormat="0" applyBorder="0" applyAlignment="0" applyProtection="0"/>
  </cellStyleXfs>
  <cellXfs count="446">
    <xf numFmtId="0" fontId="0"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176" fontId="72" fillId="0" borderId="0" xfId="0" applyNumberFormat="1" applyFont="1" applyAlignment="1">
      <alignment vertical="center"/>
    </xf>
    <xf numFmtId="176" fontId="70" fillId="0" borderId="0" xfId="0" applyNumberFormat="1" applyFont="1" applyAlignment="1">
      <alignment vertical="center"/>
    </xf>
    <xf numFmtId="0" fontId="70" fillId="0" borderId="0" xfId="0" applyFont="1" applyAlignment="1">
      <alignment horizontal="distributed" vertical="center"/>
    </xf>
    <xf numFmtId="176" fontId="0" fillId="0" borderId="0" xfId="0" applyNumberFormat="1" applyAlignment="1">
      <alignment vertical="center"/>
    </xf>
    <xf numFmtId="0" fontId="0" fillId="0" borderId="0" xfId="0" applyAlignment="1">
      <alignment horizontal="distributed" vertical="center"/>
    </xf>
    <xf numFmtId="0" fontId="70" fillId="0" borderId="10" xfId="0" applyFont="1" applyBorder="1" applyAlignment="1">
      <alignment vertical="center"/>
    </xf>
    <xf numFmtId="0" fontId="70" fillId="0" borderId="11" xfId="0" applyFont="1" applyBorder="1" applyAlignment="1">
      <alignment vertical="center"/>
    </xf>
    <xf numFmtId="0" fontId="70" fillId="0" borderId="0" xfId="0" applyFont="1" applyBorder="1" applyAlignment="1">
      <alignment vertical="center"/>
    </xf>
    <xf numFmtId="0" fontId="73" fillId="0" borderId="0" xfId="0" applyFont="1" applyFill="1" applyBorder="1" applyAlignment="1">
      <alignment vertical="center"/>
    </xf>
    <xf numFmtId="0" fontId="74" fillId="0" borderId="0" xfId="0" applyFont="1" applyFill="1" applyBorder="1" applyAlignment="1">
      <alignment vertical="center"/>
    </xf>
    <xf numFmtId="0" fontId="74" fillId="0" borderId="0" xfId="0" applyFont="1" applyFill="1" applyBorder="1" applyAlignment="1">
      <alignment horizontal="right" vertical="center"/>
    </xf>
    <xf numFmtId="0" fontId="75" fillId="0" borderId="0" xfId="0" applyFont="1" applyFill="1" applyBorder="1" applyAlignment="1">
      <alignment horizontal="right"/>
    </xf>
    <xf numFmtId="0" fontId="76" fillId="0" borderId="0" xfId="0" applyFont="1" applyFill="1" applyBorder="1" applyAlignment="1">
      <alignment vertical="center"/>
    </xf>
    <xf numFmtId="176" fontId="76" fillId="0" borderId="0" xfId="0" applyNumberFormat="1" applyFont="1" applyFill="1" applyBorder="1" applyAlignment="1">
      <alignment horizontal="right" vertical="center"/>
    </xf>
    <xf numFmtId="0" fontId="74" fillId="0" borderId="12" xfId="0" applyFont="1" applyFill="1" applyBorder="1" applyAlignment="1">
      <alignment vertical="center"/>
    </xf>
    <xf numFmtId="176" fontId="74" fillId="0" borderId="12" xfId="0" applyNumberFormat="1" applyFont="1" applyFill="1" applyBorder="1" applyAlignment="1">
      <alignment horizontal="right" vertical="center"/>
    </xf>
    <xf numFmtId="176" fontId="74" fillId="0" borderId="13" xfId="0" applyNumberFormat="1" applyFont="1" applyFill="1" applyBorder="1" applyAlignment="1">
      <alignment horizontal="right" vertical="center"/>
    </xf>
    <xf numFmtId="176" fontId="74" fillId="0" borderId="0" xfId="0" applyNumberFormat="1" applyFont="1" applyFill="1" applyBorder="1" applyAlignment="1">
      <alignment horizontal="right" vertical="center"/>
    </xf>
    <xf numFmtId="0" fontId="0" fillId="0" borderId="0" xfId="66">
      <alignment vertical="center"/>
      <protection/>
    </xf>
    <xf numFmtId="0" fontId="0" fillId="0" borderId="0" xfId="66" applyFill="1">
      <alignment vertical="center"/>
      <protection/>
    </xf>
    <xf numFmtId="0" fontId="0" fillId="0" borderId="0" xfId="66" applyFill="1" applyAlignment="1">
      <alignment horizontal="right" vertical="center"/>
      <protection/>
    </xf>
    <xf numFmtId="181" fontId="0" fillId="0" borderId="0" xfId="66" applyNumberFormat="1" applyFill="1" applyAlignment="1">
      <alignment vertical="center" shrinkToFit="1"/>
      <protection/>
    </xf>
    <xf numFmtId="0" fontId="4" fillId="0" borderId="0" xfId="63" applyFont="1" applyBorder="1" applyAlignment="1">
      <alignment vertical="center"/>
      <protection/>
    </xf>
    <xf numFmtId="0" fontId="0" fillId="0" borderId="0" xfId="66" applyFont="1" applyAlignment="1">
      <alignment horizontal="right" vertical="center"/>
      <protection/>
    </xf>
    <xf numFmtId="0" fontId="0" fillId="0" borderId="0" xfId="66" applyFont="1" applyAlignment="1">
      <alignment vertical="center"/>
      <protection/>
    </xf>
    <xf numFmtId="0" fontId="65" fillId="0" borderId="0" xfId="66" applyFont="1" applyAlignment="1">
      <alignment horizontal="right" vertical="center"/>
      <protection/>
    </xf>
    <xf numFmtId="0" fontId="0" fillId="0" borderId="14" xfId="66" applyFont="1" applyBorder="1" applyAlignment="1">
      <alignment vertical="top" wrapText="1"/>
      <protection/>
    </xf>
    <xf numFmtId="0" fontId="0" fillId="0" borderId="15" xfId="66" applyFont="1" applyBorder="1" applyAlignment="1">
      <alignment vertical="top" wrapText="1"/>
      <protection/>
    </xf>
    <xf numFmtId="0" fontId="77" fillId="0" borderId="0" xfId="66" applyFont="1">
      <alignment vertical="center"/>
      <protection/>
    </xf>
    <xf numFmtId="0" fontId="0" fillId="0" borderId="0" xfId="66" applyAlignment="1">
      <alignment vertical="center"/>
      <protection/>
    </xf>
    <xf numFmtId="0" fontId="65" fillId="0" borderId="0" xfId="70" applyFont="1" applyAlignment="1">
      <alignment vertical="center"/>
      <protection/>
    </xf>
    <xf numFmtId="0" fontId="5" fillId="0" borderId="0" xfId="63" applyFont="1" applyBorder="1" applyAlignment="1">
      <alignment vertical="center"/>
      <protection/>
    </xf>
    <xf numFmtId="0" fontId="77" fillId="0" borderId="0" xfId="66" applyFont="1" applyAlignment="1">
      <alignment horizontal="right" vertical="center"/>
      <protection/>
    </xf>
    <xf numFmtId="0" fontId="78" fillId="0" borderId="0" xfId="68" applyFont="1">
      <alignment vertical="center"/>
      <protection/>
    </xf>
    <xf numFmtId="0" fontId="79" fillId="0" borderId="0" xfId="68" applyFont="1">
      <alignment vertical="center"/>
      <protection/>
    </xf>
    <xf numFmtId="0" fontId="6" fillId="0" borderId="0" xfId="63" applyFont="1" applyBorder="1" applyAlignment="1">
      <alignment vertical="center"/>
      <protection/>
    </xf>
    <xf numFmtId="0" fontId="7" fillId="0" borderId="0" xfId="63" applyFont="1" applyBorder="1" applyAlignment="1">
      <alignment vertical="center"/>
      <protection/>
    </xf>
    <xf numFmtId="0" fontId="0" fillId="0" borderId="0" xfId="70" applyFont="1" applyAlignment="1">
      <alignment vertical="center"/>
      <protection/>
    </xf>
    <xf numFmtId="0" fontId="80" fillId="0" borderId="0" xfId="66" applyFont="1">
      <alignment vertical="center"/>
      <protection/>
    </xf>
    <xf numFmtId="0" fontId="78" fillId="0" borderId="0" xfId="66" applyFont="1">
      <alignment vertical="center"/>
      <protection/>
    </xf>
    <xf numFmtId="0" fontId="79" fillId="0" borderId="0" xfId="66" applyFont="1">
      <alignment vertical="center"/>
      <protection/>
    </xf>
    <xf numFmtId="0" fontId="8" fillId="0" borderId="0" xfId="63" applyFont="1">
      <alignment vertical="center"/>
      <protection/>
    </xf>
    <xf numFmtId="0" fontId="8" fillId="0" borderId="0" xfId="63" applyFont="1" applyBorder="1">
      <alignment vertical="center"/>
      <protection/>
    </xf>
    <xf numFmtId="176" fontId="8" fillId="0" borderId="0" xfId="50" applyNumberFormat="1" applyFont="1" applyAlignment="1">
      <alignment vertical="center"/>
    </xf>
    <xf numFmtId="0" fontId="9" fillId="0" borderId="0" xfId="63" applyFont="1" applyAlignment="1">
      <alignment horizontal="center" vertical="center"/>
      <protection/>
    </xf>
    <xf numFmtId="0" fontId="10" fillId="0" borderId="0" xfId="63" applyFont="1" applyAlignment="1">
      <alignment horizontal="center" vertical="center"/>
      <protection/>
    </xf>
    <xf numFmtId="176" fontId="11" fillId="0" borderId="16" xfId="50" applyNumberFormat="1" applyFont="1" applyFill="1" applyBorder="1" applyAlignment="1">
      <alignment horizontal="right" vertical="center"/>
    </xf>
    <xf numFmtId="176" fontId="11" fillId="0" borderId="17" xfId="50" applyNumberFormat="1" applyFont="1" applyFill="1" applyBorder="1" applyAlignment="1">
      <alignment horizontal="right" vertical="center"/>
    </xf>
    <xf numFmtId="0" fontId="12" fillId="0" borderId="18" xfId="63" applyFont="1" applyBorder="1">
      <alignment vertical="center"/>
      <protection/>
    </xf>
    <xf numFmtId="0" fontId="12" fillId="0" borderId="19" xfId="63" applyFont="1" applyBorder="1">
      <alignment vertical="center"/>
      <protection/>
    </xf>
    <xf numFmtId="176" fontId="11" fillId="0" borderId="20" xfId="50" applyNumberFormat="1" applyFont="1" applyFill="1" applyBorder="1" applyAlignment="1">
      <alignment horizontal="right" vertical="center"/>
    </xf>
    <xf numFmtId="176" fontId="11" fillId="0" borderId="21" xfId="50" applyNumberFormat="1" applyFont="1" applyFill="1" applyBorder="1" applyAlignment="1">
      <alignment horizontal="right" vertical="center"/>
    </xf>
    <xf numFmtId="0" fontId="12" fillId="0" borderId="14" xfId="63" applyFont="1" applyBorder="1">
      <alignment vertical="center"/>
      <protection/>
    </xf>
    <xf numFmtId="0" fontId="12" fillId="0" borderId="22" xfId="63" applyFont="1" applyBorder="1">
      <alignment vertical="center"/>
      <protection/>
    </xf>
    <xf numFmtId="176" fontId="11" fillId="0" borderId="23" xfId="50" applyNumberFormat="1" applyFont="1" applyFill="1" applyBorder="1" applyAlignment="1">
      <alignment horizontal="right" vertical="center"/>
    </xf>
    <xf numFmtId="0" fontId="12" fillId="0" borderId="24" xfId="63" applyFont="1" applyBorder="1">
      <alignment vertical="center"/>
      <protection/>
    </xf>
    <xf numFmtId="176" fontId="11" fillId="0" borderId="25" xfId="50" applyNumberFormat="1" applyFont="1" applyFill="1" applyBorder="1" applyAlignment="1">
      <alignment horizontal="right" vertical="center"/>
    </xf>
    <xf numFmtId="176" fontId="11" fillId="0" borderId="26" xfId="50" applyNumberFormat="1" applyFont="1" applyFill="1" applyBorder="1" applyAlignment="1">
      <alignment horizontal="right" vertical="center"/>
    </xf>
    <xf numFmtId="176" fontId="11" fillId="0" borderId="27" xfId="50" applyNumberFormat="1" applyFont="1" applyFill="1" applyBorder="1" applyAlignment="1">
      <alignment horizontal="right" vertical="center"/>
    </xf>
    <xf numFmtId="0" fontId="12" fillId="0" borderId="28" xfId="63" applyFont="1" applyBorder="1">
      <alignment vertical="center"/>
      <protection/>
    </xf>
    <xf numFmtId="176" fontId="11" fillId="0" borderId="29" xfId="50" applyNumberFormat="1" applyFont="1" applyFill="1" applyBorder="1" applyAlignment="1">
      <alignment horizontal="right" vertical="center"/>
    </xf>
    <xf numFmtId="176" fontId="11" fillId="0" borderId="30" xfId="50" applyNumberFormat="1" applyFont="1" applyFill="1" applyBorder="1" applyAlignment="1">
      <alignment horizontal="right" vertical="center"/>
    </xf>
    <xf numFmtId="0" fontId="12" fillId="0" borderId="31" xfId="63" applyFont="1" applyBorder="1">
      <alignment vertical="center"/>
      <protection/>
    </xf>
    <xf numFmtId="176" fontId="11" fillId="0" borderId="15" xfId="50" applyNumberFormat="1" applyFont="1" applyFill="1" applyBorder="1" applyAlignment="1">
      <alignment horizontal="right" vertical="center"/>
    </xf>
    <xf numFmtId="176" fontId="10" fillId="0" borderId="32" xfId="50" applyNumberFormat="1" applyFont="1" applyFill="1" applyBorder="1" applyAlignment="1">
      <alignment horizontal="right" vertical="center"/>
    </xf>
    <xf numFmtId="176" fontId="10" fillId="0" borderId="33" xfId="50" applyNumberFormat="1" applyFont="1" applyFill="1" applyBorder="1" applyAlignment="1">
      <alignment horizontal="right" vertical="center"/>
    </xf>
    <xf numFmtId="176" fontId="10" fillId="0" borderId="0" xfId="50" applyNumberFormat="1" applyFont="1" applyFill="1" applyBorder="1" applyAlignment="1">
      <alignment horizontal="right" vertical="center"/>
    </xf>
    <xf numFmtId="0" fontId="9" fillId="0" borderId="34" xfId="63" applyFont="1" applyBorder="1">
      <alignment vertical="center"/>
      <protection/>
    </xf>
    <xf numFmtId="0" fontId="9" fillId="0" borderId="0" xfId="63" applyFont="1" applyBorder="1">
      <alignment vertical="center"/>
      <protection/>
    </xf>
    <xf numFmtId="0" fontId="9" fillId="0" borderId="10" xfId="63" applyFont="1" applyBorder="1">
      <alignment vertical="center"/>
      <protection/>
    </xf>
    <xf numFmtId="176" fontId="11" fillId="0" borderId="32" xfId="50" applyNumberFormat="1" applyFont="1" applyFill="1" applyBorder="1" applyAlignment="1">
      <alignment horizontal="right" vertical="center"/>
    </xf>
    <xf numFmtId="176" fontId="11" fillId="0" borderId="33" xfId="50" applyNumberFormat="1" applyFont="1" applyFill="1" applyBorder="1" applyAlignment="1">
      <alignment horizontal="right" vertical="center"/>
    </xf>
    <xf numFmtId="176" fontId="11" fillId="0" borderId="0" xfId="50" applyNumberFormat="1" applyFont="1" applyFill="1" applyBorder="1" applyAlignment="1">
      <alignment horizontal="right" vertical="center"/>
    </xf>
    <xf numFmtId="0" fontId="12" fillId="0" borderId="34" xfId="63" applyFont="1" applyBorder="1">
      <alignment vertical="center"/>
      <protection/>
    </xf>
    <xf numFmtId="0" fontId="12" fillId="0" borderId="0" xfId="63" applyFont="1" applyBorder="1">
      <alignment vertical="center"/>
      <protection/>
    </xf>
    <xf numFmtId="0" fontId="12" fillId="0" borderId="10" xfId="63" applyFont="1" applyBorder="1">
      <alignment vertical="center"/>
      <protection/>
    </xf>
    <xf numFmtId="0" fontId="13" fillId="0" borderId="0" xfId="63" applyFont="1" applyBorder="1">
      <alignment vertical="center"/>
      <protection/>
    </xf>
    <xf numFmtId="0" fontId="14" fillId="0" borderId="0" xfId="63" applyFont="1" applyBorder="1">
      <alignment vertical="center"/>
      <protection/>
    </xf>
    <xf numFmtId="176" fontId="10" fillId="0" borderId="35" xfId="50" applyNumberFormat="1" applyFont="1" applyFill="1" applyBorder="1" applyAlignment="1">
      <alignment horizontal="right" vertical="center"/>
    </xf>
    <xf numFmtId="176" fontId="11" fillId="0" borderId="35" xfId="50" applyNumberFormat="1" applyFont="1" applyFill="1" applyBorder="1" applyAlignment="1">
      <alignment horizontal="right" vertical="center"/>
    </xf>
    <xf numFmtId="0" fontId="3" fillId="0" borderId="0" xfId="63" applyFont="1" applyBorder="1">
      <alignment vertical="center"/>
      <protection/>
    </xf>
    <xf numFmtId="183" fontId="12" fillId="0" borderId="32" xfId="63" applyNumberFormat="1" applyFont="1" applyFill="1" applyBorder="1">
      <alignment vertical="center"/>
      <protection/>
    </xf>
    <xf numFmtId="183" fontId="12" fillId="0" borderId="33" xfId="63" applyNumberFormat="1" applyFont="1" applyFill="1" applyBorder="1">
      <alignment vertical="center"/>
      <protection/>
    </xf>
    <xf numFmtId="183" fontId="12" fillId="0" borderId="0" xfId="63" applyNumberFormat="1" applyFont="1" applyFill="1" applyBorder="1">
      <alignment vertical="center"/>
      <protection/>
    </xf>
    <xf numFmtId="0" fontId="15" fillId="0" borderId="22" xfId="63" applyFont="1" applyBorder="1">
      <alignment vertical="center"/>
      <protection/>
    </xf>
    <xf numFmtId="0" fontId="16" fillId="0" borderId="34" xfId="63" applyFont="1" applyBorder="1">
      <alignment vertical="center"/>
      <protection/>
    </xf>
    <xf numFmtId="0" fontId="16" fillId="0" borderId="0" xfId="63" applyFont="1" applyBorder="1">
      <alignment vertical="center"/>
      <protection/>
    </xf>
    <xf numFmtId="0" fontId="17" fillId="0" borderId="0" xfId="63" applyFont="1" applyBorder="1">
      <alignment vertical="center"/>
      <protection/>
    </xf>
    <xf numFmtId="0" fontId="17" fillId="0" borderId="34" xfId="63" applyFont="1" applyBorder="1" applyAlignment="1">
      <alignment horizontal="left"/>
      <protection/>
    </xf>
    <xf numFmtId="0" fontId="17" fillId="0" borderId="0" xfId="63" applyFont="1" applyBorder="1" applyAlignment="1">
      <alignment horizontal="left"/>
      <protection/>
    </xf>
    <xf numFmtId="0" fontId="12" fillId="0" borderId="0" xfId="63" applyFont="1" applyAlignment="1">
      <alignment horizontal="center" vertical="center"/>
      <protection/>
    </xf>
    <xf numFmtId="183" fontId="12" fillId="0" borderId="32" xfId="63" applyNumberFormat="1" applyFont="1" applyBorder="1">
      <alignment vertical="center"/>
      <protection/>
    </xf>
    <xf numFmtId="183" fontId="12" fillId="0" borderId="33" xfId="63" applyNumberFormat="1" applyFont="1" applyBorder="1">
      <alignment vertical="center"/>
      <protection/>
    </xf>
    <xf numFmtId="183" fontId="12" fillId="0" borderId="0" xfId="63" applyNumberFormat="1" applyFont="1" applyBorder="1">
      <alignment vertical="center"/>
      <protection/>
    </xf>
    <xf numFmtId="176" fontId="10" fillId="0" borderId="36" xfId="50" applyNumberFormat="1" applyFont="1" applyBorder="1" applyAlignment="1">
      <alignment horizontal="center" vertical="center"/>
    </xf>
    <xf numFmtId="176" fontId="10" fillId="0" borderId="37" xfId="50" applyNumberFormat="1" applyFont="1" applyBorder="1" applyAlignment="1">
      <alignment horizontal="center" vertical="center"/>
    </xf>
    <xf numFmtId="176" fontId="10" fillId="0" borderId="38" xfId="50" applyNumberFormat="1" applyFont="1" applyBorder="1" applyAlignment="1">
      <alignment horizontal="center" vertical="center"/>
    </xf>
    <xf numFmtId="176" fontId="10" fillId="0" borderId="39" xfId="50" applyNumberFormat="1" applyFont="1" applyBorder="1" applyAlignment="1">
      <alignment horizontal="center" vertical="center"/>
    </xf>
    <xf numFmtId="176" fontId="10" fillId="0" borderId="40" xfId="50" applyNumberFormat="1" applyFont="1" applyBorder="1" applyAlignment="1">
      <alignment horizontal="center" vertical="center"/>
    </xf>
    <xf numFmtId="176" fontId="10" fillId="0" borderId="41" xfId="50" applyNumberFormat="1" applyFont="1" applyBorder="1" applyAlignment="1">
      <alignment horizontal="center" vertical="center"/>
    </xf>
    <xf numFmtId="0" fontId="8" fillId="0" borderId="0" xfId="63" applyFont="1" applyAlignment="1">
      <alignment horizontal="right" vertical="center"/>
      <protection/>
    </xf>
    <xf numFmtId="0" fontId="13" fillId="0" borderId="0" xfId="63" applyFont="1" applyAlignment="1">
      <alignment horizontal="center" vertical="center"/>
      <protection/>
    </xf>
    <xf numFmtId="0" fontId="18" fillId="0" borderId="0" xfId="63" applyFont="1" applyAlignment="1">
      <alignment horizontal="center" vertical="center"/>
      <protection/>
    </xf>
    <xf numFmtId="0" fontId="9" fillId="0" borderId="0" xfId="63" applyFont="1" applyBorder="1" applyAlignment="1">
      <alignment horizontal="distributed" vertical="center"/>
      <protection/>
    </xf>
    <xf numFmtId="0" fontId="3" fillId="0" borderId="0" xfId="63" applyAlignment="1">
      <alignment horizontal="distributed" vertical="center"/>
      <protection/>
    </xf>
    <xf numFmtId="176" fontId="11" fillId="0" borderId="16" xfId="50" applyNumberFormat="1" applyFont="1" applyBorder="1" applyAlignment="1">
      <alignment horizontal="right" vertical="center"/>
    </xf>
    <xf numFmtId="176" fontId="11" fillId="0" borderId="17" xfId="50" applyNumberFormat="1" applyFont="1" applyBorder="1" applyAlignment="1">
      <alignment horizontal="right" vertical="center"/>
    </xf>
    <xf numFmtId="176" fontId="11" fillId="0" borderId="23" xfId="50" applyNumberFormat="1" applyFont="1" applyBorder="1" applyAlignment="1">
      <alignment horizontal="right" vertical="center"/>
    </xf>
    <xf numFmtId="176" fontId="11" fillId="0" borderId="21" xfId="50" applyNumberFormat="1" applyFont="1" applyBorder="1" applyAlignment="1">
      <alignment horizontal="right" vertical="center"/>
    </xf>
    <xf numFmtId="0" fontId="12" fillId="0" borderId="13" xfId="63" applyFont="1" applyBorder="1">
      <alignment vertical="center"/>
      <protection/>
    </xf>
    <xf numFmtId="0" fontId="12" fillId="0" borderId="42" xfId="63" applyFont="1" applyBorder="1">
      <alignment vertical="center"/>
      <protection/>
    </xf>
    <xf numFmtId="183" fontId="11" fillId="0" borderId="25" xfId="63" applyNumberFormat="1" applyFont="1" applyFill="1" applyBorder="1" applyAlignment="1">
      <alignment horizontal="right" vertical="center"/>
      <protection/>
    </xf>
    <xf numFmtId="183" fontId="11" fillId="0" borderId="26" xfId="63" applyNumberFormat="1" applyFont="1" applyFill="1" applyBorder="1" applyAlignment="1">
      <alignment horizontal="right" vertical="center"/>
      <protection/>
    </xf>
    <xf numFmtId="183" fontId="11" fillId="0" borderId="25" xfId="63" applyNumberFormat="1" applyFont="1" applyBorder="1" applyAlignment="1">
      <alignment horizontal="right" vertical="center"/>
      <protection/>
    </xf>
    <xf numFmtId="183" fontId="11" fillId="0" borderId="26" xfId="63" applyNumberFormat="1" applyFont="1" applyBorder="1" applyAlignment="1">
      <alignment horizontal="right" vertical="center"/>
      <protection/>
    </xf>
    <xf numFmtId="183" fontId="11" fillId="0" borderId="32" xfId="63" applyNumberFormat="1" applyFont="1" applyBorder="1" applyAlignment="1">
      <alignment horizontal="right" vertical="center"/>
      <protection/>
    </xf>
    <xf numFmtId="183" fontId="11" fillId="0" borderId="33" xfId="63" applyNumberFormat="1" applyFont="1" applyBorder="1" applyAlignment="1">
      <alignment horizontal="right" vertical="center"/>
      <protection/>
    </xf>
    <xf numFmtId="0" fontId="18" fillId="0" borderId="43" xfId="63" applyFont="1" applyBorder="1" applyAlignment="1">
      <alignment horizontal="center" vertical="center"/>
      <protection/>
    </xf>
    <xf numFmtId="0" fontId="18" fillId="0" borderId="44" xfId="63" applyFont="1" applyBorder="1" applyAlignment="1">
      <alignment horizontal="center" vertical="center"/>
      <protection/>
    </xf>
    <xf numFmtId="0" fontId="18" fillId="0" borderId="0" xfId="63" applyFont="1" applyAlignment="1">
      <alignment horizontal="right" vertical="center"/>
      <protection/>
    </xf>
    <xf numFmtId="0" fontId="5" fillId="0" borderId="0" xfId="63" applyFont="1" applyAlignment="1">
      <alignment horizontal="center" vertical="center"/>
      <protection/>
    </xf>
    <xf numFmtId="0" fontId="21" fillId="0" borderId="0" xfId="63" applyFont="1" applyBorder="1" applyAlignment="1">
      <alignment horizontal="center" vertical="center"/>
      <protection/>
    </xf>
    <xf numFmtId="0" fontId="22" fillId="0" borderId="0" xfId="63" applyFont="1" applyBorder="1" applyAlignment="1">
      <alignment horizontal="distributed" vertical="center"/>
      <protection/>
    </xf>
    <xf numFmtId="0" fontId="11" fillId="0" borderId="0" xfId="63" applyFont="1" applyBorder="1" applyAlignment="1">
      <alignment horizontal="distributed" vertical="center"/>
      <protection/>
    </xf>
    <xf numFmtId="176" fontId="18" fillId="0" borderId="0" xfId="50" applyNumberFormat="1" applyFont="1" applyBorder="1" applyAlignment="1">
      <alignment vertical="center"/>
    </xf>
    <xf numFmtId="176" fontId="18" fillId="0" borderId="0" xfId="50" applyNumberFormat="1" applyFont="1" applyBorder="1" applyAlignment="1">
      <alignment vertical="center"/>
    </xf>
    <xf numFmtId="0" fontId="18" fillId="0" borderId="0" xfId="63" applyFont="1" applyBorder="1" applyAlignment="1">
      <alignment horizontal="center" vertical="center"/>
      <protection/>
    </xf>
    <xf numFmtId="0" fontId="5" fillId="0" borderId="0" xfId="63" applyFont="1" applyBorder="1" applyAlignment="1">
      <alignment horizontal="center" vertical="center"/>
      <protection/>
    </xf>
    <xf numFmtId="0" fontId="10" fillId="0" borderId="45" xfId="63" applyFont="1" applyFill="1" applyBorder="1">
      <alignment vertical="center"/>
      <protection/>
    </xf>
    <xf numFmtId="0" fontId="10" fillId="0" borderId="12" xfId="63" applyFont="1" applyFill="1" applyBorder="1">
      <alignment vertical="center"/>
      <protection/>
    </xf>
    <xf numFmtId="0" fontId="10" fillId="0" borderId="11" xfId="63" applyFont="1" applyFill="1" applyBorder="1">
      <alignment vertical="center"/>
      <protection/>
    </xf>
    <xf numFmtId="0" fontId="10" fillId="0" borderId="34" xfId="63" applyFont="1" applyFill="1" applyBorder="1">
      <alignment vertical="center"/>
      <protection/>
    </xf>
    <xf numFmtId="0" fontId="23" fillId="0" borderId="0" xfId="63" applyFont="1" applyFill="1" applyBorder="1">
      <alignment vertical="center"/>
      <protection/>
    </xf>
    <xf numFmtId="0" fontId="10" fillId="0" borderId="0" xfId="63" applyFont="1" applyFill="1" applyBorder="1">
      <alignment vertical="center"/>
      <protection/>
    </xf>
    <xf numFmtId="0" fontId="10" fillId="0" borderId="10" xfId="63" applyFont="1" applyFill="1" applyBorder="1">
      <alignment vertical="center"/>
      <protection/>
    </xf>
    <xf numFmtId="0" fontId="10" fillId="0" borderId="34" xfId="63" applyFont="1" applyFill="1" applyBorder="1" applyAlignment="1">
      <alignment vertical="center" shrinkToFit="1"/>
      <protection/>
    </xf>
    <xf numFmtId="0" fontId="18" fillId="0" borderId="0" xfId="63" applyFont="1" applyFill="1" applyBorder="1" applyAlignment="1">
      <alignment vertical="center"/>
      <protection/>
    </xf>
    <xf numFmtId="0" fontId="10" fillId="0" borderId="34" xfId="63" applyFont="1" applyFill="1" applyBorder="1" applyAlignment="1">
      <alignment horizontal="center" vertical="center"/>
      <protection/>
    </xf>
    <xf numFmtId="0" fontId="10" fillId="0" borderId="0" xfId="63" applyFont="1" applyFill="1" applyBorder="1" applyAlignment="1">
      <alignment horizontal="center" vertical="center"/>
      <protection/>
    </xf>
    <xf numFmtId="0" fontId="10" fillId="0" borderId="10" xfId="63" applyFont="1" applyFill="1" applyBorder="1" applyAlignment="1">
      <alignment horizontal="center" vertical="center"/>
      <protection/>
    </xf>
    <xf numFmtId="0" fontId="10" fillId="0" borderId="34" xfId="65" applyFont="1" applyFill="1" applyBorder="1" applyAlignment="1">
      <alignment horizontal="center" vertical="center"/>
      <protection/>
    </xf>
    <xf numFmtId="0" fontId="10" fillId="0" borderId="0" xfId="65" applyFont="1" applyFill="1" applyBorder="1" applyAlignment="1">
      <alignment horizontal="center" vertical="center"/>
      <protection/>
    </xf>
    <xf numFmtId="0" fontId="24" fillId="0" borderId="0" xfId="63" applyFont="1" applyBorder="1">
      <alignment vertical="center"/>
      <protection/>
    </xf>
    <xf numFmtId="0" fontId="24" fillId="0" borderId="34" xfId="65" applyFont="1" applyFill="1" applyBorder="1">
      <alignment vertical="center"/>
      <protection/>
    </xf>
    <xf numFmtId="0" fontId="24" fillId="0" borderId="0" xfId="65" applyFont="1" applyFill="1" applyBorder="1">
      <alignment vertical="center"/>
      <protection/>
    </xf>
    <xf numFmtId="0" fontId="8" fillId="0" borderId="0" xfId="63" applyFont="1" applyFill="1" applyBorder="1">
      <alignment vertical="center"/>
      <protection/>
    </xf>
    <xf numFmtId="0" fontId="24" fillId="0" borderId="34" xfId="63" applyFont="1" applyFill="1" applyBorder="1">
      <alignment vertical="center"/>
      <protection/>
    </xf>
    <xf numFmtId="0" fontId="24" fillId="0" borderId="0" xfId="63" applyFont="1" applyFill="1" applyBorder="1">
      <alignment vertical="center"/>
      <protection/>
    </xf>
    <xf numFmtId="0" fontId="18" fillId="0" borderId="0" xfId="63" applyFont="1" applyFill="1" applyBorder="1">
      <alignment vertical="center"/>
      <protection/>
    </xf>
    <xf numFmtId="0" fontId="11" fillId="0" borderId="34" xfId="63" applyFont="1" applyFill="1" applyBorder="1">
      <alignment vertical="center"/>
      <protection/>
    </xf>
    <xf numFmtId="0" fontId="11" fillId="0" borderId="0" xfId="63" applyFont="1" applyFill="1" applyBorder="1">
      <alignment vertical="center"/>
      <protection/>
    </xf>
    <xf numFmtId="0" fontId="11" fillId="0" borderId="10" xfId="63" applyFont="1" applyFill="1" applyBorder="1">
      <alignment vertical="center"/>
      <protection/>
    </xf>
    <xf numFmtId="0" fontId="8" fillId="0" borderId="0" xfId="63" applyFont="1" applyAlignment="1">
      <alignment horizontal="center" vertical="top"/>
      <protection/>
    </xf>
    <xf numFmtId="0" fontId="0" fillId="0" borderId="15" xfId="66" applyFont="1" applyBorder="1" applyAlignment="1">
      <alignment vertical="center" wrapText="1"/>
      <protection/>
    </xf>
    <xf numFmtId="0" fontId="0" fillId="0" borderId="14" xfId="66" applyFont="1" applyBorder="1" applyAlignment="1">
      <alignment vertical="center" wrapText="1"/>
      <protection/>
    </xf>
    <xf numFmtId="0" fontId="0" fillId="0" borderId="21" xfId="0" applyFill="1" applyBorder="1" applyAlignment="1">
      <alignment vertical="center"/>
    </xf>
    <xf numFmtId="0" fontId="0" fillId="0" borderId="0" xfId="0" applyFill="1" applyAlignment="1">
      <alignment vertical="center"/>
    </xf>
    <xf numFmtId="0" fontId="70" fillId="0" borderId="12" xfId="0" applyFont="1" applyBorder="1" applyAlignment="1">
      <alignment vertical="center"/>
    </xf>
    <xf numFmtId="0" fontId="70" fillId="0" borderId="45" xfId="0" applyFont="1" applyBorder="1" applyAlignment="1">
      <alignment vertical="center"/>
    </xf>
    <xf numFmtId="0" fontId="70" fillId="0" borderId="22" xfId="0" applyFont="1" applyBorder="1" applyAlignment="1">
      <alignment vertical="center"/>
    </xf>
    <xf numFmtId="0" fontId="70" fillId="0" borderId="14" xfId="0" applyFont="1" applyBorder="1" applyAlignment="1">
      <alignment vertical="center"/>
    </xf>
    <xf numFmtId="0" fontId="70" fillId="0" borderId="24" xfId="0" applyFont="1" applyBorder="1" applyAlignment="1">
      <alignment vertical="center"/>
    </xf>
    <xf numFmtId="176" fontId="81" fillId="0" borderId="46" xfId="0" applyNumberFormat="1" applyFont="1" applyBorder="1" applyAlignment="1">
      <alignment horizontal="right"/>
    </xf>
    <xf numFmtId="0" fontId="82" fillId="0" borderId="0" xfId="0" applyFont="1" applyBorder="1" applyAlignment="1">
      <alignment horizontal="right"/>
    </xf>
    <xf numFmtId="0" fontId="11" fillId="0" borderId="0" xfId="63" applyFont="1" applyBorder="1" applyAlignment="1">
      <alignment horizontal="distributed" vertical="center"/>
      <protection/>
    </xf>
    <xf numFmtId="0" fontId="9" fillId="0" borderId="0" xfId="63" applyFont="1" applyBorder="1" applyAlignment="1">
      <alignment horizontal="distributed" vertical="center"/>
      <protection/>
    </xf>
    <xf numFmtId="0" fontId="20" fillId="0" borderId="0" xfId="63" applyFont="1" applyBorder="1" applyAlignment="1">
      <alignment vertical="center"/>
      <protection/>
    </xf>
    <xf numFmtId="0" fontId="11" fillId="0" borderId="22" xfId="63" applyFont="1" applyFill="1" applyBorder="1" applyAlignment="1">
      <alignment horizontal="center" vertical="center"/>
      <protection/>
    </xf>
    <xf numFmtId="0" fontId="7" fillId="0" borderId="14" xfId="63" applyFont="1" applyFill="1" applyBorder="1" applyAlignment="1">
      <alignment horizontal="center" vertical="center"/>
      <protection/>
    </xf>
    <xf numFmtId="0" fontId="7" fillId="0" borderId="24" xfId="63" applyFont="1" applyFill="1" applyBorder="1" applyAlignment="1">
      <alignment horizontal="center" vertical="center"/>
      <protection/>
    </xf>
    <xf numFmtId="0" fontId="11" fillId="0" borderId="14" xfId="63" applyFont="1" applyFill="1" applyBorder="1" applyAlignment="1">
      <alignment horizontal="center" vertical="center"/>
      <protection/>
    </xf>
    <xf numFmtId="0" fontId="11" fillId="0" borderId="24" xfId="63" applyFont="1" applyFill="1" applyBorder="1" applyAlignment="1">
      <alignment horizontal="center" vertical="center"/>
      <protection/>
    </xf>
    <xf numFmtId="0" fontId="11" fillId="0" borderId="19" xfId="63" applyFont="1" applyFill="1" applyBorder="1" applyAlignment="1">
      <alignment horizontal="center" vertical="center"/>
      <protection/>
    </xf>
    <xf numFmtId="0" fontId="12" fillId="0" borderId="18" xfId="63" applyFont="1" applyFill="1" applyBorder="1" applyAlignment="1">
      <alignment horizontal="center" vertical="center"/>
      <protection/>
    </xf>
    <xf numFmtId="0" fontId="12" fillId="0" borderId="31" xfId="63" applyFont="1" applyFill="1" applyBorder="1" applyAlignment="1">
      <alignment horizontal="center" vertical="center"/>
      <protection/>
    </xf>
    <xf numFmtId="0" fontId="11" fillId="0" borderId="18" xfId="63" applyFont="1" applyFill="1" applyBorder="1" applyAlignment="1">
      <alignment horizontal="center" vertical="center"/>
      <protection/>
    </xf>
    <xf numFmtId="0" fontId="11" fillId="0" borderId="31" xfId="63" applyFont="1" applyFill="1" applyBorder="1" applyAlignment="1">
      <alignment horizontal="center" vertical="center"/>
      <protection/>
    </xf>
    <xf numFmtId="0" fontId="8" fillId="0" borderId="0" xfId="63" applyFont="1" applyAlignment="1">
      <alignment horizontal="distributed" vertical="center"/>
      <protection/>
    </xf>
    <xf numFmtId="0" fontId="3" fillId="0" borderId="0" xfId="63" applyAlignment="1">
      <alignment horizontal="distributed" vertical="center"/>
      <protection/>
    </xf>
    <xf numFmtId="0" fontId="8" fillId="0" borderId="0" xfId="63" applyFont="1" applyAlignment="1">
      <alignment vertical="center"/>
      <protection/>
    </xf>
    <xf numFmtId="0" fontId="19" fillId="0" borderId="0" xfId="63" applyFont="1" applyAlignment="1">
      <alignment horizontal="center" vertical="center"/>
      <protection/>
    </xf>
    <xf numFmtId="0" fontId="18" fillId="0" borderId="0" xfId="63" applyFont="1" applyAlignment="1">
      <alignment horizontal="center" vertical="center"/>
      <protection/>
    </xf>
    <xf numFmtId="0" fontId="10" fillId="0" borderId="47" xfId="63" applyFont="1" applyBorder="1" applyAlignment="1">
      <alignment horizontal="center" vertical="center"/>
      <protection/>
    </xf>
    <xf numFmtId="0" fontId="10" fillId="0" borderId="48" xfId="63" applyFont="1" applyBorder="1" applyAlignment="1">
      <alignment horizontal="center" vertical="center"/>
      <protection/>
    </xf>
    <xf numFmtId="0" fontId="10" fillId="0" borderId="49" xfId="63" applyFont="1" applyBorder="1" applyAlignment="1">
      <alignment horizontal="center" vertical="center"/>
      <protection/>
    </xf>
    <xf numFmtId="0" fontId="10" fillId="0" borderId="50" xfId="63" applyFont="1" applyBorder="1" applyAlignment="1">
      <alignment horizontal="center" vertical="center"/>
      <protection/>
    </xf>
    <xf numFmtId="0" fontId="10" fillId="0" borderId="46" xfId="63" applyFont="1" applyBorder="1" applyAlignment="1">
      <alignment horizontal="center" vertical="center"/>
      <protection/>
    </xf>
    <xf numFmtId="0" fontId="10" fillId="0" borderId="51" xfId="63" applyFont="1" applyBorder="1" applyAlignment="1">
      <alignment horizontal="center" vertical="center"/>
      <protection/>
    </xf>
    <xf numFmtId="0" fontId="9" fillId="0" borderId="52" xfId="63" applyFont="1" applyBorder="1" applyAlignment="1">
      <alignment horizontal="distributed" vertical="center"/>
      <protection/>
    </xf>
    <xf numFmtId="0" fontId="9" fillId="0" borderId="53" xfId="63" applyFont="1" applyBorder="1" applyAlignment="1">
      <alignment horizontal="distributed" vertical="center"/>
      <protection/>
    </xf>
    <xf numFmtId="0" fontId="21" fillId="0" borderId="0" xfId="63" applyFont="1" applyBorder="1" applyAlignment="1">
      <alignment vertical="center"/>
      <protection/>
    </xf>
    <xf numFmtId="0" fontId="21" fillId="0" borderId="0" xfId="63" applyFont="1" applyBorder="1" applyAlignment="1">
      <alignment horizontal="center" vertical="center"/>
      <protection/>
    </xf>
    <xf numFmtId="0" fontId="9" fillId="0" borderId="47" xfId="63" applyFont="1" applyBorder="1" applyAlignment="1">
      <alignment horizontal="center" vertical="center" wrapText="1"/>
      <protection/>
    </xf>
    <xf numFmtId="0" fontId="9" fillId="0" borderId="48" xfId="63" applyFont="1" applyBorder="1" applyAlignment="1">
      <alignment horizontal="center" vertical="center" wrapText="1"/>
      <protection/>
    </xf>
    <xf numFmtId="0" fontId="9" fillId="0" borderId="49" xfId="63" applyFont="1" applyBorder="1" applyAlignment="1">
      <alignment horizontal="center" vertical="center" wrapText="1"/>
      <protection/>
    </xf>
    <xf numFmtId="0" fontId="9" fillId="0" borderId="50" xfId="63" applyFont="1" applyBorder="1" applyAlignment="1">
      <alignment horizontal="center" vertical="center" wrapText="1"/>
      <protection/>
    </xf>
    <xf numFmtId="0" fontId="9" fillId="0" borderId="46" xfId="63" applyFont="1" applyBorder="1" applyAlignment="1">
      <alignment horizontal="center" vertical="center" wrapText="1"/>
      <protection/>
    </xf>
    <xf numFmtId="0" fontId="9" fillId="0" borderId="51" xfId="63" applyFont="1" applyBorder="1" applyAlignment="1">
      <alignment horizontal="center" vertical="center" wrapText="1"/>
      <protection/>
    </xf>
    <xf numFmtId="176" fontId="10" fillId="0" borderId="33" xfId="50" applyNumberFormat="1" applyFont="1" applyFill="1" applyBorder="1" applyAlignment="1">
      <alignment horizontal="right" vertical="center"/>
    </xf>
    <xf numFmtId="176" fontId="10" fillId="0" borderId="54" xfId="50" applyNumberFormat="1" applyFont="1" applyFill="1" applyBorder="1" applyAlignment="1">
      <alignment horizontal="right" vertical="center"/>
    </xf>
    <xf numFmtId="0" fontId="17" fillId="0" borderId="0" xfId="63" applyFont="1" applyBorder="1" applyAlignment="1">
      <alignment horizontal="right" vertical="top"/>
      <protection/>
    </xf>
    <xf numFmtId="0" fontId="17" fillId="0" borderId="34" xfId="63" applyFont="1" applyBorder="1" applyAlignment="1">
      <alignment horizontal="right" vertical="top"/>
      <protection/>
    </xf>
    <xf numFmtId="0" fontId="11" fillId="0" borderId="0" xfId="63" applyFont="1" applyBorder="1" applyAlignment="1">
      <alignment horizontal="center" vertical="center"/>
      <protection/>
    </xf>
    <xf numFmtId="0" fontId="9" fillId="0" borderId="0" xfId="63" applyFont="1" applyBorder="1" applyAlignment="1">
      <alignment horizontal="center" vertical="center"/>
      <protection/>
    </xf>
    <xf numFmtId="0" fontId="19" fillId="0" borderId="0" xfId="63" applyFont="1" applyBorder="1" applyAlignment="1">
      <alignment vertical="center"/>
      <protection/>
    </xf>
    <xf numFmtId="0" fontId="13" fillId="0" borderId="0" xfId="63" applyFont="1" applyBorder="1" applyAlignment="1">
      <alignment horizontal="left" wrapText="1"/>
      <protection/>
    </xf>
    <xf numFmtId="0" fontId="13" fillId="0" borderId="34" xfId="63" applyFont="1" applyBorder="1" applyAlignment="1">
      <alignment horizontal="left" wrapText="1"/>
      <protection/>
    </xf>
    <xf numFmtId="0" fontId="13" fillId="0" borderId="0" xfId="63" applyFont="1" applyBorder="1" applyAlignment="1">
      <alignment horizontal="right" vertical="top" wrapText="1"/>
      <protection/>
    </xf>
    <xf numFmtId="0" fontId="13" fillId="0" borderId="34" xfId="63" applyFont="1" applyBorder="1" applyAlignment="1">
      <alignment horizontal="right" vertical="top" wrapText="1"/>
      <protection/>
    </xf>
    <xf numFmtId="182" fontId="0" fillId="0" borderId="0" xfId="68" applyNumberFormat="1" applyFont="1" applyFill="1" applyAlignment="1">
      <alignment horizontal="center" vertical="center"/>
      <protection/>
    </xf>
    <xf numFmtId="181" fontId="83" fillId="0" borderId="0" xfId="50" applyNumberFormat="1" applyFont="1" applyFill="1" applyBorder="1" applyAlignment="1">
      <alignment vertical="center" shrinkToFit="1"/>
    </xf>
    <xf numFmtId="181" fontId="72" fillId="0" borderId="0" xfId="66" applyNumberFormat="1" applyFont="1" applyFill="1" applyAlignment="1">
      <alignment vertical="center" shrinkToFit="1"/>
      <protection/>
    </xf>
    <xf numFmtId="0" fontId="0" fillId="0" borderId="14" xfId="66" applyFont="1" applyBorder="1" applyAlignment="1">
      <alignment horizontal="center" vertical="center" wrapText="1"/>
      <protection/>
    </xf>
    <xf numFmtId="0" fontId="0" fillId="0" borderId="24" xfId="66" applyFont="1" applyBorder="1" applyAlignment="1">
      <alignment horizontal="center" vertical="center" wrapText="1"/>
      <protection/>
    </xf>
    <xf numFmtId="0" fontId="4" fillId="0" borderId="0" xfId="63" applyFont="1" applyBorder="1" applyAlignment="1">
      <alignment vertical="center"/>
      <protection/>
    </xf>
    <xf numFmtId="0" fontId="0" fillId="0" borderId="15" xfId="66" applyFont="1" applyBorder="1" applyAlignment="1">
      <alignment vertical="center" wrapText="1"/>
      <protection/>
    </xf>
    <xf numFmtId="0" fontId="0" fillId="0" borderId="14" xfId="66" applyFont="1" applyBorder="1" applyAlignment="1">
      <alignment vertical="center" wrapText="1"/>
      <protection/>
    </xf>
    <xf numFmtId="0" fontId="0" fillId="0" borderId="15" xfId="66" applyFont="1" applyBorder="1" applyAlignment="1">
      <alignment horizontal="right" vertical="center"/>
      <protection/>
    </xf>
    <xf numFmtId="0" fontId="0" fillId="0" borderId="14" xfId="66" applyFont="1" applyBorder="1" applyAlignment="1">
      <alignment horizontal="right" vertical="center"/>
      <protection/>
    </xf>
    <xf numFmtId="0" fontId="0" fillId="0" borderId="24" xfId="66" applyFont="1" applyBorder="1" applyAlignment="1">
      <alignment horizontal="right" vertical="center"/>
      <protection/>
    </xf>
    <xf numFmtId="176" fontId="0" fillId="0" borderId="15" xfId="66" applyNumberFormat="1" applyFont="1" applyBorder="1" applyAlignment="1">
      <alignment horizontal="right" vertical="center" shrinkToFit="1"/>
      <protection/>
    </xf>
    <xf numFmtId="176" fontId="0" fillId="0" borderId="14" xfId="66" applyNumberFormat="1" applyFont="1" applyBorder="1" applyAlignment="1">
      <alignment horizontal="right" vertical="center" shrinkToFit="1"/>
      <protection/>
    </xf>
    <xf numFmtId="176" fontId="0" fillId="0" borderId="24" xfId="66" applyNumberFormat="1" applyFont="1" applyBorder="1" applyAlignment="1">
      <alignment horizontal="right" vertical="center" shrinkToFit="1"/>
      <protection/>
    </xf>
    <xf numFmtId="0" fontId="0" fillId="0" borderId="24" xfId="66" applyFont="1" applyBorder="1" applyAlignment="1">
      <alignment vertical="center" wrapText="1"/>
      <protection/>
    </xf>
    <xf numFmtId="0" fontId="0" fillId="0" borderId="15" xfId="66" applyFont="1" applyBorder="1" applyAlignment="1">
      <alignment vertical="center" wrapText="1" shrinkToFit="1"/>
      <protection/>
    </xf>
    <xf numFmtId="0" fontId="0" fillId="0" borderId="14" xfId="66" applyFont="1" applyBorder="1" applyAlignment="1">
      <alignment vertical="center" wrapText="1" shrinkToFit="1"/>
      <protection/>
    </xf>
    <xf numFmtId="0" fontId="0" fillId="0" borderId="24" xfId="66" applyFont="1" applyBorder="1" applyAlignment="1">
      <alignment vertical="center" wrapText="1" shrinkToFit="1"/>
      <protection/>
    </xf>
    <xf numFmtId="0" fontId="7" fillId="0" borderId="0" xfId="63" applyFont="1" applyBorder="1" applyAlignment="1">
      <alignment vertical="center"/>
      <protection/>
    </xf>
    <xf numFmtId="0" fontId="0" fillId="0" borderId="15" xfId="68" applyFont="1" applyBorder="1" applyAlignment="1">
      <alignment horizontal="center" vertical="center"/>
      <protection/>
    </xf>
    <xf numFmtId="0" fontId="0" fillId="0" borderId="14" xfId="68" applyFont="1" applyBorder="1" applyAlignment="1">
      <alignment horizontal="center" vertical="center"/>
      <protection/>
    </xf>
    <xf numFmtId="0" fontId="0" fillId="0" borderId="15" xfId="66" applyFont="1" applyBorder="1" applyAlignment="1">
      <alignment horizontal="center" vertical="center"/>
      <protection/>
    </xf>
    <xf numFmtId="0" fontId="0" fillId="0" borderId="14" xfId="66" applyFont="1" applyBorder="1" applyAlignment="1">
      <alignment horizontal="center" vertical="center"/>
      <protection/>
    </xf>
    <xf numFmtId="0" fontId="0" fillId="0" borderId="24" xfId="66" applyFont="1" applyBorder="1" applyAlignment="1">
      <alignment horizontal="center" vertical="center"/>
      <protection/>
    </xf>
    <xf numFmtId="0" fontId="0" fillId="0" borderId="24" xfId="68" applyFont="1" applyBorder="1" applyAlignment="1">
      <alignment horizontal="center" vertical="center"/>
      <protection/>
    </xf>
    <xf numFmtId="176" fontId="3" fillId="0" borderId="15" xfId="50" applyNumberFormat="1" applyFont="1" applyFill="1" applyBorder="1" applyAlignment="1">
      <alignment horizontal="right" vertical="center"/>
    </xf>
    <xf numFmtId="176" fontId="3" fillId="0" borderId="14" xfId="50" applyNumberFormat="1" applyFont="1" applyFill="1" applyBorder="1" applyAlignment="1">
      <alignment horizontal="right" vertical="center"/>
    </xf>
    <xf numFmtId="176" fontId="3" fillId="0" borderId="24" xfId="50" applyNumberFormat="1" applyFont="1" applyFill="1" applyBorder="1" applyAlignment="1">
      <alignment horizontal="right" vertical="center"/>
    </xf>
    <xf numFmtId="0" fontId="0" fillId="0" borderId="15" xfId="66" applyFont="1" applyBorder="1" applyAlignment="1">
      <alignment horizontal="center" vertical="center" wrapText="1"/>
      <protection/>
    </xf>
    <xf numFmtId="0" fontId="71" fillId="0" borderId="0" xfId="0" applyFont="1" applyAlignment="1">
      <alignment horizontal="left" vertical="center"/>
    </xf>
    <xf numFmtId="184" fontId="71" fillId="0" borderId="0" xfId="0" applyNumberFormat="1" applyFont="1" applyAlignment="1">
      <alignment horizontal="left" vertical="center"/>
    </xf>
    <xf numFmtId="0" fontId="81" fillId="0" borderId="0" xfId="0" applyFont="1" applyAlignment="1">
      <alignment horizontal="right"/>
    </xf>
    <xf numFmtId="0" fontId="0" fillId="0" borderId="0" xfId="0" applyAlignment="1">
      <alignment/>
    </xf>
    <xf numFmtId="0" fontId="70" fillId="0" borderId="55" xfId="0" applyFont="1" applyBorder="1" applyAlignment="1">
      <alignment horizontal="distributed" vertical="center"/>
    </xf>
    <xf numFmtId="0" fontId="0" fillId="0" borderId="56" xfId="0" applyBorder="1" applyAlignment="1">
      <alignment horizontal="distributed" vertical="center"/>
    </xf>
    <xf numFmtId="0" fontId="0" fillId="0" borderId="57" xfId="0" applyBorder="1" applyAlignment="1">
      <alignment horizontal="distributed" vertical="center"/>
    </xf>
    <xf numFmtId="0" fontId="0" fillId="0" borderId="17" xfId="0" applyBorder="1" applyAlignment="1">
      <alignment horizontal="distributed" vertical="center"/>
    </xf>
    <xf numFmtId="0" fontId="70" fillId="0" borderId="40" xfId="0" applyFont="1" applyBorder="1" applyAlignment="1">
      <alignment horizontal="center" vertical="center" wrapText="1"/>
    </xf>
    <xf numFmtId="0" fontId="70" fillId="0" borderId="48" xfId="0" applyFont="1" applyBorder="1" applyAlignment="1">
      <alignment horizontal="center" vertical="center" wrapText="1"/>
    </xf>
    <xf numFmtId="0" fontId="70" fillId="0" borderId="49" xfId="0" applyFont="1" applyBorder="1" applyAlignment="1">
      <alignment horizontal="center" vertical="center" wrapText="1"/>
    </xf>
    <xf numFmtId="0" fontId="0" fillId="0" borderId="40" xfId="0" applyBorder="1" applyAlignment="1">
      <alignment horizontal="center" vertical="center"/>
    </xf>
    <xf numFmtId="176" fontId="70" fillId="0" borderId="58" xfId="48" applyNumberFormat="1" applyFont="1" applyBorder="1" applyAlignment="1">
      <alignment vertical="center"/>
    </xf>
    <xf numFmtId="176" fontId="70" fillId="0" borderId="59" xfId="48" applyNumberFormat="1" applyFont="1" applyBorder="1" applyAlignment="1">
      <alignment vertical="center"/>
    </xf>
    <xf numFmtId="176" fontId="70" fillId="0" borderId="60" xfId="48" applyNumberFormat="1" applyFont="1" applyBorder="1" applyAlignment="1">
      <alignment vertical="center"/>
    </xf>
    <xf numFmtId="176" fontId="70" fillId="0" borderId="58" xfId="48" applyNumberFormat="1" applyFont="1" applyFill="1" applyBorder="1" applyAlignment="1">
      <alignment vertical="center"/>
    </xf>
    <xf numFmtId="176" fontId="70" fillId="0" borderId="59" xfId="48" applyNumberFormat="1" applyFont="1" applyFill="1" applyBorder="1" applyAlignment="1">
      <alignment vertical="center"/>
    </xf>
    <xf numFmtId="176" fontId="70" fillId="0" borderId="60" xfId="48" applyNumberFormat="1" applyFont="1" applyFill="1" applyBorder="1" applyAlignment="1">
      <alignment vertical="center"/>
    </xf>
    <xf numFmtId="0" fontId="81" fillId="0" borderId="37" xfId="0" applyFont="1" applyBorder="1" applyAlignment="1">
      <alignment horizontal="center" vertical="center" shrinkToFit="1"/>
    </xf>
    <xf numFmtId="0" fontId="82" fillId="0" borderId="37" xfId="0" applyFont="1" applyBorder="1" applyAlignment="1">
      <alignment horizontal="center" vertical="center" shrinkToFit="1"/>
    </xf>
    <xf numFmtId="0" fontId="0" fillId="0" borderId="61" xfId="0" applyBorder="1" applyAlignment="1">
      <alignment horizontal="center" vertical="center"/>
    </xf>
    <xf numFmtId="0" fontId="81" fillId="0" borderId="38" xfId="0" applyFont="1" applyBorder="1" applyAlignment="1">
      <alignment horizontal="center" vertical="center" shrinkToFit="1"/>
    </xf>
    <xf numFmtId="0" fontId="81" fillId="0" borderId="46" xfId="0" applyFont="1" applyBorder="1" applyAlignment="1">
      <alignment horizontal="center" vertical="center" shrinkToFit="1"/>
    </xf>
    <xf numFmtId="0" fontId="81" fillId="0" borderId="51" xfId="0" applyFont="1" applyBorder="1" applyAlignment="1">
      <alignment horizontal="center" vertical="center" shrinkToFit="1"/>
    </xf>
    <xf numFmtId="0" fontId="82" fillId="0" borderId="62" xfId="0" applyFont="1" applyBorder="1" applyAlignment="1">
      <alignment horizontal="center" vertical="center" shrinkToFit="1"/>
    </xf>
    <xf numFmtId="176" fontId="70" fillId="0" borderId="63" xfId="48" applyNumberFormat="1" applyFont="1" applyBorder="1" applyAlignment="1">
      <alignment vertical="center"/>
    </xf>
    <xf numFmtId="176" fontId="70" fillId="0" borderId="15" xfId="48" applyNumberFormat="1" applyFont="1" applyBorder="1" applyAlignment="1">
      <alignment vertical="center"/>
    </xf>
    <xf numFmtId="176" fontId="70" fillId="0" borderId="14" xfId="48" applyNumberFormat="1" applyFont="1" applyBorder="1" applyAlignment="1">
      <alignment vertical="center"/>
    </xf>
    <xf numFmtId="176" fontId="70" fillId="0" borderId="24" xfId="48" applyNumberFormat="1" applyFont="1" applyBorder="1" applyAlignment="1">
      <alignment vertical="center"/>
    </xf>
    <xf numFmtId="176" fontId="70" fillId="0" borderId="21" xfId="48" applyNumberFormat="1" applyFont="1" applyBorder="1" applyAlignment="1">
      <alignment vertical="center"/>
    </xf>
    <xf numFmtId="0" fontId="0" fillId="0" borderId="21" xfId="0" applyBorder="1" applyAlignment="1">
      <alignment vertical="center"/>
    </xf>
    <xf numFmtId="176" fontId="70" fillId="0" borderId="21" xfId="48" applyNumberFormat="1" applyFont="1" applyFill="1" applyBorder="1" applyAlignment="1">
      <alignment vertical="center"/>
    </xf>
    <xf numFmtId="0" fontId="0" fillId="0" borderId="21" xfId="0" applyFill="1" applyBorder="1" applyAlignment="1">
      <alignment vertical="center"/>
    </xf>
    <xf numFmtId="0" fontId="0" fillId="0" borderId="23" xfId="0" applyBorder="1" applyAlignment="1">
      <alignment vertical="center"/>
    </xf>
    <xf numFmtId="176" fontId="70" fillId="0" borderId="15" xfId="48" applyNumberFormat="1" applyFont="1" applyFill="1" applyBorder="1" applyAlignment="1">
      <alignment vertical="center"/>
    </xf>
    <xf numFmtId="176" fontId="70" fillId="0" borderId="14" xfId="48" applyNumberFormat="1" applyFont="1" applyFill="1" applyBorder="1" applyAlignment="1">
      <alignment vertical="center"/>
    </xf>
    <xf numFmtId="176" fontId="70" fillId="0" borderId="24" xfId="48" applyNumberFormat="1" applyFont="1" applyFill="1" applyBorder="1" applyAlignment="1">
      <alignment vertical="center"/>
    </xf>
    <xf numFmtId="176" fontId="70" fillId="0" borderId="20" xfId="48" applyNumberFormat="1" applyFont="1" applyBorder="1" applyAlignment="1">
      <alignment vertical="center"/>
    </xf>
    <xf numFmtId="0" fontId="70" fillId="0" borderId="19" xfId="0" applyFont="1" applyBorder="1" applyAlignment="1">
      <alignment horizontal="distributed" vertical="center"/>
    </xf>
    <xf numFmtId="0" fontId="70" fillId="0" borderId="18" xfId="0" applyFont="1" applyBorder="1" applyAlignment="1">
      <alignment horizontal="distributed" vertical="center"/>
    </xf>
    <xf numFmtId="0" fontId="70" fillId="0" borderId="31" xfId="0" applyFont="1" applyBorder="1" applyAlignment="1">
      <alignment horizontal="distributed" vertical="center"/>
    </xf>
    <xf numFmtId="176" fontId="70" fillId="0" borderId="30" xfId="48" applyNumberFormat="1" applyFont="1" applyBorder="1" applyAlignment="1">
      <alignment vertical="center"/>
    </xf>
    <xf numFmtId="176" fontId="70" fillId="0" borderId="18" xfId="48" applyNumberFormat="1" applyFont="1" applyBorder="1" applyAlignment="1">
      <alignment vertical="center"/>
    </xf>
    <xf numFmtId="176" fontId="70" fillId="0" borderId="31" xfId="48" applyNumberFormat="1" applyFont="1" applyBorder="1" applyAlignment="1">
      <alignment vertical="center"/>
    </xf>
    <xf numFmtId="176" fontId="70" fillId="0" borderId="30" xfId="48" applyNumberFormat="1" applyFont="1" applyFill="1" applyBorder="1" applyAlignment="1">
      <alignment vertical="center"/>
    </xf>
    <xf numFmtId="176" fontId="70" fillId="0" borderId="18" xfId="48" applyNumberFormat="1" applyFont="1" applyFill="1" applyBorder="1" applyAlignment="1">
      <alignment vertical="center"/>
    </xf>
    <xf numFmtId="176" fontId="70" fillId="0" borderId="31" xfId="48" applyNumberFormat="1" applyFont="1" applyFill="1" applyBorder="1" applyAlignment="1">
      <alignment vertical="center"/>
    </xf>
    <xf numFmtId="176" fontId="70" fillId="0" borderId="29" xfId="48" applyNumberFormat="1" applyFont="1" applyBorder="1" applyAlignment="1">
      <alignment vertical="center"/>
    </xf>
    <xf numFmtId="0" fontId="70" fillId="0" borderId="41" xfId="0" applyFont="1" applyBorder="1" applyAlignment="1">
      <alignment horizontal="center" vertical="center" wrapText="1"/>
    </xf>
    <xf numFmtId="0" fontId="70" fillId="0" borderId="38" xfId="0" applyFont="1" applyBorder="1" applyAlignment="1">
      <alignment horizontal="center" vertical="center" shrinkToFit="1"/>
    </xf>
    <xf numFmtId="0" fontId="70" fillId="0" borderId="46" xfId="0" applyFont="1" applyBorder="1" applyAlignment="1">
      <alignment horizontal="center" vertical="center" shrinkToFit="1"/>
    </xf>
    <xf numFmtId="0" fontId="70" fillId="0" borderId="51" xfId="0" applyFont="1" applyBorder="1" applyAlignment="1">
      <alignment horizontal="center" vertical="center" shrinkToFit="1"/>
    </xf>
    <xf numFmtId="0" fontId="70" fillId="0" borderId="37" xfId="0" applyFont="1" applyBorder="1" applyAlignment="1">
      <alignment horizontal="center" vertical="center" shrinkToFit="1"/>
    </xf>
    <xf numFmtId="0" fontId="72" fillId="0" borderId="37" xfId="0" applyFont="1" applyBorder="1" applyAlignment="1">
      <alignment horizontal="center" vertical="center" shrinkToFit="1"/>
    </xf>
    <xf numFmtId="0" fontId="72" fillId="0" borderId="62" xfId="0" applyFont="1" applyBorder="1" applyAlignment="1">
      <alignment horizontal="center" vertical="center" shrinkToFit="1"/>
    </xf>
    <xf numFmtId="176" fontId="84" fillId="0" borderId="17" xfId="0" applyNumberFormat="1" applyFont="1" applyBorder="1" applyAlignment="1">
      <alignment vertical="center"/>
    </xf>
    <xf numFmtId="176" fontId="84" fillId="0" borderId="16" xfId="0" applyNumberFormat="1" applyFont="1" applyBorder="1" applyAlignment="1">
      <alignment vertical="center"/>
    </xf>
    <xf numFmtId="0" fontId="0" fillId="0" borderId="18" xfId="0" applyBorder="1" applyAlignment="1">
      <alignment horizontal="distributed" vertical="center"/>
    </xf>
    <xf numFmtId="0" fontId="0" fillId="0" borderId="31" xfId="0" applyBorder="1" applyAlignment="1">
      <alignment horizontal="distributed" vertical="center"/>
    </xf>
    <xf numFmtId="176" fontId="84" fillId="0" borderId="17" xfId="0" applyNumberFormat="1" applyFont="1" applyBorder="1" applyAlignment="1">
      <alignment horizontal="right" vertical="center"/>
    </xf>
    <xf numFmtId="176" fontId="77" fillId="0" borderId="17" xfId="0" applyNumberFormat="1" applyFont="1" applyBorder="1" applyAlignment="1">
      <alignment horizontal="right" vertical="center"/>
    </xf>
    <xf numFmtId="176" fontId="84" fillId="0" borderId="64" xfId="0" applyNumberFormat="1" applyFont="1" applyBorder="1" applyAlignment="1">
      <alignment vertical="center"/>
    </xf>
    <xf numFmtId="176" fontId="84" fillId="0" borderId="65" xfId="0" applyNumberFormat="1" applyFont="1" applyBorder="1" applyAlignment="1">
      <alignment vertical="center"/>
    </xf>
    <xf numFmtId="0" fontId="81" fillId="0" borderId="66" xfId="0" applyFont="1" applyBorder="1" applyAlignment="1">
      <alignment horizontal="distributed" vertical="center" shrinkToFit="1"/>
    </xf>
    <xf numFmtId="0" fontId="82" fillId="0" borderId="66" xfId="0" applyFont="1" applyBorder="1" applyAlignment="1">
      <alignment horizontal="distributed" vertical="center" shrinkToFit="1"/>
    </xf>
    <xf numFmtId="176" fontId="84" fillId="0" borderId="66" xfId="0" applyNumberFormat="1" applyFont="1" applyBorder="1" applyAlignment="1">
      <alignment vertical="center"/>
    </xf>
    <xf numFmtId="176" fontId="84" fillId="0" borderId="66" xfId="0" applyNumberFormat="1" applyFont="1" applyBorder="1" applyAlignment="1">
      <alignment horizontal="right" vertical="center"/>
    </xf>
    <xf numFmtId="176" fontId="77" fillId="0" borderId="66" xfId="0" applyNumberFormat="1" applyFont="1" applyBorder="1" applyAlignment="1">
      <alignment horizontal="right" vertical="center"/>
    </xf>
    <xf numFmtId="176" fontId="84" fillId="0" borderId="67" xfId="0" applyNumberFormat="1" applyFont="1" applyBorder="1" applyAlignment="1">
      <alignment vertical="center"/>
    </xf>
    <xf numFmtId="0" fontId="70" fillId="0" borderId="64" xfId="0" applyFont="1" applyBorder="1" applyAlignment="1">
      <alignment horizontal="distributed" vertical="center"/>
    </xf>
    <xf numFmtId="0" fontId="0" fillId="0" borderId="64" xfId="0" applyBorder="1" applyAlignment="1">
      <alignment horizontal="distributed" vertical="center"/>
    </xf>
    <xf numFmtId="176" fontId="84" fillId="0" borderId="68" xfId="0" applyNumberFormat="1" applyFont="1" applyBorder="1" applyAlignment="1">
      <alignment horizontal="right" vertical="center"/>
    </xf>
    <xf numFmtId="176" fontId="84" fillId="0" borderId="69" xfId="0" applyNumberFormat="1" applyFont="1" applyBorder="1" applyAlignment="1">
      <alignment horizontal="right" vertical="center"/>
    </xf>
    <xf numFmtId="176" fontId="84" fillId="0" borderId="70" xfId="0" applyNumberFormat="1" applyFont="1" applyBorder="1" applyAlignment="1">
      <alignment horizontal="right" vertical="center"/>
    </xf>
    <xf numFmtId="176" fontId="84" fillId="0" borderId="64" xfId="0" applyNumberFormat="1" applyFont="1" applyBorder="1" applyAlignment="1">
      <alignment horizontal="right" vertical="center"/>
    </xf>
    <xf numFmtId="176" fontId="77" fillId="0" borderId="64" xfId="0" applyNumberFormat="1" applyFont="1" applyBorder="1" applyAlignment="1">
      <alignment horizontal="right" vertical="center"/>
    </xf>
    <xf numFmtId="0" fontId="81" fillId="0" borderId="64" xfId="0" applyFont="1" applyBorder="1" applyAlignment="1">
      <alignment horizontal="distributed" vertical="center"/>
    </xf>
    <xf numFmtId="0" fontId="82" fillId="0" borderId="64" xfId="0" applyFont="1" applyBorder="1" applyAlignment="1">
      <alignment horizontal="distributed" vertical="center"/>
    </xf>
    <xf numFmtId="0" fontId="81" fillId="0" borderId="64" xfId="0" applyFont="1" applyBorder="1" applyAlignment="1">
      <alignment horizontal="distributed" vertical="center" wrapText="1" shrinkToFit="1"/>
    </xf>
    <xf numFmtId="0" fontId="82" fillId="0" borderId="64" xfId="0" applyFont="1" applyBorder="1" applyAlignment="1">
      <alignment horizontal="distributed" vertical="center" shrinkToFit="1"/>
    </xf>
    <xf numFmtId="176" fontId="84" fillId="0" borderId="71" xfId="0" applyNumberFormat="1" applyFont="1" applyBorder="1" applyAlignment="1">
      <alignment horizontal="right" vertical="center"/>
    </xf>
    <xf numFmtId="0" fontId="81" fillId="0" borderId="64" xfId="0" applyFont="1" applyBorder="1" applyAlignment="1">
      <alignment horizontal="distributed" vertical="center" shrinkToFit="1"/>
    </xf>
    <xf numFmtId="176" fontId="84" fillId="0" borderId="68" xfId="0" applyNumberFormat="1" applyFont="1" applyBorder="1" applyAlignment="1">
      <alignment vertical="center"/>
    </xf>
    <xf numFmtId="176" fontId="84" fillId="0" borderId="69" xfId="0" applyNumberFormat="1" applyFont="1" applyBorder="1" applyAlignment="1">
      <alignment vertical="center"/>
    </xf>
    <xf numFmtId="176" fontId="84" fillId="0" borderId="70" xfId="0" applyNumberFormat="1" applyFont="1" applyBorder="1" applyAlignment="1">
      <alignment vertical="center"/>
    </xf>
    <xf numFmtId="176" fontId="84" fillId="0" borderId="26" xfId="0" applyNumberFormat="1" applyFont="1" applyBorder="1" applyAlignment="1">
      <alignment vertical="center"/>
    </xf>
    <xf numFmtId="176" fontId="84" fillId="0" borderId="72" xfId="0" applyNumberFormat="1" applyFont="1" applyBorder="1" applyAlignment="1">
      <alignment vertical="center"/>
    </xf>
    <xf numFmtId="0" fontId="70" fillId="0" borderId="73" xfId="0" applyFont="1" applyBorder="1" applyAlignment="1">
      <alignment horizontal="distributed" vertical="center"/>
    </xf>
    <xf numFmtId="0" fontId="0" fillId="0" borderId="73" xfId="0" applyBorder="1" applyAlignment="1">
      <alignment horizontal="distributed" vertical="center"/>
    </xf>
    <xf numFmtId="176" fontId="84" fillId="0" borderId="73" xfId="0" applyNumberFormat="1" applyFont="1" applyBorder="1" applyAlignment="1">
      <alignment vertical="center"/>
    </xf>
    <xf numFmtId="176" fontId="84" fillId="0" borderId="73" xfId="0" applyNumberFormat="1" applyFont="1" applyBorder="1" applyAlignment="1">
      <alignment horizontal="right" vertical="center"/>
    </xf>
    <xf numFmtId="176" fontId="77" fillId="0" borderId="73" xfId="0" applyNumberFormat="1" applyFont="1" applyBorder="1" applyAlignment="1">
      <alignment horizontal="right" vertical="center"/>
    </xf>
    <xf numFmtId="176" fontId="84" fillId="0" borderId="74" xfId="0" applyNumberFormat="1" applyFont="1" applyBorder="1" applyAlignment="1">
      <alignment vertical="center"/>
    </xf>
    <xf numFmtId="0" fontId="70" fillId="0" borderId="75" xfId="0" applyFont="1" applyBorder="1" applyAlignment="1">
      <alignment horizontal="distributed" vertical="center"/>
    </xf>
    <xf numFmtId="0" fontId="0" fillId="0" borderId="26" xfId="0" applyBorder="1" applyAlignment="1">
      <alignment horizontal="distributed" vertical="center"/>
    </xf>
    <xf numFmtId="176" fontId="84" fillId="0" borderId="15" xfId="0" applyNumberFormat="1" applyFont="1" applyBorder="1" applyAlignment="1">
      <alignment vertical="center"/>
    </xf>
    <xf numFmtId="176" fontId="84" fillId="0" borderId="14" xfId="0" applyNumberFormat="1" applyFont="1" applyBorder="1" applyAlignment="1">
      <alignment vertical="center"/>
    </xf>
    <xf numFmtId="176" fontId="84" fillId="0" borderId="20" xfId="0" applyNumberFormat="1" applyFont="1" applyBorder="1" applyAlignment="1">
      <alignment vertical="center"/>
    </xf>
    <xf numFmtId="0" fontId="70" fillId="0" borderId="76" xfId="0" applyFont="1" applyBorder="1" applyAlignment="1">
      <alignment horizontal="distributed" vertical="center"/>
    </xf>
    <xf numFmtId="0" fontId="0" fillId="0" borderId="21" xfId="0" applyBorder="1" applyAlignment="1">
      <alignment horizontal="distributed" vertical="center"/>
    </xf>
    <xf numFmtId="176" fontId="84" fillId="0" borderId="24" xfId="0" applyNumberFormat="1" applyFont="1" applyBorder="1" applyAlignment="1">
      <alignment vertical="center"/>
    </xf>
    <xf numFmtId="0" fontId="72" fillId="0" borderId="56" xfId="0" applyFont="1" applyBorder="1" applyAlignment="1">
      <alignment horizontal="distributed" vertical="center"/>
    </xf>
    <xf numFmtId="0" fontId="70" fillId="0" borderId="56" xfId="0" applyFont="1" applyBorder="1" applyAlignment="1">
      <alignment horizontal="center" vertical="center"/>
    </xf>
    <xf numFmtId="0" fontId="0" fillId="0" borderId="56" xfId="0" applyBorder="1" applyAlignment="1">
      <alignment horizontal="center" vertical="center"/>
    </xf>
    <xf numFmtId="0" fontId="85" fillId="0" borderId="56" xfId="0" applyFont="1" applyBorder="1" applyAlignment="1">
      <alignment horizontal="center" vertical="center" wrapText="1"/>
    </xf>
    <xf numFmtId="0" fontId="86" fillId="0" borderId="56" xfId="0" applyFont="1" applyBorder="1" applyAlignment="1">
      <alignment horizontal="center" vertical="center"/>
    </xf>
    <xf numFmtId="0" fontId="0" fillId="0" borderId="77" xfId="0" applyBorder="1" applyAlignment="1">
      <alignment horizontal="center" vertical="center"/>
    </xf>
    <xf numFmtId="176" fontId="84" fillId="0" borderId="15" xfId="0" applyNumberFormat="1" applyFont="1" applyBorder="1" applyAlignment="1">
      <alignment horizontal="right" vertical="center"/>
    </xf>
    <xf numFmtId="176" fontId="84" fillId="0" borderId="24" xfId="0" applyNumberFormat="1" applyFont="1" applyBorder="1" applyAlignment="1">
      <alignment horizontal="right" vertical="center"/>
    </xf>
    <xf numFmtId="176" fontId="84" fillId="0" borderId="26" xfId="0" applyNumberFormat="1" applyFont="1" applyBorder="1" applyAlignment="1">
      <alignment horizontal="right" vertical="center"/>
    </xf>
    <xf numFmtId="176" fontId="77" fillId="0" borderId="26" xfId="0" applyNumberFormat="1" applyFont="1" applyBorder="1" applyAlignment="1">
      <alignment horizontal="right" vertical="center"/>
    </xf>
    <xf numFmtId="176" fontId="81" fillId="0" borderId="46" xfId="0" applyNumberFormat="1" applyFont="1" applyBorder="1" applyAlignment="1">
      <alignment horizontal="right"/>
    </xf>
    <xf numFmtId="0" fontId="82" fillId="0" borderId="0" xfId="0" applyFont="1" applyBorder="1" applyAlignment="1">
      <alignment horizontal="right"/>
    </xf>
    <xf numFmtId="0" fontId="70" fillId="0" borderId="52" xfId="0" applyFont="1" applyBorder="1" applyAlignment="1">
      <alignment horizontal="distributed" vertical="center"/>
    </xf>
    <xf numFmtId="0" fontId="0" fillId="0" borderId="53" xfId="0" applyBorder="1" applyAlignment="1">
      <alignment horizontal="distributed" vertical="center"/>
    </xf>
    <xf numFmtId="0" fontId="0" fillId="0" borderId="78" xfId="0" applyBorder="1" applyAlignment="1">
      <alignment horizontal="distributed" vertical="center"/>
    </xf>
    <xf numFmtId="176" fontId="70" fillId="0" borderId="44" xfId="0" applyNumberFormat="1" applyFont="1" applyBorder="1" applyAlignment="1">
      <alignment horizontal="center" vertical="center"/>
    </xf>
    <xf numFmtId="0" fontId="0" fillId="0" borderId="44" xfId="0" applyBorder="1" applyAlignment="1">
      <alignment horizontal="center" vertical="center"/>
    </xf>
    <xf numFmtId="0" fontId="0" fillId="0" borderId="79" xfId="0" applyBorder="1" applyAlignment="1">
      <alignment horizontal="center" vertical="center"/>
    </xf>
    <xf numFmtId="0" fontId="70" fillId="0" borderId="80" xfId="0" applyFont="1" applyBorder="1" applyAlignment="1">
      <alignment horizontal="left" vertical="center"/>
    </xf>
    <xf numFmtId="0" fontId="70" fillId="0" borderId="59" xfId="0" applyFont="1" applyBorder="1" applyAlignment="1">
      <alignment horizontal="left" vertical="center"/>
    </xf>
    <xf numFmtId="0" fontId="70" fillId="0" borderId="60" xfId="0" applyFont="1" applyBorder="1" applyAlignment="1">
      <alignment horizontal="left" vertical="center"/>
    </xf>
    <xf numFmtId="176" fontId="77" fillId="0" borderId="58" xfId="0" applyNumberFormat="1" applyFont="1" applyBorder="1" applyAlignment="1">
      <alignment horizontal="right" vertical="center"/>
    </xf>
    <xf numFmtId="176" fontId="77" fillId="0" borderId="59" xfId="0" applyNumberFormat="1" applyFont="1" applyBorder="1" applyAlignment="1">
      <alignment horizontal="right" vertical="center"/>
    </xf>
    <xf numFmtId="176" fontId="77" fillId="0" borderId="60" xfId="0" applyNumberFormat="1" applyFont="1" applyBorder="1" applyAlignment="1">
      <alignment horizontal="right" vertical="center"/>
    </xf>
    <xf numFmtId="176" fontId="77" fillId="0" borderId="81" xfId="0" applyNumberFormat="1" applyFont="1" applyBorder="1" applyAlignment="1">
      <alignment horizontal="right" vertical="center"/>
    </xf>
    <xf numFmtId="0" fontId="0" fillId="0" borderId="81" xfId="0" applyBorder="1" applyAlignment="1">
      <alignment horizontal="right" vertical="center"/>
    </xf>
    <xf numFmtId="176" fontId="77" fillId="0" borderId="81" xfId="0" applyNumberFormat="1" applyFont="1"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70" fillId="0" borderId="22" xfId="0" applyFont="1" applyBorder="1" applyAlignment="1">
      <alignment horizontal="left" vertical="center"/>
    </xf>
    <xf numFmtId="0" fontId="70" fillId="0" borderId="14" xfId="0" applyFont="1" applyBorder="1" applyAlignment="1">
      <alignment horizontal="left" vertical="center"/>
    </xf>
    <xf numFmtId="0" fontId="70" fillId="0" borderId="24" xfId="0" applyFont="1" applyBorder="1" applyAlignment="1">
      <alignment horizontal="left" vertical="center"/>
    </xf>
    <xf numFmtId="176" fontId="77" fillId="0" borderId="15" xfId="0" applyNumberFormat="1" applyFont="1" applyBorder="1" applyAlignment="1">
      <alignment horizontal="right" vertical="center"/>
    </xf>
    <xf numFmtId="176" fontId="77" fillId="0" borderId="14" xfId="0" applyNumberFormat="1" applyFont="1" applyBorder="1" applyAlignment="1">
      <alignment horizontal="right" vertical="center"/>
    </xf>
    <xf numFmtId="176" fontId="77" fillId="0" borderId="24" xfId="0" applyNumberFormat="1" applyFont="1" applyBorder="1" applyAlignment="1">
      <alignment horizontal="right" vertical="center"/>
    </xf>
    <xf numFmtId="176" fontId="77" fillId="0" borderId="21" xfId="0" applyNumberFormat="1" applyFont="1" applyBorder="1" applyAlignment="1">
      <alignment horizontal="right" vertical="center"/>
    </xf>
    <xf numFmtId="0" fontId="0" fillId="0" borderId="21" xfId="0" applyBorder="1" applyAlignment="1">
      <alignment horizontal="right" vertical="center"/>
    </xf>
    <xf numFmtId="176" fontId="77" fillId="0" borderId="21" xfId="0" applyNumberFormat="1" applyFont="1" applyBorder="1" applyAlignment="1">
      <alignment vertical="center"/>
    </xf>
    <xf numFmtId="176" fontId="77" fillId="0" borderId="15" xfId="0" applyNumberFormat="1" applyFont="1" applyBorder="1" applyAlignment="1">
      <alignment horizontal="center" vertical="center"/>
    </xf>
    <xf numFmtId="176" fontId="77" fillId="0" borderId="14" xfId="0" applyNumberFormat="1" applyFont="1" applyBorder="1" applyAlignment="1">
      <alignment horizontal="center" vertical="center"/>
    </xf>
    <xf numFmtId="176" fontId="77" fillId="0" borderId="20" xfId="0" applyNumberFormat="1" applyFont="1" applyBorder="1" applyAlignment="1">
      <alignment horizontal="center" vertical="center"/>
    </xf>
    <xf numFmtId="0" fontId="70" fillId="0" borderId="57" xfId="0" applyFont="1" applyBorder="1" applyAlignment="1">
      <alignment horizontal="distributed" vertical="center"/>
    </xf>
    <xf numFmtId="176" fontId="77" fillId="0" borderId="30" xfId="0" applyNumberFormat="1" applyFont="1" applyBorder="1" applyAlignment="1">
      <alignment horizontal="right" vertical="center"/>
    </xf>
    <xf numFmtId="176" fontId="77" fillId="0" borderId="18" xfId="0" applyNumberFormat="1" applyFont="1" applyBorder="1" applyAlignment="1">
      <alignment horizontal="right" vertical="center"/>
    </xf>
    <xf numFmtId="176" fontId="77" fillId="0" borderId="31" xfId="0" applyNumberFormat="1" applyFont="1" applyBorder="1" applyAlignment="1">
      <alignment horizontal="right" vertical="center"/>
    </xf>
    <xf numFmtId="0" fontId="0" fillId="0" borderId="17" xfId="0" applyBorder="1" applyAlignment="1">
      <alignment horizontal="right" vertical="center"/>
    </xf>
    <xf numFmtId="176" fontId="77" fillId="0" borderId="17" xfId="0" applyNumberFormat="1" applyFont="1"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82" fillId="0" borderId="46" xfId="0" applyFont="1" applyBorder="1" applyAlignment="1">
      <alignment horizontal="right"/>
    </xf>
    <xf numFmtId="0" fontId="70" fillId="0" borderId="52" xfId="0" applyFont="1" applyFill="1" applyBorder="1" applyAlignment="1">
      <alignment horizontal="distributed" vertical="center"/>
    </xf>
    <xf numFmtId="0" fontId="0" fillId="0" borderId="53" xfId="0" applyFill="1" applyBorder="1" applyAlignment="1">
      <alignment horizontal="distributed" vertical="center"/>
    </xf>
    <xf numFmtId="0" fontId="0" fillId="0" borderId="78" xfId="0" applyFill="1" applyBorder="1" applyAlignment="1">
      <alignment horizontal="distributed" vertical="center"/>
    </xf>
    <xf numFmtId="176" fontId="70" fillId="0" borderId="83" xfId="0" applyNumberFormat="1" applyFont="1" applyFill="1" applyBorder="1" applyAlignment="1">
      <alignment horizontal="distributed" vertical="center"/>
    </xf>
    <xf numFmtId="0" fontId="0" fillId="0" borderId="43" xfId="0" applyFill="1" applyBorder="1" applyAlignment="1">
      <alignment horizontal="distributed" vertical="center"/>
    </xf>
    <xf numFmtId="0" fontId="70" fillId="0" borderId="22" xfId="0" applyFont="1"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70" fillId="0" borderId="47" xfId="0" applyFont="1" applyBorder="1" applyAlignment="1">
      <alignment horizontal="distributed" vertical="center"/>
    </xf>
    <xf numFmtId="0" fontId="0" fillId="0" borderId="48" xfId="0" applyBorder="1" applyAlignment="1">
      <alignment horizontal="distributed" vertical="center"/>
    </xf>
    <xf numFmtId="0" fontId="0" fillId="0" borderId="49" xfId="0"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45" xfId="0" applyBorder="1" applyAlignment="1">
      <alignment horizontal="distributed" vertical="center"/>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84" xfId="0" applyBorder="1" applyAlignment="1">
      <alignment vertical="center"/>
    </xf>
    <xf numFmtId="0" fontId="0" fillId="0" borderId="12" xfId="0" applyBorder="1" applyAlignment="1">
      <alignment vertical="center"/>
    </xf>
    <xf numFmtId="0" fontId="0" fillId="0" borderId="45" xfId="0" applyBorder="1" applyAlignment="1">
      <alignment vertical="center"/>
    </xf>
    <xf numFmtId="0" fontId="70" fillId="0" borderId="58" xfId="0" applyFont="1"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39" xfId="0" applyBorder="1" applyAlignment="1">
      <alignment horizontal="center" vertical="center" wrapText="1"/>
    </xf>
    <xf numFmtId="0" fontId="0" fillId="0" borderId="85" xfId="0" applyBorder="1" applyAlignment="1">
      <alignment vertical="center"/>
    </xf>
    <xf numFmtId="0" fontId="70" fillId="0" borderId="15" xfId="0" applyFont="1" applyBorder="1" applyAlignment="1">
      <alignment horizontal="center" vertical="center" wrapText="1"/>
    </xf>
    <xf numFmtId="0" fontId="0" fillId="0" borderId="14" xfId="0" applyBorder="1" applyAlignment="1">
      <alignment horizontal="center" vertical="center" wrapText="1"/>
    </xf>
    <xf numFmtId="0" fontId="0" fillId="0" borderId="24" xfId="0" applyBorder="1" applyAlignment="1">
      <alignment horizontal="center" vertical="center" wrapText="1"/>
    </xf>
    <xf numFmtId="176" fontId="70" fillId="0" borderId="21" xfId="0" applyNumberFormat="1" applyFont="1" applyBorder="1" applyAlignment="1">
      <alignment horizontal="right" vertical="center"/>
    </xf>
    <xf numFmtId="176" fontId="0" fillId="0" borderId="21" xfId="0" applyNumberFormat="1" applyBorder="1" applyAlignment="1">
      <alignment horizontal="right" vertical="center"/>
    </xf>
    <xf numFmtId="176" fontId="0" fillId="0" borderId="23" xfId="0" applyNumberFormat="1" applyBorder="1" applyAlignment="1">
      <alignment horizontal="right" vertical="center"/>
    </xf>
    <xf numFmtId="0" fontId="70" fillId="0" borderId="0" xfId="0" applyFont="1" applyAlignment="1">
      <alignment vertical="top" wrapText="1"/>
    </xf>
    <xf numFmtId="0" fontId="72" fillId="0" borderId="0" xfId="0" applyFont="1" applyAlignment="1">
      <alignment vertical="top"/>
    </xf>
    <xf numFmtId="0" fontId="72" fillId="0" borderId="0" xfId="0" applyFont="1" applyAlignment="1">
      <alignment vertical="center"/>
    </xf>
    <xf numFmtId="0" fontId="70" fillId="0" borderId="57" xfId="0" applyFont="1" applyBorder="1" applyAlignment="1">
      <alignment horizontal="distributed" vertical="center"/>
    </xf>
    <xf numFmtId="0" fontId="0" fillId="0" borderId="17" xfId="0" applyBorder="1" applyAlignment="1">
      <alignment horizontal="distributed" vertical="center"/>
    </xf>
    <xf numFmtId="176" fontId="70" fillId="0" borderId="17" xfId="0" applyNumberFormat="1" applyFont="1" applyBorder="1" applyAlignment="1">
      <alignment horizontal="right" vertical="center"/>
    </xf>
    <xf numFmtId="176" fontId="0" fillId="0" borderId="17" xfId="0" applyNumberFormat="1" applyBorder="1" applyAlignment="1">
      <alignment horizontal="right" vertical="center"/>
    </xf>
    <xf numFmtId="176" fontId="0" fillId="0" borderId="16" xfId="0" applyNumberFormat="1" applyBorder="1" applyAlignment="1">
      <alignment horizontal="right" vertical="center"/>
    </xf>
    <xf numFmtId="0" fontId="70" fillId="0" borderId="86" xfId="0" applyFont="1" applyBorder="1" applyAlignment="1">
      <alignment horizontal="distributed" vertical="center"/>
    </xf>
    <xf numFmtId="0" fontId="0" fillId="0" borderId="44" xfId="0" applyBorder="1" applyAlignment="1">
      <alignment horizontal="distributed" vertical="center"/>
    </xf>
    <xf numFmtId="0" fontId="70" fillId="0" borderId="44" xfId="0" applyFont="1" applyBorder="1" applyAlignment="1">
      <alignment horizontal="distributed" vertical="center"/>
    </xf>
    <xf numFmtId="0" fontId="0" fillId="0" borderId="79" xfId="0" applyBorder="1" applyAlignment="1">
      <alignment horizontal="distributed" vertical="center"/>
    </xf>
    <xf numFmtId="0" fontId="70" fillId="0" borderId="87" xfId="0" applyFont="1" applyBorder="1" applyAlignment="1">
      <alignment horizontal="distributed" vertical="center"/>
    </xf>
    <xf numFmtId="0" fontId="0" fillId="0" borderId="81" xfId="0" applyBorder="1" applyAlignment="1">
      <alignment horizontal="distributed" vertical="center"/>
    </xf>
    <xf numFmtId="176" fontId="84" fillId="0" borderId="81" xfId="0" applyNumberFormat="1" applyFont="1" applyBorder="1" applyAlignment="1">
      <alignment vertical="center"/>
    </xf>
    <xf numFmtId="0" fontId="77" fillId="0" borderId="81" xfId="0" applyFont="1" applyBorder="1" applyAlignment="1">
      <alignment vertical="center"/>
    </xf>
    <xf numFmtId="0" fontId="77" fillId="0" borderId="82" xfId="0" applyFont="1" applyBorder="1" applyAlignment="1">
      <alignment vertical="center"/>
    </xf>
    <xf numFmtId="176" fontId="84" fillId="0" borderId="21" xfId="0" applyNumberFormat="1" applyFont="1" applyBorder="1" applyAlignment="1">
      <alignment vertical="center"/>
    </xf>
    <xf numFmtId="0" fontId="77" fillId="0" borderId="21" xfId="0" applyFont="1" applyBorder="1" applyAlignment="1">
      <alignment vertical="center"/>
    </xf>
    <xf numFmtId="0" fontId="77" fillId="0" borderId="23" xfId="0" applyFont="1" applyBorder="1" applyAlignment="1">
      <alignment vertical="center"/>
    </xf>
    <xf numFmtId="0" fontId="77" fillId="0" borderId="17" xfId="0" applyFont="1" applyBorder="1" applyAlignment="1">
      <alignment vertical="center"/>
    </xf>
    <xf numFmtId="0" fontId="77" fillId="0" borderId="16" xfId="0" applyFont="1" applyBorder="1" applyAlignment="1">
      <alignment vertical="center"/>
    </xf>
    <xf numFmtId="0" fontId="77" fillId="0" borderId="14" xfId="0" applyFont="1" applyBorder="1" applyAlignment="1">
      <alignment horizontal="right" vertical="center"/>
    </xf>
    <xf numFmtId="0" fontId="77" fillId="0" borderId="20" xfId="0" applyFont="1" applyBorder="1" applyAlignment="1">
      <alignment horizontal="righ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4" xfId="66"/>
    <cellStyle name="標準 5" xfId="67"/>
    <cellStyle name="標準 6" xfId="68"/>
    <cellStyle name="標準 6 2" xfId="69"/>
    <cellStyle name="標準 7" xfId="70"/>
    <cellStyle name="標準 8"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68"/>
  <sheetViews>
    <sheetView tabSelected="1" zoomScalePageLayoutView="0" workbookViewId="0" topLeftCell="A1">
      <selection activeCell="V14" sqref="V14"/>
    </sheetView>
  </sheetViews>
  <sheetFormatPr defaultColWidth="9.140625" defaultRowHeight="15"/>
  <cols>
    <col min="1" max="6" width="1.57421875" style="44" customWidth="1"/>
    <col min="7" max="7" width="16.140625" style="44" customWidth="1"/>
    <col min="8" max="10" width="13.8515625" style="46" customWidth="1"/>
    <col min="11" max="16" width="1.57421875" style="44" customWidth="1"/>
    <col min="17" max="17" width="16.140625" style="44" customWidth="1"/>
    <col min="18" max="20" width="13.8515625" style="46" customWidth="1"/>
    <col min="21" max="238" width="9.00390625" style="44" customWidth="1"/>
    <col min="239" max="239" width="14.140625" style="44" customWidth="1"/>
    <col min="240" max="245" width="1.57421875" style="44" customWidth="1"/>
    <col min="246" max="246" width="22.57421875" style="44" customWidth="1"/>
    <col min="247" max="247" width="25.57421875" style="44" customWidth="1"/>
    <col min="248" max="252" width="1.57421875" style="44" customWidth="1"/>
    <col min="253" max="253" width="22.57421875" style="44" customWidth="1"/>
    <col min="254" max="254" width="25.57421875" style="44" customWidth="1"/>
    <col min="255" max="255" width="19.57421875" style="44" customWidth="1"/>
    <col min="256" max="16384" width="9.00390625" style="44" customWidth="1"/>
  </cols>
  <sheetData>
    <row r="1" spans="1:20" ht="21" customHeight="1">
      <c r="A1" s="167" t="s">
        <v>312</v>
      </c>
      <c r="B1" s="168"/>
      <c r="C1" s="168"/>
      <c r="D1" s="168"/>
      <c r="E1" s="168"/>
      <c r="F1" s="125"/>
      <c r="G1" s="169" t="s">
        <v>141</v>
      </c>
      <c r="H1" s="169"/>
      <c r="I1" s="169"/>
      <c r="J1" s="169"/>
      <c r="K1" s="169"/>
      <c r="L1" s="169"/>
      <c r="M1" s="169"/>
      <c r="N1" s="169"/>
      <c r="O1" s="169"/>
      <c r="P1" s="169"/>
      <c r="Q1" s="169"/>
      <c r="R1" s="169"/>
      <c r="S1" s="169"/>
      <c r="T1" s="169"/>
    </row>
    <row r="2" spans="1:20" ht="21" customHeight="1">
      <c r="A2" s="167"/>
      <c r="B2" s="167"/>
      <c r="C2" s="167"/>
      <c r="D2" s="167"/>
      <c r="E2" s="167"/>
      <c r="F2" s="125"/>
      <c r="G2" s="169"/>
      <c r="H2" s="169"/>
      <c r="I2" s="169"/>
      <c r="J2" s="169"/>
      <c r="K2" s="169"/>
      <c r="L2" s="169"/>
      <c r="M2" s="169"/>
      <c r="N2" s="169"/>
      <c r="O2" s="169"/>
      <c r="P2" s="169"/>
      <c r="Q2" s="169"/>
      <c r="R2" s="169"/>
      <c r="S2" s="169"/>
      <c r="T2" s="169"/>
    </row>
    <row r="3" spans="1:20" ht="21" customHeight="1">
      <c r="A3" s="167"/>
      <c r="B3" s="167"/>
      <c r="C3" s="167"/>
      <c r="D3" s="167"/>
      <c r="E3" s="167"/>
      <c r="F3" s="125"/>
      <c r="G3" s="169"/>
      <c r="H3" s="169"/>
      <c r="I3" s="169"/>
      <c r="J3" s="169"/>
      <c r="K3" s="169"/>
      <c r="L3" s="169"/>
      <c r="M3" s="169"/>
      <c r="N3" s="169"/>
      <c r="O3" s="169"/>
      <c r="P3" s="169"/>
      <c r="Q3" s="169"/>
      <c r="R3" s="169"/>
      <c r="S3" s="169"/>
      <c r="T3" s="169"/>
    </row>
    <row r="4" spans="1:20" ht="15" customHeight="1">
      <c r="A4" s="180"/>
      <c r="B4" s="181"/>
      <c r="C4" s="181"/>
      <c r="D4" s="181"/>
      <c r="E4" s="181"/>
      <c r="F4" s="155"/>
      <c r="G4" s="182"/>
      <c r="H4" s="182"/>
      <c r="I4" s="182"/>
      <c r="J4" s="182"/>
      <c r="K4" s="182"/>
      <c r="L4" s="182"/>
      <c r="M4" s="182"/>
      <c r="N4" s="182"/>
      <c r="O4" s="182"/>
      <c r="P4" s="182"/>
      <c r="Q4" s="182"/>
      <c r="R4" s="182"/>
      <c r="S4" s="182"/>
      <c r="T4" s="182"/>
    </row>
    <row r="5" spans="1:20" ht="19.5" customHeight="1">
      <c r="A5" s="183" t="s">
        <v>379</v>
      </c>
      <c r="B5" s="183"/>
      <c r="C5" s="183"/>
      <c r="D5" s="183"/>
      <c r="E5" s="183"/>
      <c r="F5" s="183"/>
      <c r="G5" s="183"/>
      <c r="H5" s="183"/>
      <c r="I5" s="183"/>
      <c r="J5" s="183"/>
      <c r="K5" s="183"/>
      <c r="L5" s="183"/>
      <c r="M5" s="183"/>
      <c r="N5" s="183"/>
      <c r="O5" s="183"/>
      <c r="P5" s="183"/>
      <c r="Q5" s="183"/>
      <c r="R5" s="183"/>
      <c r="S5" s="183"/>
      <c r="T5" s="183"/>
    </row>
    <row r="6" spans="1:20" ht="19.5" customHeight="1">
      <c r="A6" s="184" t="s">
        <v>378</v>
      </c>
      <c r="B6" s="184"/>
      <c r="C6" s="184"/>
      <c r="D6" s="184"/>
      <c r="E6" s="184"/>
      <c r="F6" s="184"/>
      <c r="G6" s="184"/>
      <c r="H6" s="184"/>
      <c r="I6" s="184"/>
      <c r="J6" s="184"/>
      <c r="K6" s="184"/>
      <c r="L6" s="184"/>
      <c r="M6" s="184"/>
      <c r="N6" s="184"/>
      <c r="O6" s="184"/>
      <c r="P6" s="184"/>
      <c r="Q6" s="184"/>
      <c r="R6" s="184"/>
      <c r="S6" s="184"/>
      <c r="T6" s="184"/>
    </row>
    <row r="7" spans="1:20" ht="18" customHeight="1" thickBot="1">
      <c r="A7" s="123"/>
      <c r="B7" s="123"/>
      <c r="C7" s="123"/>
      <c r="D7" s="123"/>
      <c r="E7" s="123"/>
      <c r="F7" s="123"/>
      <c r="G7" s="123"/>
      <c r="H7" s="123"/>
      <c r="I7" s="123"/>
      <c r="J7" s="123"/>
      <c r="K7" s="123"/>
      <c r="L7" s="123"/>
      <c r="M7" s="123"/>
      <c r="N7" s="123"/>
      <c r="O7" s="123"/>
      <c r="P7" s="123"/>
      <c r="Q7" s="123"/>
      <c r="R7" s="122"/>
      <c r="S7" s="122"/>
      <c r="T7" s="122" t="s">
        <v>264</v>
      </c>
    </row>
    <row r="8" spans="1:20" ht="18" customHeight="1">
      <c r="A8" s="185" t="s">
        <v>310</v>
      </c>
      <c r="B8" s="186"/>
      <c r="C8" s="186"/>
      <c r="D8" s="186"/>
      <c r="E8" s="186"/>
      <c r="F8" s="186"/>
      <c r="G8" s="187"/>
      <c r="H8" s="102" t="s">
        <v>262</v>
      </c>
      <c r="I8" s="101" t="s">
        <v>261</v>
      </c>
      <c r="J8" s="100" t="s">
        <v>260</v>
      </c>
      <c r="K8" s="185" t="s">
        <v>310</v>
      </c>
      <c r="L8" s="186"/>
      <c r="M8" s="186"/>
      <c r="N8" s="186"/>
      <c r="O8" s="186"/>
      <c r="P8" s="186"/>
      <c r="Q8" s="187"/>
      <c r="R8" s="102" t="s">
        <v>262</v>
      </c>
      <c r="S8" s="101" t="s">
        <v>261</v>
      </c>
      <c r="T8" s="100" t="s">
        <v>260</v>
      </c>
    </row>
    <row r="9" spans="1:20" ht="18" customHeight="1" thickBot="1">
      <c r="A9" s="188"/>
      <c r="B9" s="189"/>
      <c r="C9" s="189"/>
      <c r="D9" s="189"/>
      <c r="E9" s="189"/>
      <c r="F9" s="189"/>
      <c r="G9" s="190"/>
      <c r="H9" s="99" t="s">
        <v>377</v>
      </c>
      <c r="I9" s="98" t="s">
        <v>376</v>
      </c>
      <c r="J9" s="97" t="s">
        <v>375</v>
      </c>
      <c r="K9" s="188"/>
      <c r="L9" s="189"/>
      <c r="M9" s="189"/>
      <c r="N9" s="189"/>
      <c r="O9" s="189"/>
      <c r="P9" s="189"/>
      <c r="Q9" s="190"/>
      <c r="R9" s="99" t="s">
        <v>377</v>
      </c>
      <c r="S9" s="98" t="s">
        <v>376</v>
      </c>
      <c r="T9" s="97" t="s">
        <v>375</v>
      </c>
    </row>
    <row r="10" spans="1:20" ht="18" customHeight="1">
      <c r="A10" s="154" t="s">
        <v>374</v>
      </c>
      <c r="B10" s="153"/>
      <c r="C10" s="153"/>
      <c r="D10" s="153"/>
      <c r="E10" s="153"/>
      <c r="F10" s="153"/>
      <c r="G10" s="152"/>
      <c r="H10" s="75"/>
      <c r="I10" s="74"/>
      <c r="J10" s="73"/>
      <c r="K10" s="154" t="s">
        <v>373</v>
      </c>
      <c r="L10" s="153"/>
      <c r="M10" s="153"/>
      <c r="N10" s="153"/>
      <c r="O10" s="153"/>
      <c r="P10" s="153"/>
      <c r="Q10" s="152"/>
      <c r="R10" s="75"/>
      <c r="S10" s="74"/>
      <c r="T10" s="73"/>
    </row>
    <row r="11" spans="1:20" ht="18" customHeight="1">
      <c r="A11" s="154"/>
      <c r="B11" s="153" t="s">
        <v>372</v>
      </c>
      <c r="C11" s="153"/>
      <c r="D11" s="153"/>
      <c r="E11" s="153"/>
      <c r="F11" s="153"/>
      <c r="G11" s="152"/>
      <c r="H11" s="75">
        <v>267292.121247</v>
      </c>
      <c r="I11" s="74">
        <v>242918.190168</v>
      </c>
      <c r="J11" s="73">
        <v>24373.931079</v>
      </c>
      <c r="K11" s="154"/>
      <c r="L11" s="153" t="s">
        <v>371</v>
      </c>
      <c r="M11" s="153"/>
      <c r="N11" s="153"/>
      <c r="O11" s="153"/>
      <c r="P11" s="153"/>
      <c r="Q11" s="152"/>
      <c r="R11" s="75">
        <v>472597.261566</v>
      </c>
      <c r="S11" s="74">
        <v>455406.602409</v>
      </c>
      <c r="T11" s="73">
        <v>17190.659157</v>
      </c>
    </row>
    <row r="12" spans="1:20" ht="18" customHeight="1">
      <c r="A12" s="137"/>
      <c r="B12" s="136"/>
      <c r="C12" s="136"/>
      <c r="D12" s="136" t="s">
        <v>370</v>
      </c>
      <c r="E12" s="136"/>
      <c r="F12" s="136"/>
      <c r="G12" s="134"/>
      <c r="H12" s="69">
        <v>57382.65883</v>
      </c>
      <c r="I12" s="68">
        <v>54056.480393</v>
      </c>
      <c r="J12" s="67">
        <v>3326.178437</v>
      </c>
      <c r="K12" s="137"/>
      <c r="L12" s="136"/>
      <c r="M12" s="136"/>
      <c r="N12" s="136" t="s">
        <v>214</v>
      </c>
      <c r="O12" s="136"/>
      <c r="P12" s="136"/>
      <c r="Q12" s="134"/>
      <c r="R12" s="69">
        <v>398577.632173</v>
      </c>
      <c r="S12" s="68">
        <v>353992.254659</v>
      </c>
      <c r="T12" s="67">
        <v>44585.377514</v>
      </c>
    </row>
    <row r="13" spans="1:20" ht="18" customHeight="1">
      <c r="A13" s="137"/>
      <c r="B13" s="136"/>
      <c r="C13" s="136"/>
      <c r="D13" s="136"/>
      <c r="E13" s="136" t="s">
        <v>369</v>
      </c>
      <c r="F13" s="136"/>
      <c r="G13" s="134"/>
      <c r="H13" s="69">
        <v>20129.290625</v>
      </c>
      <c r="I13" s="68">
        <v>18319.582071</v>
      </c>
      <c r="J13" s="67">
        <v>1809.708554</v>
      </c>
      <c r="K13" s="137"/>
      <c r="L13" s="136"/>
      <c r="M13" s="136"/>
      <c r="N13" s="136" t="s">
        <v>368</v>
      </c>
      <c r="O13" s="136"/>
      <c r="P13" s="136"/>
      <c r="Q13" s="134"/>
      <c r="R13" s="69" t="s">
        <v>72</v>
      </c>
      <c r="S13" s="68" t="s">
        <v>72</v>
      </c>
      <c r="T13" s="67" t="s">
        <v>72</v>
      </c>
    </row>
    <row r="14" spans="1:20" ht="18" customHeight="1">
      <c r="A14" s="137"/>
      <c r="B14" s="136"/>
      <c r="C14" s="136"/>
      <c r="D14" s="136"/>
      <c r="E14" s="136" t="s">
        <v>367</v>
      </c>
      <c r="F14" s="136"/>
      <c r="G14" s="134"/>
      <c r="H14" s="69">
        <v>37253.368205</v>
      </c>
      <c r="I14" s="68">
        <v>35736.898322</v>
      </c>
      <c r="J14" s="67">
        <v>1516.469883</v>
      </c>
      <c r="K14" s="137"/>
      <c r="L14" s="136"/>
      <c r="M14" s="136"/>
      <c r="N14" s="136"/>
      <c r="O14" s="136" t="s">
        <v>350</v>
      </c>
      <c r="P14" s="136"/>
      <c r="Q14" s="134"/>
      <c r="R14" s="69" t="s">
        <v>72</v>
      </c>
      <c r="S14" s="68" t="s">
        <v>72</v>
      </c>
      <c r="T14" s="67" t="s">
        <v>72</v>
      </c>
    </row>
    <row r="15" spans="1:20" ht="18" customHeight="1">
      <c r="A15" s="137"/>
      <c r="B15" s="136"/>
      <c r="C15" s="136"/>
      <c r="D15" s="136" t="s">
        <v>366</v>
      </c>
      <c r="E15" s="136"/>
      <c r="F15" s="136"/>
      <c r="G15" s="134"/>
      <c r="H15" s="69">
        <v>44424.439393</v>
      </c>
      <c r="I15" s="68">
        <v>51158.900484</v>
      </c>
      <c r="J15" s="67">
        <v>-6734.461091</v>
      </c>
      <c r="K15" s="137"/>
      <c r="L15" s="136"/>
      <c r="M15" s="136"/>
      <c r="N15" s="136"/>
      <c r="O15" s="136" t="s">
        <v>365</v>
      </c>
      <c r="P15" s="136"/>
      <c r="Q15" s="134"/>
      <c r="R15" s="69" t="s">
        <v>72</v>
      </c>
      <c r="S15" s="68" t="s">
        <v>72</v>
      </c>
      <c r="T15" s="67" t="s">
        <v>72</v>
      </c>
    </row>
    <row r="16" spans="1:20" ht="18" customHeight="1">
      <c r="A16" s="137"/>
      <c r="B16" s="136"/>
      <c r="C16" s="136"/>
      <c r="D16" s="136"/>
      <c r="E16" s="136" t="s">
        <v>364</v>
      </c>
      <c r="F16" s="136"/>
      <c r="G16" s="134"/>
      <c r="H16" s="69">
        <v>38658.155409</v>
      </c>
      <c r="I16" s="68">
        <v>41628.453412</v>
      </c>
      <c r="J16" s="67">
        <v>-2970.298003</v>
      </c>
      <c r="K16" s="137"/>
      <c r="L16" s="136"/>
      <c r="M16" s="136"/>
      <c r="N16" s="136" t="s">
        <v>10</v>
      </c>
      <c r="O16" s="136"/>
      <c r="P16" s="136"/>
      <c r="Q16" s="134"/>
      <c r="R16" s="69">
        <v>42715.697507</v>
      </c>
      <c r="S16" s="68">
        <v>43714.959147</v>
      </c>
      <c r="T16" s="67">
        <v>-999.26164</v>
      </c>
    </row>
    <row r="17" spans="1:20" ht="18" customHeight="1">
      <c r="A17" s="137"/>
      <c r="B17" s="136"/>
      <c r="C17" s="136"/>
      <c r="D17" s="136"/>
      <c r="E17" s="136" t="s">
        <v>363</v>
      </c>
      <c r="F17" s="136"/>
      <c r="G17" s="134"/>
      <c r="H17" s="69">
        <v>5766.283984</v>
      </c>
      <c r="I17" s="68">
        <v>9530.447072</v>
      </c>
      <c r="J17" s="67">
        <v>-3764.163088</v>
      </c>
      <c r="K17" s="137"/>
      <c r="L17" s="136"/>
      <c r="M17" s="136"/>
      <c r="N17" s="136" t="s">
        <v>362</v>
      </c>
      <c r="O17" s="136"/>
      <c r="P17" s="136"/>
      <c r="Q17" s="134"/>
      <c r="R17" s="69" t="s">
        <v>72</v>
      </c>
      <c r="S17" s="68" t="s">
        <v>72</v>
      </c>
      <c r="T17" s="67" t="s">
        <v>72</v>
      </c>
    </row>
    <row r="18" spans="1:20" ht="18" customHeight="1">
      <c r="A18" s="137"/>
      <c r="B18" s="136"/>
      <c r="C18" s="136"/>
      <c r="D18" s="136" t="s">
        <v>361</v>
      </c>
      <c r="E18" s="136"/>
      <c r="F18" s="136"/>
      <c r="G18" s="134"/>
      <c r="H18" s="69">
        <v>-9749.197171</v>
      </c>
      <c r="I18" s="68">
        <v>-8516.417918</v>
      </c>
      <c r="J18" s="67">
        <v>-1232.779253</v>
      </c>
      <c r="K18" s="137"/>
      <c r="L18" s="136"/>
      <c r="M18" s="136"/>
      <c r="N18" s="136"/>
      <c r="O18" s="136" t="s">
        <v>360</v>
      </c>
      <c r="P18" s="136"/>
      <c r="Q18" s="134"/>
      <c r="R18" s="69" t="s">
        <v>72</v>
      </c>
      <c r="S18" s="68" t="s">
        <v>72</v>
      </c>
      <c r="T18" s="67" t="s">
        <v>72</v>
      </c>
    </row>
    <row r="19" spans="1:20" ht="18" customHeight="1">
      <c r="A19" s="137"/>
      <c r="B19" s="136"/>
      <c r="C19" s="136"/>
      <c r="D19" s="136" t="s">
        <v>319</v>
      </c>
      <c r="E19" s="136"/>
      <c r="F19" s="136"/>
      <c r="G19" s="134"/>
      <c r="H19" s="69">
        <v>158285.787936</v>
      </c>
      <c r="I19" s="68">
        <v>139155.697184</v>
      </c>
      <c r="J19" s="67">
        <v>19130.090752</v>
      </c>
      <c r="K19" s="137"/>
      <c r="L19" s="136"/>
      <c r="M19" s="136"/>
      <c r="N19" s="136"/>
      <c r="O19" s="136" t="s">
        <v>359</v>
      </c>
      <c r="P19" s="136"/>
      <c r="Q19" s="134"/>
      <c r="R19" s="69" t="s">
        <v>72</v>
      </c>
      <c r="S19" s="68" t="s">
        <v>72</v>
      </c>
      <c r="T19" s="67" t="s">
        <v>72</v>
      </c>
    </row>
    <row r="20" spans="1:20" ht="18" customHeight="1">
      <c r="A20" s="137"/>
      <c r="B20" s="136"/>
      <c r="C20" s="136"/>
      <c r="D20" s="136"/>
      <c r="E20" s="136" t="s">
        <v>231</v>
      </c>
      <c r="F20" s="136"/>
      <c r="G20" s="134"/>
      <c r="H20" s="69">
        <v>144185.787936</v>
      </c>
      <c r="I20" s="68">
        <v>139155.697184</v>
      </c>
      <c r="J20" s="67">
        <v>5030.090752</v>
      </c>
      <c r="K20" s="137"/>
      <c r="L20" s="136"/>
      <c r="M20" s="136"/>
      <c r="N20" s="136" t="s">
        <v>358</v>
      </c>
      <c r="O20" s="136"/>
      <c r="P20" s="136"/>
      <c r="Q20" s="134"/>
      <c r="R20" s="69">
        <v>1245.281363</v>
      </c>
      <c r="S20" s="68">
        <v>1054.412314</v>
      </c>
      <c r="T20" s="67">
        <v>190.869049</v>
      </c>
    </row>
    <row r="21" spans="1:20" ht="18" customHeight="1">
      <c r="A21" s="137"/>
      <c r="B21" s="136"/>
      <c r="C21" s="136"/>
      <c r="D21" s="136"/>
      <c r="E21" s="136" t="s">
        <v>194</v>
      </c>
      <c r="F21" s="136"/>
      <c r="G21" s="134"/>
      <c r="H21" s="69">
        <v>14100</v>
      </c>
      <c r="I21" s="68" t="s">
        <v>72</v>
      </c>
      <c r="J21" s="67">
        <v>14100</v>
      </c>
      <c r="K21" s="137"/>
      <c r="L21" s="136"/>
      <c r="M21" s="136"/>
      <c r="N21" s="136" t="s">
        <v>347</v>
      </c>
      <c r="O21" s="136"/>
      <c r="P21" s="136"/>
      <c r="Q21" s="134"/>
      <c r="R21" s="69">
        <v>342.279438</v>
      </c>
      <c r="S21" s="68">
        <v>535.314531</v>
      </c>
      <c r="T21" s="67">
        <v>-193.035093</v>
      </c>
    </row>
    <row r="22" spans="1:20" ht="18" customHeight="1">
      <c r="A22" s="137"/>
      <c r="B22" s="136"/>
      <c r="C22" s="136"/>
      <c r="D22" s="136" t="s">
        <v>357</v>
      </c>
      <c r="E22" s="136"/>
      <c r="F22" s="136"/>
      <c r="G22" s="134"/>
      <c r="H22" s="69">
        <v>3713.930454</v>
      </c>
      <c r="I22" s="68">
        <v>7243.169602</v>
      </c>
      <c r="J22" s="67">
        <v>-3529.239148</v>
      </c>
      <c r="K22" s="137"/>
      <c r="L22" s="136"/>
      <c r="M22" s="136"/>
      <c r="N22" s="136" t="s">
        <v>356</v>
      </c>
      <c r="O22" s="136"/>
      <c r="P22" s="136"/>
      <c r="Q22" s="134"/>
      <c r="R22" s="69">
        <v>29716.371085</v>
      </c>
      <c r="S22" s="68">
        <v>56109.661758</v>
      </c>
      <c r="T22" s="67">
        <v>-26393.290673</v>
      </c>
    </row>
    <row r="23" spans="1:20" ht="18" customHeight="1">
      <c r="A23" s="137"/>
      <c r="B23" s="136"/>
      <c r="C23" s="136"/>
      <c r="D23" s="136" t="s">
        <v>9</v>
      </c>
      <c r="E23" s="136"/>
      <c r="F23" s="136"/>
      <c r="G23" s="134"/>
      <c r="H23" s="69">
        <v>-166.842626</v>
      </c>
      <c r="I23" s="68">
        <v>-1581.14</v>
      </c>
      <c r="J23" s="67">
        <v>1414.297374</v>
      </c>
      <c r="K23" s="154"/>
      <c r="L23" s="153" t="s">
        <v>355</v>
      </c>
      <c r="M23" s="153"/>
      <c r="N23" s="153"/>
      <c r="O23" s="153"/>
      <c r="P23" s="153"/>
      <c r="Q23" s="152"/>
      <c r="R23" s="75">
        <v>2887983.800916</v>
      </c>
      <c r="S23" s="74">
        <v>3366135.7248</v>
      </c>
      <c r="T23" s="73">
        <v>-478151.923884</v>
      </c>
    </row>
    <row r="24" spans="1:20" ht="18" customHeight="1">
      <c r="A24" s="137"/>
      <c r="B24" s="136"/>
      <c r="C24" s="136"/>
      <c r="D24" s="136" t="s">
        <v>354</v>
      </c>
      <c r="E24" s="136"/>
      <c r="F24" s="136"/>
      <c r="G24" s="134"/>
      <c r="H24" s="69">
        <v>13401.344431</v>
      </c>
      <c r="I24" s="68">
        <v>1401.500423</v>
      </c>
      <c r="J24" s="67">
        <v>11999.844008</v>
      </c>
      <c r="K24" s="137"/>
      <c r="L24" s="136"/>
      <c r="M24" s="136"/>
      <c r="N24" s="136" t="s">
        <v>214</v>
      </c>
      <c r="O24" s="136"/>
      <c r="P24" s="136"/>
      <c r="Q24" s="134"/>
      <c r="R24" s="69">
        <v>2212828.478026</v>
      </c>
      <c r="S24" s="68">
        <v>2639054.072227</v>
      </c>
      <c r="T24" s="67">
        <v>-426225.594201</v>
      </c>
    </row>
    <row r="25" spans="1:20" ht="18" customHeight="1">
      <c r="A25" s="154"/>
      <c r="B25" s="153" t="s">
        <v>353</v>
      </c>
      <c r="C25" s="153"/>
      <c r="D25" s="153"/>
      <c r="E25" s="153"/>
      <c r="F25" s="136"/>
      <c r="G25" s="134"/>
      <c r="H25" s="69">
        <v>5512474.076981</v>
      </c>
      <c r="I25" s="68">
        <v>6102664.372689</v>
      </c>
      <c r="J25" s="67">
        <v>-590190.295708</v>
      </c>
      <c r="K25" s="137"/>
      <c r="L25" s="136"/>
      <c r="M25" s="136"/>
      <c r="N25" s="136" t="s">
        <v>352</v>
      </c>
      <c r="O25" s="136"/>
      <c r="P25" s="136"/>
      <c r="Q25" s="134"/>
      <c r="R25" s="69" t="s">
        <v>72</v>
      </c>
      <c r="S25" s="68" t="s">
        <v>72</v>
      </c>
      <c r="T25" s="67" t="s">
        <v>72</v>
      </c>
    </row>
    <row r="26" spans="1:20" ht="18" customHeight="1">
      <c r="A26" s="137"/>
      <c r="B26" s="136"/>
      <c r="C26" s="136"/>
      <c r="D26" s="136" t="s">
        <v>351</v>
      </c>
      <c r="E26" s="136"/>
      <c r="F26" s="136"/>
      <c r="G26" s="134"/>
      <c r="H26" s="69">
        <v>1429996.628598</v>
      </c>
      <c r="I26" s="68">
        <v>2178227.421962</v>
      </c>
      <c r="J26" s="67">
        <v>-748230.793364</v>
      </c>
      <c r="K26" s="137"/>
      <c r="L26" s="136"/>
      <c r="M26" s="136"/>
      <c r="N26" s="136"/>
      <c r="O26" s="136" t="s">
        <v>350</v>
      </c>
      <c r="P26" s="136"/>
      <c r="Q26" s="134"/>
      <c r="R26" s="69" t="s">
        <v>72</v>
      </c>
      <c r="S26" s="68" t="s">
        <v>72</v>
      </c>
      <c r="T26" s="67" t="s">
        <v>72</v>
      </c>
    </row>
    <row r="27" spans="1:20" ht="18" customHeight="1">
      <c r="A27" s="137"/>
      <c r="B27" s="136"/>
      <c r="C27" s="136"/>
      <c r="D27" s="136"/>
      <c r="E27" s="136" t="s">
        <v>336</v>
      </c>
      <c r="F27" s="136"/>
      <c r="G27" s="134"/>
      <c r="H27" s="69">
        <v>1426514.864509</v>
      </c>
      <c r="I27" s="68">
        <v>2174618.236688</v>
      </c>
      <c r="J27" s="67">
        <v>-748103.372179</v>
      </c>
      <c r="K27" s="137"/>
      <c r="L27" s="136"/>
      <c r="M27" s="136"/>
      <c r="N27" s="136"/>
      <c r="O27" s="136" t="s">
        <v>349</v>
      </c>
      <c r="P27" s="136"/>
      <c r="Q27" s="134"/>
      <c r="R27" s="69" t="s">
        <v>72</v>
      </c>
      <c r="S27" s="68" t="s">
        <v>72</v>
      </c>
      <c r="T27" s="67" t="s">
        <v>72</v>
      </c>
    </row>
    <row r="28" spans="1:20" ht="18" customHeight="1">
      <c r="A28" s="137"/>
      <c r="B28" s="136"/>
      <c r="C28" s="136"/>
      <c r="D28" s="136"/>
      <c r="E28" s="136"/>
      <c r="F28" s="136" t="s">
        <v>335</v>
      </c>
      <c r="G28" s="134"/>
      <c r="H28" s="69">
        <v>897939.049943</v>
      </c>
      <c r="I28" s="68">
        <v>1091080.962878</v>
      </c>
      <c r="J28" s="67">
        <v>-193141.912935</v>
      </c>
      <c r="K28" s="137"/>
      <c r="L28" s="136"/>
      <c r="M28" s="136"/>
      <c r="N28" s="136" t="s">
        <v>11</v>
      </c>
      <c r="O28" s="136"/>
      <c r="P28" s="136"/>
      <c r="Q28" s="134"/>
      <c r="R28" s="69">
        <v>654197.817235</v>
      </c>
      <c r="S28" s="68">
        <v>707686.886154</v>
      </c>
      <c r="T28" s="67">
        <v>-53489.068919</v>
      </c>
    </row>
    <row r="29" spans="1:20" ht="18" customHeight="1">
      <c r="A29" s="137"/>
      <c r="B29" s="136"/>
      <c r="C29" s="136"/>
      <c r="D29" s="136"/>
      <c r="E29" s="136"/>
      <c r="F29" s="136" t="s">
        <v>334</v>
      </c>
      <c r="G29" s="134"/>
      <c r="H29" s="69">
        <v>426868.263347</v>
      </c>
      <c r="I29" s="68">
        <v>981944.943148</v>
      </c>
      <c r="J29" s="67">
        <v>-555076.679801</v>
      </c>
      <c r="K29" s="137"/>
      <c r="L29" s="136"/>
      <c r="M29" s="136"/>
      <c r="N29" s="136" t="s">
        <v>348</v>
      </c>
      <c r="O29" s="136"/>
      <c r="P29" s="136"/>
      <c r="Q29" s="134"/>
      <c r="R29" s="69" t="s">
        <v>72</v>
      </c>
      <c r="S29" s="68" t="s">
        <v>72</v>
      </c>
      <c r="T29" s="67" t="s">
        <v>72</v>
      </c>
    </row>
    <row r="30" spans="1:20" ht="18" customHeight="1">
      <c r="A30" s="137"/>
      <c r="B30" s="136"/>
      <c r="C30" s="136"/>
      <c r="D30" s="136"/>
      <c r="E30" s="136"/>
      <c r="F30" s="136" t="s">
        <v>333</v>
      </c>
      <c r="G30" s="134"/>
      <c r="H30" s="69">
        <v>100564.041567</v>
      </c>
      <c r="I30" s="68">
        <v>100470.535631</v>
      </c>
      <c r="J30" s="67">
        <v>93.505936</v>
      </c>
      <c r="K30" s="137"/>
      <c r="L30" s="136"/>
      <c r="M30" s="136"/>
      <c r="N30" s="136" t="s">
        <v>347</v>
      </c>
      <c r="O30" s="136"/>
      <c r="P30" s="136"/>
      <c r="Q30" s="134"/>
      <c r="R30" s="69">
        <v>569.036914</v>
      </c>
      <c r="S30" s="68">
        <v>759.27573</v>
      </c>
      <c r="T30" s="67">
        <v>-190.238816</v>
      </c>
    </row>
    <row r="31" spans="1:20" ht="18" customHeight="1">
      <c r="A31" s="137"/>
      <c r="B31" s="136"/>
      <c r="C31" s="136"/>
      <c r="D31" s="136"/>
      <c r="E31" s="136"/>
      <c r="F31" s="136" t="s">
        <v>346</v>
      </c>
      <c r="G31" s="134"/>
      <c r="H31" s="69">
        <v>499.553602</v>
      </c>
      <c r="I31" s="68">
        <v>513.010069</v>
      </c>
      <c r="J31" s="67">
        <v>-13.456467</v>
      </c>
      <c r="K31" s="137"/>
      <c r="L31" s="136"/>
      <c r="M31" s="136"/>
      <c r="N31" s="136" t="s">
        <v>345</v>
      </c>
      <c r="O31" s="136"/>
      <c r="P31" s="136"/>
      <c r="Q31" s="134"/>
      <c r="R31" s="69">
        <v>20388.468741</v>
      </c>
      <c r="S31" s="68">
        <v>18635.490689</v>
      </c>
      <c r="T31" s="67">
        <v>1752.978052</v>
      </c>
    </row>
    <row r="32" spans="1:20" ht="18" customHeight="1">
      <c r="A32" s="137"/>
      <c r="B32" s="136"/>
      <c r="C32" s="136"/>
      <c r="D32" s="136"/>
      <c r="E32" s="136"/>
      <c r="F32" s="136" t="s">
        <v>344</v>
      </c>
      <c r="G32" s="134"/>
      <c r="H32" s="69">
        <v>4E-06</v>
      </c>
      <c r="I32" s="68">
        <v>2E-06</v>
      </c>
      <c r="J32" s="67">
        <v>2E-06</v>
      </c>
      <c r="K32" s="170" t="s">
        <v>343</v>
      </c>
      <c r="L32" s="171"/>
      <c r="M32" s="171"/>
      <c r="N32" s="171"/>
      <c r="O32" s="171"/>
      <c r="P32" s="171"/>
      <c r="Q32" s="172"/>
      <c r="R32" s="66">
        <v>3360581.062482</v>
      </c>
      <c r="S32" s="54">
        <v>3821542.327209</v>
      </c>
      <c r="T32" s="53">
        <v>-460961.264727</v>
      </c>
    </row>
    <row r="33" spans="1:20" ht="18" customHeight="1">
      <c r="A33" s="137"/>
      <c r="B33" s="136"/>
      <c r="C33" s="136"/>
      <c r="D33" s="136"/>
      <c r="E33" s="136"/>
      <c r="F33" s="136" t="s">
        <v>342</v>
      </c>
      <c r="G33" s="134"/>
      <c r="H33" s="69">
        <v>229.836046</v>
      </c>
      <c r="I33" s="68">
        <v>91.134959</v>
      </c>
      <c r="J33" s="67">
        <v>138.701087</v>
      </c>
      <c r="K33" s="154" t="s">
        <v>341</v>
      </c>
      <c r="L33" s="153"/>
      <c r="M33" s="153"/>
      <c r="N33" s="153"/>
      <c r="O33" s="153"/>
      <c r="P33" s="153"/>
      <c r="Q33" s="152"/>
      <c r="R33" s="75"/>
      <c r="S33" s="74"/>
      <c r="T33" s="73"/>
    </row>
    <row r="34" spans="1:20" s="45" customFormat="1" ht="18" customHeight="1">
      <c r="A34" s="137"/>
      <c r="B34" s="136"/>
      <c r="C34" s="136"/>
      <c r="D34" s="136"/>
      <c r="E34" s="136"/>
      <c r="F34" s="136" t="s">
        <v>340</v>
      </c>
      <c r="G34" s="134"/>
      <c r="H34" s="69">
        <v>414.12</v>
      </c>
      <c r="I34" s="68">
        <v>517.650001</v>
      </c>
      <c r="J34" s="67">
        <v>-103.530001</v>
      </c>
      <c r="K34" s="154"/>
      <c r="L34" s="153" t="s">
        <v>339</v>
      </c>
      <c r="M34" s="153"/>
      <c r="N34" s="153"/>
      <c r="O34" s="153"/>
      <c r="P34" s="153"/>
      <c r="Q34" s="152"/>
      <c r="R34" s="75">
        <v>2419185.135746</v>
      </c>
      <c r="S34" s="74">
        <v>2524040.235648</v>
      </c>
      <c r="T34" s="73">
        <v>-104855.099902</v>
      </c>
    </row>
    <row r="35" spans="1:20" s="45" customFormat="1" ht="18" customHeight="1">
      <c r="A35" s="137"/>
      <c r="B35" s="136"/>
      <c r="C35" s="136"/>
      <c r="D35" s="136"/>
      <c r="E35" s="136" t="s">
        <v>332</v>
      </c>
      <c r="F35" s="136"/>
      <c r="G35" s="134"/>
      <c r="H35" s="69">
        <v>3481.764089</v>
      </c>
      <c r="I35" s="68">
        <v>3609.185274</v>
      </c>
      <c r="J35" s="67">
        <v>-127.421185</v>
      </c>
      <c r="K35" s="137"/>
      <c r="L35" s="136"/>
      <c r="M35" s="151" t="s">
        <v>338</v>
      </c>
      <c r="N35" s="150"/>
      <c r="O35" s="150"/>
      <c r="P35" s="150"/>
      <c r="Q35" s="149"/>
      <c r="R35" s="69">
        <v>-104855.099902</v>
      </c>
      <c r="S35" s="68">
        <v>35249.721706</v>
      </c>
      <c r="T35" s="67">
        <v>-140104.821608</v>
      </c>
    </row>
    <row r="36" spans="1:20" s="45" customFormat="1" ht="18" customHeight="1">
      <c r="A36" s="137"/>
      <c r="B36" s="136"/>
      <c r="C36" s="136"/>
      <c r="D36" s="136"/>
      <c r="E36" s="136"/>
      <c r="F36" s="136" t="s">
        <v>331</v>
      </c>
      <c r="G36" s="134"/>
      <c r="H36" s="69">
        <v>350.758159</v>
      </c>
      <c r="I36" s="68">
        <v>359.876</v>
      </c>
      <c r="J36" s="67">
        <v>-9.117841</v>
      </c>
      <c r="K36" s="137"/>
      <c r="L36" s="136"/>
      <c r="M36" s="148"/>
      <c r="N36" s="150"/>
      <c r="O36" s="150"/>
      <c r="P36" s="150"/>
      <c r="Q36" s="149"/>
      <c r="R36" s="69"/>
      <c r="S36" s="68"/>
      <c r="T36" s="67"/>
    </row>
    <row r="37" spans="1:20" s="45" customFormat="1" ht="18" customHeight="1">
      <c r="A37" s="137"/>
      <c r="B37" s="136"/>
      <c r="C37" s="136"/>
      <c r="D37" s="136"/>
      <c r="E37" s="136"/>
      <c r="F37" s="136" t="s">
        <v>330</v>
      </c>
      <c r="G37" s="134"/>
      <c r="H37" s="69">
        <v>3131.00593</v>
      </c>
      <c r="I37" s="68">
        <v>3249.309274</v>
      </c>
      <c r="J37" s="67">
        <v>-118.303344</v>
      </c>
      <c r="K37" s="137"/>
      <c r="L37" s="136"/>
      <c r="M37" s="148"/>
      <c r="N37" s="145"/>
      <c r="O37" s="147"/>
      <c r="P37" s="147"/>
      <c r="Q37" s="146"/>
      <c r="R37" s="69"/>
      <c r="S37" s="68"/>
      <c r="T37" s="67"/>
    </row>
    <row r="38" spans="1:20" s="45" customFormat="1" ht="18" customHeight="1">
      <c r="A38" s="137"/>
      <c r="B38" s="136"/>
      <c r="C38" s="136"/>
      <c r="D38" s="136" t="s">
        <v>337</v>
      </c>
      <c r="E38" s="136"/>
      <c r="F38" s="136"/>
      <c r="G38" s="134"/>
      <c r="H38" s="69">
        <v>3070491.78529</v>
      </c>
      <c r="I38" s="68">
        <v>2923091.131157</v>
      </c>
      <c r="J38" s="67">
        <v>147400.654133</v>
      </c>
      <c r="K38" s="137"/>
      <c r="L38" s="136"/>
      <c r="M38" s="148"/>
      <c r="N38" s="145"/>
      <c r="O38" s="147"/>
      <c r="P38" s="147"/>
      <c r="Q38" s="146"/>
      <c r="R38" s="69"/>
      <c r="S38" s="68"/>
      <c r="T38" s="67"/>
    </row>
    <row r="39" spans="1:20" s="45" customFormat="1" ht="18" customHeight="1">
      <c r="A39" s="137"/>
      <c r="B39" s="136"/>
      <c r="C39" s="136"/>
      <c r="D39" s="136"/>
      <c r="E39" s="136" t="s">
        <v>336</v>
      </c>
      <c r="F39" s="136"/>
      <c r="G39" s="134"/>
      <c r="H39" s="69">
        <v>3070468.467006</v>
      </c>
      <c r="I39" s="68">
        <v>2923068.235565</v>
      </c>
      <c r="J39" s="67">
        <v>147400.231441</v>
      </c>
      <c r="K39" s="137"/>
      <c r="L39" s="136"/>
      <c r="M39" s="136"/>
      <c r="N39" s="145"/>
      <c r="O39" s="147"/>
      <c r="P39" s="147"/>
      <c r="Q39" s="146"/>
      <c r="R39" s="69"/>
      <c r="S39" s="68"/>
      <c r="T39" s="67"/>
    </row>
    <row r="40" spans="1:20" s="45" customFormat="1" ht="18" customHeight="1">
      <c r="A40" s="137"/>
      <c r="B40" s="136"/>
      <c r="C40" s="136"/>
      <c r="D40" s="136"/>
      <c r="E40" s="136"/>
      <c r="F40" s="136" t="s">
        <v>335</v>
      </c>
      <c r="G40" s="134"/>
      <c r="H40" s="69">
        <v>1453334.932652</v>
      </c>
      <c r="I40" s="68">
        <v>1374271.046926</v>
      </c>
      <c r="J40" s="67">
        <v>79063.885726</v>
      </c>
      <c r="K40" s="137"/>
      <c r="L40" s="136"/>
      <c r="M40" s="136"/>
      <c r="N40" s="145"/>
      <c r="O40" s="147"/>
      <c r="P40" s="147"/>
      <c r="Q40" s="146"/>
      <c r="R40" s="69"/>
      <c r="S40" s="68"/>
      <c r="T40" s="67"/>
    </row>
    <row r="41" spans="1:20" s="45" customFormat="1" ht="18" customHeight="1">
      <c r="A41" s="137"/>
      <c r="B41" s="136"/>
      <c r="C41" s="136"/>
      <c r="D41" s="136"/>
      <c r="E41" s="136"/>
      <c r="F41" s="136" t="s">
        <v>334</v>
      </c>
      <c r="G41" s="134"/>
      <c r="H41" s="69">
        <v>6481.784363</v>
      </c>
      <c r="I41" s="68">
        <v>5515.860054</v>
      </c>
      <c r="J41" s="67">
        <v>965.924309</v>
      </c>
      <c r="K41" s="137"/>
      <c r="L41" s="136"/>
      <c r="M41" s="136"/>
      <c r="N41" s="145"/>
      <c r="O41" s="147"/>
      <c r="P41" s="147"/>
      <c r="Q41" s="146"/>
      <c r="R41" s="69"/>
      <c r="S41" s="68"/>
      <c r="T41" s="67"/>
    </row>
    <row r="42" spans="1:20" s="45" customFormat="1" ht="18" customHeight="1">
      <c r="A42" s="137"/>
      <c r="B42" s="136"/>
      <c r="C42" s="136"/>
      <c r="D42" s="136"/>
      <c r="E42" s="136"/>
      <c r="F42" s="136" t="s">
        <v>333</v>
      </c>
      <c r="G42" s="134"/>
      <c r="H42" s="69">
        <v>1610651.749991</v>
      </c>
      <c r="I42" s="68">
        <v>1543281.328585</v>
      </c>
      <c r="J42" s="67">
        <v>67370.421406</v>
      </c>
      <c r="K42" s="137"/>
      <c r="L42" s="136"/>
      <c r="M42" s="136"/>
      <c r="N42" s="145"/>
      <c r="O42" s="144"/>
      <c r="P42" s="144"/>
      <c r="Q42" s="143"/>
      <c r="R42" s="69"/>
      <c r="S42" s="68"/>
      <c r="T42" s="67"/>
    </row>
    <row r="43" spans="1:20" s="45" customFormat="1" ht="18" customHeight="1">
      <c r="A43" s="137"/>
      <c r="B43" s="136"/>
      <c r="C43" s="136"/>
      <c r="D43" s="136"/>
      <c r="E43" s="136" t="s">
        <v>332</v>
      </c>
      <c r="F43" s="136"/>
      <c r="G43" s="134"/>
      <c r="H43" s="69">
        <v>23.318284</v>
      </c>
      <c r="I43" s="68">
        <v>22.895592</v>
      </c>
      <c r="J43" s="67">
        <v>0.422692</v>
      </c>
      <c r="K43" s="142"/>
      <c r="L43" s="141"/>
      <c r="M43" s="141"/>
      <c r="N43" s="136"/>
      <c r="O43" s="136"/>
      <c r="P43" s="136"/>
      <c r="Q43" s="134"/>
      <c r="R43" s="69"/>
      <c r="S43" s="68"/>
      <c r="T43" s="67"/>
    </row>
    <row r="44" spans="1:20" s="45" customFormat="1" ht="18" customHeight="1">
      <c r="A44" s="137"/>
      <c r="B44" s="136"/>
      <c r="C44" s="136"/>
      <c r="D44" s="136"/>
      <c r="E44" s="136"/>
      <c r="F44" s="136" t="s">
        <v>331</v>
      </c>
      <c r="G44" s="134"/>
      <c r="H44" s="69">
        <v>23.318284</v>
      </c>
      <c r="I44" s="68">
        <v>22.895592</v>
      </c>
      <c r="J44" s="67">
        <v>0.422692</v>
      </c>
      <c r="K44" s="137"/>
      <c r="L44" s="136"/>
      <c r="M44" s="136"/>
      <c r="N44" s="136"/>
      <c r="O44" s="136"/>
      <c r="P44" s="136"/>
      <c r="Q44" s="134"/>
      <c r="R44" s="69"/>
      <c r="S44" s="68"/>
      <c r="T44" s="67"/>
    </row>
    <row r="45" spans="1:20" s="45" customFormat="1" ht="18" customHeight="1">
      <c r="A45" s="137"/>
      <c r="B45" s="136"/>
      <c r="C45" s="136"/>
      <c r="D45" s="136"/>
      <c r="E45" s="136"/>
      <c r="F45" s="136" t="s">
        <v>330</v>
      </c>
      <c r="G45" s="134"/>
      <c r="H45" s="69" t="s">
        <v>72</v>
      </c>
      <c r="I45" s="68" t="s">
        <v>72</v>
      </c>
      <c r="J45" s="67" t="s">
        <v>72</v>
      </c>
      <c r="K45" s="137"/>
      <c r="L45" s="136"/>
      <c r="M45" s="136"/>
      <c r="N45" s="136"/>
      <c r="O45" s="136"/>
      <c r="P45" s="136"/>
      <c r="Q45" s="134"/>
      <c r="R45" s="69"/>
      <c r="S45" s="68"/>
      <c r="T45" s="67"/>
    </row>
    <row r="46" spans="1:20" s="45" customFormat="1" ht="18" customHeight="1">
      <c r="A46" s="137"/>
      <c r="B46" s="136"/>
      <c r="C46" s="136"/>
      <c r="D46" s="136" t="s">
        <v>329</v>
      </c>
      <c r="E46" s="136"/>
      <c r="F46" s="136"/>
      <c r="G46" s="134"/>
      <c r="H46" s="69">
        <v>9223.739094</v>
      </c>
      <c r="I46" s="68">
        <v>10809.166887</v>
      </c>
      <c r="J46" s="67">
        <v>-1585.427793</v>
      </c>
      <c r="K46" s="137"/>
      <c r="L46" s="136"/>
      <c r="M46" s="136"/>
      <c r="N46" s="136"/>
      <c r="O46" s="136"/>
      <c r="P46" s="136"/>
      <c r="Q46" s="134"/>
      <c r="R46" s="69"/>
      <c r="S46" s="68"/>
      <c r="T46" s="67"/>
    </row>
    <row r="47" spans="1:20" s="45" customFormat="1" ht="18" customHeight="1">
      <c r="A47" s="137"/>
      <c r="B47" s="136"/>
      <c r="C47" s="136"/>
      <c r="D47" s="136" t="s">
        <v>328</v>
      </c>
      <c r="E47" s="136"/>
      <c r="F47" s="136"/>
      <c r="G47" s="134"/>
      <c r="H47" s="69">
        <v>7664.478279</v>
      </c>
      <c r="I47" s="68">
        <v>7538.076852</v>
      </c>
      <c r="J47" s="67">
        <v>126.401427</v>
      </c>
      <c r="K47" s="142"/>
      <c r="L47" s="141"/>
      <c r="M47" s="141"/>
      <c r="N47" s="141"/>
      <c r="O47" s="141"/>
      <c r="P47" s="141"/>
      <c r="Q47" s="140"/>
      <c r="R47" s="69"/>
      <c r="S47" s="68"/>
      <c r="T47" s="67"/>
    </row>
    <row r="48" spans="1:20" s="45" customFormat="1" ht="18" customHeight="1">
      <c r="A48" s="137"/>
      <c r="B48" s="136"/>
      <c r="C48" s="136"/>
      <c r="D48" s="136" t="s">
        <v>327</v>
      </c>
      <c r="E48" s="136"/>
      <c r="F48" s="136"/>
      <c r="G48" s="134"/>
      <c r="H48" s="69">
        <v>911.321488</v>
      </c>
      <c r="I48" s="68">
        <v>1233.618758</v>
      </c>
      <c r="J48" s="67">
        <v>-322.29727</v>
      </c>
      <c r="K48" s="137"/>
      <c r="L48" s="136"/>
      <c r="M48" s="136"/>
      <c r="N48" s="136"/>
      <c r="O48" s="136"/>
      <c r="P48" s="136"/>
      <c r="Q48" s="134"/>
      <c r="R48" s="69"/>
      <c r="S48" s="68"/>
      <c r="T48" s="67"/>
    </row>
    <row r="49" spans="1:20" s="45" customFormat="1" ht="18" customHeight="1">
      <c r="A49" s="137"/>
      <c r="B49" s="136"/>
      <c r="C49" s="136"/>
      <c r="D49" s="136" t="s">
        <v>326</v>
      </c>
      <c r="E49" s="136"/>
      <c r="F49" s="136"/>
      <c r="G49" s="134"/>
      <c r="H49" s="69">
        <v>1911.621118</v>
      </c>
      <c r="I49" s="68">
        <v>3087.402325</v>
      </c>
      <c r="J49" s="67">
        <v>-1175.781207</v>
      </c>
      <c r="K49" s="137"/>
      <c r="L49" s="136"/>
      <c r="M49" s="136"/>
      <c r="N49" s="136"/>
      <c r="O49" s="136"/>
      <c r="P49" s="136"/>
      <c r="Q49" s="134"/>
      <c r="R49" s="69"/>
      <c r="S49" s="68"/>
      <c r="T49" s="67"/>
    </row>
    <row r="50" spans="1:20" ht="18" customHeight="1">
      <c r="A50" s="137"/>
      <c r="B50" s="136"/>
      <c r="C50" s="136"/>
      <c r="D50" s="136" t="s">
        <v>325</v>
      </c>
      <c r="E50" s="136"/>
      <c r="F50" s="136"/>
      <c r="G50" s="134"/>
      <c r="H50" s="69">
        <v>162842.84606</v>
      </c>
      <c r="I50" s="68">
        <v>189854.85291</v>
      </c>
      <c r="J50" s="67">
        <v>-27012.00685</v>
      </c>
      <c r="K50" s="137"/>
      <c r="L50" s="136"/>
      <c r="M50" s="136"/>
      <c r="N50" s="136"/>
      <c r="O50" s="136"/>
      <c r="P50" s="136"/>
      <c r="Q50" s="134"/>
      <c r="R50" s="69"/>
      <c r="S50" s="68"/>
      <c r="T50" s="67"/>
    </row>
    <row r="51" spans="1:20" ht="18" customHeight="1">
      <c r="A51" s="137"/>
      <c r="B51" s="136"/>
      <c r="C51" s="136"/>
      <c r="D51" s="136" t="s">
        <v>324</v>
      </c>
      <c r="E51" s="136"/>
      <c r="F51" s="136"/>
      <c r="G51" s="134"/>
      <c r="H51" s="69">
        <v>829431.657054</v>
      </c>
      <c r="I51" s="68">
        <v>788822.701838</v>
      </c>
      <c r="J51" s="67">
        <v>40608.955216</v>
      </c>
      <c r="K51" s="137"/>
      <c r="L51" s="136"/>
      <c r="M51" s="136"/>
      <c r="N51" s="136"/>
      <c r="O51" s="136"/>
      <c r="P51" s="136"/>
      <c r="Q51" s="134"/>
      <c r="R51" s="69"/>
      <c r="S51" s="68"/>
      <c r="T51" s="67"/>
    </row>
    <row r="52" spans="1:20" ht="18" customHeight="1">
      <c r="A52" s="137"/>
      <c r="B52" s="136"/>
      <c r="C52" s="136"/>
      <c r="D52" s="136"/>
      <c r="E52" s="136" t="s">
        <v>323</v>
      </c>
      <c r="F52" s="136"/>
      <c r="G52" s="134"/>
      <c r="H52" s="69">
        <v>507356.752955</v>
      </c>
      <c r="I52" s="68">
        <v>473334.566125</v>
      </c>
      <c r="J52" s="67">
        <v>34022.18683</v>
      </c>
      <c r="K52" s="137"/>
      <c r="L52" s="136"/>
      <c r="M52" s="136"/>
      <c r="N52" s="136"/>
      <c r="O52" s="136"/>
      <c r="P52" s="136"/>
      <c r="Q52" s="134"/>
      <c r="R52" s="69"/>
      <c r="S52" s="68"/>
      <c r="T52" s="67"/>
    </row>
    <row r="53" spans="1:20" ht="18" customHeight="1">
      <c r="A53" s="137"/>
      <c r="B53" s="136"/>
      <c r="C53" s="136"/>
      <c r="D53" s="136"/>
      <c r="E53" s="136"/>
      <c r="F53" s="136" t="s">
        <v>322</v>
      </c>
      <c r="G53" s="134"/>
      <c r="H53" s="69">
        <v>479506.156707</v>
      </c>
      <c r="I53" s="68">
        <v>454808.166125</v>
      </c>
      <c r="J53" s="67">
        <v>24697.990582</v>
      </c>
      <c r="K53" s="137"/>
      <c r="L53" s="136"/>
      <c r="M53" s="136"/>
      <c r="N53" s="136"/>
      <c r="O53" s="136"/>
      <c r="P53" s="136"/>
      <c r="Q53" s="134"/>
      <c r="R53" s="69"/>
      <c r="S53" s="68"/>
      <c r="T53" s="67"/>
    </row>
    <row r="54" spans="1:20" ht="18" customHeight="1">
      <c r="A54" s="137"/>
      <c r="B54" s="136"/>
      <c r="C54" s="136"/>
      <c r="D54" s="136"/>
      <c r="E54" s="136"/>
      <c r="F54" s="139" t="s">
        <v>321</v>
      </c>
      <c r="G54" s="138"/>
      <c r="H54" s="69">
        <v>27850.596248</v>
      </c>
      <c r="I54" s="68">
        <v>18526.4</v>
      </c>
      <c r="J54" s="67">
        <v>9324.196248</v>
      </c>
      <c r="K54" s="137"/>
      <c r="L54" s="136"/>
      <c r="M54" s="136"/>
      <c r="N54" s="136"/>
      <c r="O54" s="136"/>
      <c r="P54" s="136"/>
      <c r="Q54" s="134"/>
      <c r="R54" s="69"/>
      <c r="S54" s="68"/>
      <c r="T54" s="67"/>
    </row>
    <row r="55" spans="1:20" ht="18" customHeight="1">
      <c r="A55" s="137"/>
      <c r="B55" s="136"/>
      <c r="C55" s="136"/>
      <c r="D55" s="136"/>
      <c r="E55" s="136" t="s">
        <v>320</v>
      </c>
      <c r="F55" s="136"/>
      <c r="G55" s="134"/>
      <c r="H55" s="69">
        <v>116153.632378</v>
      </c>
      <c r="I55" s="68">
        <v>107430.880936</v>
      </c>
      <c r="J55" s="67">
        <v>8722.751442</v>
      </c>
      <c r="K55" s="137"/>
      <c r="L55" s="136"/>
      <c r="M55" s="136"/>
      <c r="N55" s="136"/>
      <c r="O55" s="136"/>
      <c r="P55" s="136"/>
      <c r="Q55" s="134"/>
      <c r="R55" s="69"/>
      <c r="S55" s="68"/>
      <c r="T55" s="67"/>
    </row>
    <row r="56" spans="1:20" ht="18" customHeight="1">
      <c r="A56" s="137"/>
      <c r="B56" s="136"/>
      <c r="C56" s="136"/>
      <c r="D56" s="136"/>
      <c r="E56" s="136" t="s">
        <v>9</v>
      </c>
      <c r="F56" s="136"/>
      <c r="G56" s="134"/>
      <c r="H56" s="69">
        <v>-3370.330225</v>
      </c>
      <c r="I56" s="68">
        <v>-4050.959599</v>
      </c>
      <c r="J56" s="67">
        <v>680.629374</v>
      </c>
      <c r="K56" s="137"/>
      <c r="L56" s="136"/>
      <c r="M56" s="136"/>
      <c r="N56" s="136"/>
      <c r="O56" s="136"/>
      <c r="P56" s="136"/>
      <c r="Q56" s="134"/>
      <c r="R56" s="69"/>
      <c r="S56" s="68"/>
      <c r="T56" s="67"/>
    </row>
    <row r="57" spans="1:20" ht="18" customHeight="1">
      <c r="A57" s="137"/>
      <c r="B57" s="136"/>
      <c r="C57" s="136"/>
      <c r="D57" s="136"/>
      <c r="E57" s="136" t="s">
        <v>319</v>
      </c>
      <c r="F57" s="136"/>
      <c r="G57" s="134"/>
      <c r="H57" s="69">
        <v>142237.708746</v>
      </c>
      <c r="I57" s="68">
        <v>162359.542386</v>
      </c>
      <c r="J57" s="67">
        <v>-20121.83364</v>
      </c>
      <c r="K57" s="137"/>
      <c r="L57" s="136"/>
      <c r="M57" s="136"/>
      <c r="N57" s="136"/>
      <c r="O57" s="136"/>
      <c r="P57" s="136"/>
      <c r="Q57" s="134"/>
      <c r="R57" s="69"/>
      <c r="S57" s="68"/>
      <c r="T57" s="67"/>
    </row>
    <row r="58" spans="1:20" ht="18" customHeight="1">
      <c r="A58" s="137"/>
      <c r="B58" s="136"/>
      <c r="C58" s="136"/>
      <c r="D58" s="136"/>
      <c r="E58" s="136"/>
      <c r="F58" s="136" t="s">
        <v>194</v>
      </c>
      <c r="G58" s="134"/>
      <c r="H58" s="69">
        <v>18162</v>
      </c>
      <c r="I58" s="68" t="s">
        <v>72</v>
      </c>
      <c r="J58" s="67">
        <v>18162</v>
      </c>
      <c r="K58" s="137"/>
      <c r="L58" s="136"/>
      <c r="M58" s="136"/>
      <c r="N58" s="136"/>
      <c r="O58" s="136"/>
      <c r="P58" s="136"/>
      <c r="Q58" s="134"/>
      <c r="R58" s="69"/>
      <c r="S58" s="68"/>
      <c r="T58" s="67"/>
    </row>
    <row r="59" spans="1:20" ht="18" customHeight="1">
      <c r="A59" s="137"/>
      <c r="B59" s="136"/>
      <c r="C59" s="136"/>
      <c r="D59" s="136"/>
      <c r="E59" s="136"/>
      <c r="F59" s="136" t="s">
        <v>318</v>
      </c>
      <c r="G59" s="134"/>
      <c r="H59" s="69" t="s">
        <v>72</v>
      </c>
      <c r="I59" s="68" t="s">
        <v>72</v>
      </c>
      <c r="J59" s="67" t="s">
        <v>72</v>
      </c>
      <c r="K59" s="137"/>
      <c r="L59" s="136"/>
      <c r="M59" s="136"/>
      <c r="N59" s="136"/>
      <c r="O59" s="136"/>
      <c r="P59" s="136"/>
      <c r="Q59" s="134"/>
      <c r="R59" s="69"/>
      <c r="S59" s="68"/>
      <c r="T59" s="67"/>
    </row>
    <row r="60" spans="1:20" ht="18" customHeight="1">
      <c r="A60" s="137"/>
      <c r="B60" s="136"/>
      <c r="C60" s="136"/>
      <c r="D60" s="136"/>
      <c r="E60" s="136"/>
      <c r="F60" s="136" t="s">
        <v>17</v>
      </c>
      <c r="G60" s="134"/>
      <c r="H60" s="69">
        <v>124075.708746</v>
      </c>
      <c r="I60" s="68">
        <v>162359.542386</v>
      </c>
      <c r="J60" s="67">
        <v>-38283.83364</v>
      </c>
      <c r="K60" s="137"/>
      <c r="L60" s="136"/>
      <c r="M60" s="136"/>
      <c r="N60" s="136"/>
      <c r="O60" s="136"/>
      <c r="P60" s="136"/>
      <c r="Q60" s="134"/>
      <c r="R60" s="69"/>
      <c r="S60" s="68"/>
      <c r="T60" s="67"/>
    </row>
    <row r="61" spans="1:20" ht="18" customHeight="1">
      <c r="A61" s="137"/>
      <c r="B61" s="136"/>
      <c r="C61" s="136"/>
      <c r="D61" s="136"/>
      <c r="E61" s="136"/>
      <c r="F61" s="135" t="s">
        <v>317</v>
      </c>
      <c r="G61" s="134"/>
      <c r="H61" s="69" t="s">
        <v>72</v>
      </c>
      <c r="I61" s="68" t="s">
        <v>72</v>
      </c>
      <c r="J61" s="67" t="s">
        <v>72</v>
      </c>
      <c r="K61" s="133"/>
      <c r="L61" s="132"/>
      <c r="M61" s="132"/>
      <c r="N61" s="132"/>
      <c r="O61" s="132"/>
      <c r="P61" s="132"/>
      <c r="Q61" s="131"/>
      <c r="R61" s="69"/>
      <c r="S61" s="68"/>
      <c r="T61" s="67"/>
    </row>
    <row r="62" spans="1:20" ht="18" customHeight="1">
      <c r="A62" s="133"/>
      <c r="B62" s="132"/>
      <c r="C62" s="132"/>
      <c r="D62" s="132"/>
      <c r="E62" s="132" t="s">
        <v>316</v>
      </c>
      <c r="F62" s="132"/>
      <c r="G62" s="131"/>
      <c r="H62" s="69">
        <v>67053.8932</v>
      </c>
      <c r="I62" s="68">
        <v>49748.67199</v>
      </c>
      <c r="J62" s="67">
        <v>17305.22121</v>
      </c>
      <c r="K62" s="170" t="s">
        <v>315</v>
      </c>
      <c r="L62" s="173"/>
      <c r="M62" s="173"/>
      <c r="N62" s="173"/>
      <c r="O62" s="173"/>
      <c r="P62" s="173"/>
      <c r="Q62" s="174"/>
      <c r="R62" s="66">
        <v>2419185.135746</v>
      </c>
      <c r="S62" s="54">
        <v>2524040.235648</v>
      </c>
      <c r="T62" s="53">
        <v>-104855.099902</v>
      </c>
    </row>
    <row r="63" spans="1:20" ht="18" customHeight="1" thickBot="1">
      <c r="A63" s="175" t="s">
        <v>314</v>
      </c>
      <c r="B63" s="176"/>
      <c r="C63" s="176"/>
      <c r="D63" s="176"/>
      <c r="E63" s="176"/>
      <c r="F63" s="176"/>
      <c r="G63" s="177"/>
      <c r="H63" s="50">
        <v>5779766.198228</v>
      </c>
      <c r="I63" s="50">
        <v>6345582.562857</v>
      </c>
      <c r="J63" s="63">
        <v>-565816.364629</v>
      </c>
      <c r="K63" s="175" t="s">
        <v>313</v>
      </c>
      <c r="L63" s="178"/>
      <c r="M63" s="178"/>
      <c r="N63" s="178"/>
      <c r="O63" s="178"/>
      <c r="P63" s="178"/>
      <c r="Q63" s="179"/>
      <c r="R63" s="64">
        <v>5779766.198228</v>
      </c>
      <c r="S63" s="50">
        <v>6345582.562857</v>
      </c>
      <c r="T63" s="63">
        <v>-565816.364629</v>
      </c>
    </row>
    <row r="64" spans="1:20" s="45" customFormat="1" ht="15" customHeight="1">
      <c r="A64" s="130"/>
      <c r="B64" s="104"/>
      <c r="C64" s="104"/>
      <c r="D64" s="104"/>
      <c r="E64" s="104"/>
      <c r="F64" s="104"/>
      <c r="G64" s="104"/>
      <c r="H64" s="127"/>
      <c r="I64" s="127"/>
      <c r="J64" s="127"/>
      <c r="K64" s="130"/>
      <c r="L64" s="129"/>
      <c r="M64" s="129"/>
      <c r="N64" s="129"/>
      <c r="O64" s="129"/>
      <c r="P64" s="129"/>
      <c r="Q64" s="129"/>
      <c r="R64" s="128"/>
      <c r="S64" s="128"/>
      <c r="T64" s="128"/>
    </row>
    <row r="65" spans="1:20" s="45" customFormat="1" ht="9" customHeight="1">
      <c r="A65" s="44"/>
      <c r="B65" s="44"/>
      <c r="C65" s="44"/>
      <c r="D65" s="44"/>
      <c r="E65" s="44"/>
      <c r="F65" s="44"/>
      <c r="G65" s="44"/>
      <c r="H65" s="46"/>
      <c r="I65" s="46"/>
      <c r="J65" s="46"/>
      <c r="R65" s="127"/>
      <c r="S65" s="127"/>
      <c r="T65" s="127"/>
    </row>
    <row r="66" spans="1:20" s="45" customFormat="1" ht="9" customHeight="1">
      <c r="A66" s="44"/>
      <c r="B66" s="44"/>
      <c r="C66" s="44"/>
      <c r="D66" s="44"/>
      <c r="E66" s="44"/>
      <c r="F66" s="44"/>
      <c r="G66" s="44"/>
      <c r="H66" s="46"/>
      <c r="I66" s="46"/>
      <c r="J66" s="46"/>
      <c r="K66" s="44"/>
      <c r="L66" s="44"/>
      <c r="M66" s="44"/>
      <c r="N66" s="44"/>
      <c r="O66" s="44"/>
      <c r="P66" s="44"/>
      <c r="Q66" s="44"/>
      <c r="R66" s="46"/>
      <c r="S66" s="46"/>
      <c r="T66" s="46"/>
    </row>
    <row r="67" spans="1:20" s="45" customFormat="1" ht="9" customHeight="1">
      <c r="A67" s="44"/>
      <c r="B67" s="44"/>
      <c r="C67" s="44"/>
      <c r="D67" s="44"/>
      <c r="E67" s="44"/>
      <c r="F67" s="44"/>
      <c r="G67" s="44"/>
      <c r="H67" s="46"/>
      <c r="I67" s="46"/>
      <c r="J67" s="46"/>
      <c r="K67" s="44"/>
      <c r="L67" s="44"/>
      <c r="M67" s="44"/>
      <c r="N67" s="44"/>
      <c r="O67" s="44"/>
      <c r="P67" s="44"/>
      <c r="Q67" s="44"/>
      <c r="R67" s="46"/>
      <c r="S67" s="46"/>
      <c r="T67" s="46"/>
    </row>
    <row r="68" spans="1:20" s="45" customFormat="1" ht="9" customHeight="1">
      <c r="A68" s="44"/>
      <c r="B68" s="44"/>
      <c r="C68" s="44"/>
      <c r="D68" s="44"/>
      <c r="E68" s="44"/>
      <c r="F68" s="44"/>
      <c r="G68" s="44"/>
      <c r="H68" s="46"/>
      <c r="I68" s="46"/>
      <c r="J68" s="46"/>
      <c r="K68" s="44"/>
      <c r="L68" s="44"/>
      <c r="M68" s="44"/>
      <c r="N68" s="44"/>
      <c r="O68" s="44"/>
      <c r="P68" s="44"/>
      <c r="Q68" s="44"/>
      <c r="R68" s="46"/>
      <c r="S68" s="46"/>
      <c r="T68" s="46"/>
    </row>
  </sheetData>
  <sheetProtection/>
  <mergeCells count="16">
    <mergeCell ref="K32:Q32"/>
    <mergeCell ref="K62:Q62"/>
    <mergeCell ref="A63:G63"/>
    <mergeCell ref="K63:Q63"/>
    <mergeCell ref="A4:E4"/>
    <mergeCell ref="G4:T4"/>
    <mergeCell ref="A5:T5"/>
    <mergeCell ref="A6:T6"/>
    <mergeCell ref="A8:G9"/>
    <mergeCell ref="K8:Q9"/>
    <mergeCell ref="A1:E1"/>
    <mergeCell ref="G1:T1"/>
    <mergeCell ref="A2:E2"/>
    <mergeCell ref="G2:T2"/>
    <mergeCell ref="A3:E3"/>
    <mergeCell ref="G3:T3"/>
  </mergeCells>
  <printOptions/>
  <pageMargins left="0.7086614173228347" right="0.7086614173228347" top="0.7086614173228347" bottom="0.7086614173228347" header="0" footer="0"/>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43">
      <selection activeCell="A5" sqref="A5:T5"/>
    </sheetView>
  </sheetViews>
  <sheetFormatPr defaultColWidth="35.00390625" defaultRowHeight="15"/>
  <cols>
    <col min="1" max="6" width="1.57421875" style="44" customWidth="1"/>
    <col min="7" max="7" width="40.57421875" style="44" customWidth="1"/>
    <col min="8" max="10" width="25.57421875" style="46" customWidth="1"/>
    <col min="11" max="246" width="9.00390625" style="44" customWidth="1"/>
    <col min="247" max="247" width="12.421875" style="44" customWidth="1"/>
    <col min="248" max="253" width="1.57421875" style="44" customWidth="1"/>
    <col min="254" max="254" width="69.28125" style="44" customWidth="1"/>
    <col min="255" max="16384" width="35.00390625" style="44" customWidth="1"/>
  </cols>
  <sheetData>
    <row r="1" spans="1:10" ht="18.75" customHeight="1">
      <c r="A1" s="167" t="s">
        <v>312</v>
      </c>
      <c r="B1" s="168"/>
      <c r="C1" s="168"/>
      <c r="D1" s="168"/>
      <c r="E1" s="168"/>
      <c r="F1" s="125"/>
      <c r="G1" s="169" t="s">
        <v>141</v>
      </c>
      <c r="H1" s="169"/>
      <c r="I1" s="169"/>
      <c r="J1" s="169"/>
    </row>
    <row r="2" spans="1:10" ht="18.75" customHeight="1">
      <c r="A2" s="167"/>
      <c r="B2" s="168"/>
      <c r="C2" s="168"/>
      <c r="D2" s="168"/>
      <c r="E2" s="168"/>
      <c r="F2" s="125"/>
      <c r="G2" s="193"/>
      <c r="H2" s="193"/>
      <c r="I2" s="193"/>
      <c r="J2" s="193"/>
    </row>
    <row r="3" spans="1:10" ht="18.75" customHeight="1">
      <c r="A3" s="167"/>
      <c r="B3" s="168"/>
      <c r="C3" s="168"/>
      <c r="D3" s="168"/>
      <c r="E3" s="168"/>
      <c r="F3" s="125"/>
      <c r="G3" s="194"/>
      <c r="H3" s="194"/>
      <c r="I3" s="194"/>
      <c r="J3" s="194"/>
    </row>
    <row r="4" spans="1:10" ht="18.75" customHeight="1">
      <c r="A4" s="126"/>
      <c r="B4" s="106"/>
      <c r="C4" s="106"/>
      <c r="D4" s="106"/>
      <c r="E4" s="106"/>
      <c r="F4" s="125"/>
      <c r="G4" s="124"/>
      <c r="H4" s="124"/>
      <c r="I4" s="124"/>
      <c r="J4" s="124"/>
    </row>
    <row r="5" spans="1:10" ht="19.5" customHeight="1">
      <c r="A5" s="183" t="s">
        <v>311</v>
      </c>
      <c r="B5" s="183"/>
      <c r="C5" s="183"/>
      <c r="D5" s="183"/>
      <c r="E5" s="183"/>
      <c r="F5" s="183"/>
      <c r="G5" s="183"/>
      <c r="H5" s="183"/>
      <c r="I5" s="183"/>
      <c r="J5" s="183"/>
    </row>
    <row r="6" spans="1:10" ht="15" customHeight="1">
      <c r="A6" s="184" t="s">
        <v>266</v>
      </c>
      <c r="B6" s="184"/>
      <c r="C6" s="184"/>
      <c r="D6" s="184"/>
      <c r="E6" s="184"/>
      <c r="F6" s="184"/>
      <c r="G6" s="184"/>
      <c r="H6" s="184"/>
      <c r="I6" s="184"/>
      <c r="J6" s="184"/>
    </row>
    <row r="7" spans="1:10" ht="15" customHeight="1">
      <c r="A7" s="184" t="s">
        <v>265</v>
      </c>
      <c r="B7" s="184"/>
      <c r="C7" s="184"/>
      <c r="D7" s="184"/>
      <c r="E7" s="184"/>
      <c r="F7" s="184"/>
      <c r="G7" s="184"/>
      <c r="H7" s="184"/>
      <c r="I7" s="184"/>
      <c r="J7" s="184"/>
    </row>
    <row r="8" spans="1:10" ht="15" customHeight="1" thickBot="1">
      <c r="A8" s="123"/>
      <c r="B8" s="123"/>
      <c r="C8" s="123"/>
      <c r="D8" s="123"/>
      <c r="E8" s="123"/>
      <c r="F8" s="123"/>
      <c r="G8" s="123"/>
      <c r="H8" s="122"/>
      <c r="I8" s="122"/>
      <c r="J8" s="122" t="s">
        <v>264</v>
      </c>
    </row>
    <row r="9" spans="1:10" ht="15" customHeight="1" thickBot="1">
      <c r="A9" s="191" t="s">
        <v>310</v>
      </c>
      <c r="B9" s="192"/>
      <c r="C9" s="192"/>
      <c r="D9" s="192"/>
      <c r="E9" s="192"/>
      <c r="F9" s="192"/>
      <c r="G9" s="192"/>
      <c r="H9" s="121" t="s">
        <v>309</v>
      </c>
      <c r="I9" s="121" t="s">
        <v>308</v>
      </c>
      <c r="J9" s="120" t="s">
        <v>307</v>
      </c>
    </row>
    <row r="10" spans="1:10" ht="15" customHeight="1">
      <c r="A10" s="78" t="s">
        <v>306</v>
      </c>
      <c r="B10" s="77"/>
      <c r="C10" s="77"/>
      <c r="D10" s="77"/>
      <c r="E10" s="77"/>
      <c r="F10" s="77"/>
      <c r="G10" s="77"/>
      <c r="H10" s="119"/>
      <c r="I10" s="119"/>
      <c r="J10" s="118"/>
    </row>
    <row r="11" spans="1:10" ht="15" customHeight="1">
      <c r="A11" s="78"/>
      <c r="B11" s="77" t="s">
        <v>305</v>
      </c>
      <c r="C11" s="77"/>
      <c r="D11" s="77"/>
      <c r="E11" s="77"/>
      <c r="F11" s="77"/>
      <c r="G11" s="77"/>
      <c r="H11" s="119"/>
      <c r="I11" s="119"/>
      <c r="J11" s="118"/>
    </row>
    <row r="12" spans="1:10" ht="15" customHeight="1">
      <c r="A12" s="78"/>
      <c r="B12" s="77"/>
      <c r="C12" s="77" t="s">
        <v>304</v>
      </c>
      <c r="D12" s="77"/>
      <c r="E12" s="77"/>
      <c r="F12" s="77"/>
      <c r="G12" s="77"/>
      <c r="H12" s="74">
        <v>1941820.745385</v>
      </c>
      <c r="I12" s="74">
        <v>1982033.558816</v>
      </c>
      <c r="J12" s="73">
        <v>-40212.813431</v>
      </c>
    </row>
    <row r="13" spans="1:10" ht="15" customHeight="1">
      <c r="A13" s="72"/>
      <c r="B13" s="71"/>
      <c r="C13" s="71"/>
      <c r="D13" s="71" t="s">
        <v>252</v>
      </c>
      <c r="E13" s="71"/>
      <c r="F13" s="71"/>
      <c r="G13" s="71"/>
      <c r="H13" s="68">
        <v>1238401.214545</v>
      </c>
      <c r="I13" s="68">
        <v>1209218.841505</v>
      </c>
      <c r="J13" s="67">
        <v>29182.37304</v>
      </c>
    </row>
    <row r="14" spans="1:10" ht="15" customHeight="1">
      <c r="A14" s="72"/>
      <c r="B14" s="71"/>
      <c r="C14" s="71"/>
      <c r="D14" s="71" t="s">
        <v>251</v>
      </c>
      <c r="E14" s="71"/>
      <c r="F14" s="71"/>
      <c r="G14" s="71"/>
      <c r="H14" s="68">
        <v>121154.296465</v>
      </c>
      <c r="I14" s="68">
        <v>117164.408718</v>
      </c>
      <c r="J14" s="67">
        <v>3989.887747</v>
      </c>
    </row>
    <row r="15" spans="1:10" ht="15" customHeight="1">
      <c r="A15" s="72"/>
      <c r="B15" s="71"/>
      <c r="C15" s="71"/>
      <c r="D15" s="71" t="s">
        <v>249</v>
      </c>
      <c r="E15" s="71"/>
      <c r="F15" s="71"/>
      <c r="G15" s="71"/>
      <c r="H15" s="68">
        <v>1190.411</v>
      </c>
      <c r="I15" s="68">
        <v>2094.247</v>
      </c>
      <c r="J15" s="67">
        <v>-903.836</v>
      </c>
    </row>
    <row r="16" spans="1:10" ht="15" customHeight="1">
      <c r="A16" s="72"/>
      <c r="B16" s="71"/>
      <c r="C16" s="71"/>
      <c r="D16" s="71" t="s">
        <v>247</v>
      </c>
      <c r="E16" s="71"/>
      <c r="F16" s="71"/>
      <c r="G16" s="71"/>
      <c r="H16" s="68">
        <v>4857.408</v>
      </c>
      <c r="I16" s="68">
        <v>9934.855</v>
      </c>
      <c r="J16" s="67">
        <v>-5077.447</v>
      </c>
    </row>
    <row r="17" spans="1:10" ht="15" customHeight="1">
      <c r="A17" s="72"/>
      <c r="B17" s="71"/>
      <c r="C17" s="71"/>
      <c r="D17" s="71" t="s">
        <v>246</v>
      </c>
      <c r="E17" s="71"/>
      <c r="F17" s="71"/>
      <c r="G17" s="71"/>
      <c r="H17" s="68">
        <v>284440.548</v>
      </c>
      <c r="I17" s="68">
        <v>297271.924</v>
      </c>
      <c r="J17" s="67">
        <v>-12831.376</v>
      </c>
    </row>
    <row r="18" spans="1:10" s="45" customFormat="1" ht="15" customHeight="1">
      <c r="A18" s="72"/>
      <c r="B18" s="71"/>
      <c r="C18" s="71"/>
      <c r="D18" s="71" t="s">
        <v>245</v>
      </c>
      <c r="E18" s="71"/>
      <c r="F18" s="71"/>
      <c r="G18" s="71"/>
      <c r="H18" s="68">
        <v>2218.719</v>
      </c>
      <c r="I18" s="68">
        <v>2246.462</v>
      </c>
      <c r="J18" s="67">
        <v>-27.743</v>
      </c>
    </row>
    <row r="19" spans="1:10" s="45" customFormat="1" ht="15" customHeight="1">
      <c r="A19" s="72"/>
      <c r="B19" s="71"/>
      <c r="C19" s="71"/>
      <c r="D19" s="71" t="s">
        <v>303</v>
      </c>
      <c r="E19" s="71"/>
      <c r="F19" s="71"/>
      <c r="G19" s="71"/>
      <c r="H19" s="68">
        <v>4045.052253</v>
      </c>
      <c r="I19" s="68">
        <v>5393.758016</v>
      </c>
      <c r="J19" s="67">
        <v>-1348.705763</v>
      </c>
    </row>
    <row r="20" spans="1:10" s="45" customFormat="1" ht="15" customHeight="1">
      <c r="A20" s="72"/>
      <c r="B20" s="71"/>
      <c r="C20" s="71"/>
      <c r="D20" s="71" t="s">
        <v>241</v>
      </c>
      <c r="E20" s="71"/>
      <c r="F20" s="71"/>
      <c r="G20" s="71"/>
      <c r="H20" s="68">
        <v>19625.244393</v>
      </c>
      <c r="I20" s="68">
        <v>61421.188113</v>
      </c>
      <c r="J20" s="67">
        <v>-41795.94372</v>
      </c>
    </row>
    <row r="21" spans="1:10" s="45" customFormat="1" ht="15" customHeight="1">
      <c r="A21" s="72"/>
      <c r="B21" s="71"/>
      <c r="C21" s="71"/>
      <c r="D21" s="71" t="s">
        <v>302</v>
      </c>
      <c r="E21" s="71"/>
      <c r="F21" s="71"/>
      <c r="G21" s="71"/>
      <c r="H21" s="68">
        <v>203938.277976</v>
      </c>
      <c r="I21" s="68">
        <v>215193.29048</v>
      </c>
      <c r="J21" s="67">
        <v>-11255.012504</v>
      </c>
    </row>
    <row r="22" spans="1:10" s="45" customFormat="1" ht="15" customHeight="1">
      <c r="A22" s="72"/>
      <c r="B22" s="71"/>
      <c r="C22" s="71"/>
      <c r="D22" s="71" t="s">
        <v>237</v>
      </c>
      <c r="E22" s="71"/>
      <c r="F22" s="71"/>
      <c r="G22" s="71"/>
      <c r="H22" s="68">
        <v>3173.909845</v>
      </c>
      <c r="I22" s="68">
        <v>3017.246746</v>
      </c>
      <c r="J22" s="67">
        <v>156.663099</v>
      </c>
    </row>
    <row r="23" spans="1:10" s="45" customFormat="1" ht="15" customHeight="1">
      <c r="A23" s="72"/>
      <c r="B23" s="71"/>
      <c r="C23" s="71"/>
      <c r="D23" s="71" t="s">
        <v>235</v>
      </c>
      <c r="E23" s="71"/>
      <c r="F23" s="71"/>
      <c r="G23" s="71"/>
      <c r="H23" s="68">
        <v>397.105671</v>
      </c>
      <c r="I23" s="68">
        <v>476.657227</v>
      </c>
      <c r="J23" s="67">
        <v>-79.551556</v>
      </c>
    </row>
    <row r="24" spans="1:10" s="45" customFormat="1" ht="15" customHeight="1">
      <c r="A24" s="72"/>
      <c r="B24" s="71"/>
      <c r="C24" s="71"/>
      <c r="D24" s="71" t="s">
        <v>233</v>
      </c>
      <c r="E24" s="71"/>
      <c r="F24" s="71"/>
      <c r="G24" s="71"/>
      <c r="H24" s="68">
        <v>10098.440626</v>
      </c>
      <c r="I24" s="68">
        <v>10139.976322</v>
      </c>
      <c r="J24" s="67">
        <v>-41.535696</v>
      </c>
    </row>
    <row r="25" spans="1:10" s="45" customFormat="1" ht="15" customHeight="1">
      <c r="A25" s="72"/>
      <c r="B25" s="71"/>
      <c r="C25" s="71"/>
      <c r="D25" s="71"/>
      <c r="E25" s="71" t="s">
        <v>232</v>
      </c>
      <c r="F25" s="71"/>
      <c r="G25" s="71"/>
      <c r="H25" s="68">
        <v>10098.440626</v>
      </c>
      <c r="I25" s="68">
        <v>10139.976322</v>
      </c>
      <c r="J25" s="67">
        <v>-41.535696</v>
      </c>
    </row>
    <row r="26" spans="1:10" s="45" customFormat="1" ht="15" customHeight="1">
      <c r="A26" s="72"/>
      <c r="B26" s="71"/>
      <c r="C26" s="71"/>
      <c r="D26" s="71"/>
      <c r="E26" s="71" t="s">
        <v>230</v>
      </c>
      <c r="F26" s="71"/>
      <c r="G26" s="71"/>
      <c r="H26" s="68" t="s">
        <v>72</v>
      </c>
      <c r="I26" s="68" t="s">
        <v>72</v>
      </c>
      <c r="J26" s="67" t="s">
        <v>72</v>
      </c>
    </row>
    <row r="27" spans="1:10" s="45" customFormat="1" ht="15" customHeight="1">
      <c r="A27" s="72"/>
      <c r="B27" s="71"/>
      <c r="C27" s="71"/>
      <c r="D27" s="71" t="s">
        <v>229</v>
      </c>
      <c r="E27" s="71"/>
      <c r="F27" s="71"/>
      <c r="G27" s="71"/>
      <c r="H27" s="68">
        <v>496.515842</v>
      </c>
      <c r="I27" s="68">
        <v>257.79485</v>
      </c>
      <c r="J27" s="67">
        <v>238.720992</v>
      </c>
    </row>
    <row r="28" spans="1:10" s="45" customFormat="1" ht="15" customHeight="1">
      <c r="A28" s="72"/>
      <c r="B28" s="71"/>
      <c r="C28" s="71"/>
      <c r="D28" s="71" t="s">
        <v>227</v>
      </c>
      <c r="E28" s="71"/>
      <c r="F28" s="71"/>
      <c r="G28" s="71"/>
      <c r="H28" s="68" t="s">
        <v>72</v>
      </c>
      <c r="I28" s="68" t="s">
        <v>72</v>
      </c>
      <c r="J28" s="67" t="s">
        <v>72</v>
      </c>
    </row>
    <row r="29" spans="1:10" s="45" customFormat="1" ht="15" customHeight="1">
      <c r="A29" s="72"/>
      <c r="B29" s="71"/>
      <c r="C29" s="71"/>
      <c r="D29" s="71" t="s">
        <v>225</v>
      </c>
      <c r="E29" s="71"/>
      <c r="F29" s="71"/>
      <c r="G29" s="71"/>
      <c r="H29" s="68">
        <v>47783.601769</v>
      </c>
      <c r="I29" s="68">
        <v>48202.908839</v>
      </c>
      <c r="J29" s="67">
        <v>-419.30707</v>
      </c>
    </row>
    <row r="30" spans="1:10" s="45" customFormat="1" ht="15" customHeight="1">
      <c r="A30" s="78"/>
      <c r="B30" s="77"/>
      <c r="C30" s="77" t="s">
        <v>301</v>
      </c>
      <c r="D30" s="77"/>
      <c r="E30" s="77"/>
      <c r="F30" s="77"/>
      <c r="G30" s="77"/>
      <c r="H30" s="74">
        <v>2260804.064289</v>
      </c>
      <c r="I30" s="74">
        <v>2314431.791974</v>
      </c>
      <c r="J30" s="73">
        <v>-53627.727685</v>
      </c>
    </row>
    <row r="31" spans="1:10" s="45" customFormat="1" ht="15" customHeight="1">
      <c r="A31" s="72"/>
      <c r="B31" s="71"/>
      <c r="C31" s="71"/>
      <c r="D31" s="71" t="s">
        <v>300</v>
      </c>
      <c r="E31" s="71"/>
      <c r="F31" s="71"/>
      <c r="G31" s="71"/>
      <c r="H31" s="68">
        <v>373552.056158</v>
      </c>
      <c r="I31" s="68">
        <v>193871.653254</v>
      </c>
      <c r="J31" s="67">
        <v>179680.402904</v>
      </c>
    </row>
    <row r="32" spans="1:10" s="45" customFormat="1" ht="15" customHeight="1">
      <c r="A32" s="72"/>
      <c r="B32" s="71"/>
      <c r="C32" s="71"/>
      <c r="D32" s="71" t="s">
        <v>219</v>
      </c>
      <c r="E32" s="71"/>
      <c r="F32" s="71"/>
      <c r="G32" s="71"/>
      <c r="H32" s="68">
        <v>679093.547599</v>
      </c>
      <c r="I32" s="68">
        <v>695775.000225</v>
      </c>
      <c r="J32" s="67">
        <v>-16681.452626</v>
      </c>
    </row>
    <row r="33" spans="1:10" s="45" customFormat="1" ht="15" customHeight="1">
      <c r="A33" s="72"/>
      <c r="B33" s="71"/>
      <c r="C33" s="71"/>
      <c r="D33" s="71" t="s">
        <v>217</v>
      </c>
      <c r="E33" s="71"/>
      <c r="F33" s="71"/>
      <c r="G33" s="71"/>
      <c r="H33" s="68">
        <v>70973.378336</v>
      </c>
      <c r="I33" s="68">
        <v>81544.122028</v>
      </c>
      <c r="J33" s="67">
        <v>-10570.743692</v>
      </c>
    </row>
    <row r="34" spans="1:10" s="45" customFormat="1" ht="15" customHeight="1">
      <c r="A34" s="72"/>
      <c r="B34" s="71"/>
      <c r="C34" s="71"/>
      <c r="D34" s="71" t="s">
        <v>215</v>
      </c>
      <c r="E34" s="71"/>
      <c r="F34" s="71"/>
      <c r="G34" s="71"/>
      <c r="H34" s="68">
        <v>26373.634878</v>
      </c>
      <c r="I34" s="68">
        <v>33425.399384</v>
      </c>
      <c r="J34" s="67">
        <v>-7051.764506</v>
      </c>
    </row>
    <row r="35" spans="1:10" s="45" customFormat="1" ht="15" customHeight="1">
      <c r="A35" s="72"/>
      <c r="B35" s="71"/>
      <c r="C35" s="71"/>
      <c r="D35" s="71" t="s">
        <v>213</v>
      </c>
      <c r="E35" s="71"/>
      <c r="F35" s="71"/>
      <c r="G35" s="71"/>
      <c r="H35" s="68">
        <v>42384.920912</v>
      </c>
      <c r="I35" s="68">
        <v>54302.390429</v>
      </c>
      <c r="J35" s="67">
        <v>-11917.469517</v>
      </c>
    </row>
    <row r="36" spans="1:10" s="45" customFormat="1" ht="15" customHeight="1">
      <c r="A36" s="72"/>
      <c r="B36" s="71"/>
      <c r="C36" s="71"/>
      <c r="D36" s="71" t="s">
        <v>211</v>
      </c>
      <c r="E36" s="71"/>
      <c r="F36" s="71"/>
      <c r="G36" s="71"/>
      <c r="H36" s="68">
        <v>590949.925253</v>
      </c>
      <c r="I36" s="68">
        <v>735406.760758</v>
      </c>
      <c r="J36" s="67">
        <v>-144456.835505</v>
      </c>
    </row>
    <row r="37" spans="1:10" s="45" customFormat="1" ht="15" customHeight="1">
      <c r="A37" s="72"/>
      <c r="B37" s="71"/>
      <c r="C37" s="71"/>
      <c r="D37" s="71" t="s">
        <v>209</v>
      </c>
      <c r="E37" s="71"/>
      <c r="F37" s="71"/>
      <c r="G37" s="71"/>
      <c r="H37" s="68">
        <v>13301.932928</v>
      </c>
      <c r="I37" s="68">
        <v>13236.343111</v>
      </c>
      <c r="J37" s="67">
        <v>65.589817</v>
      </c>
    </row>
    <row r="38" spans="1:10" s="45" customFormat="1" ht="15" customHeight="1">
      <c r="A38" s="72"/>
      <c r="B38" s="71"/>
      <c r="C38" s="71"/>
      <c r="D38" s="71" t="s">
        <v>208</v>
      </c>
      <c r="E38" s="71"/>
      <c r="F38" s="71"/>
      <c r="G38" s="71"/>
      <c r="H38" s="68">
        <v>262102.188279</v>
      </c>
      <c r="I38" s="68">
        <v>295232.642322</v>
      </c>
      <c r="J38" s="67">
        <v>-33130.454043</v>
      </c>
    </row>
    <row r="39" spans="1:10" s="45" customFormat="1" ht="15" customHeight="1">
      <c r="A39" s="72"/>
      <c r="B39" s="71"/>
      <c r="C39" s="71"/>
      <c r="D39" s="71" t="s">
        <v>299</v>
      </c>
      <c r="E39" s="71"/>
      <c r="F39" s="71"/>
      <c r="G39" s="71"/>
      <c r="H39" s="68">
        <v>92567.945124</v>
      </c>
      <c r="I39" s="68">
        <v>113451.482167</v>
      </c>
      <c r="J39" s="67">
        <v>-20883.537043</v>
      </c>
    </row>
    <row r="40" spans="1:10" s="45" customFormat="1" ht="15" customHeight="1">
      <c r="A40" s="72"/>
      <c r="B40" s="71"/>
      <c r="C40" s="71"/>
      <c r="D40" s="71" t="s">
        <v>298</v>
      </c>
      <c r="E40" s="71"/>
      <c r="F40" s="71"/>
      <c r="G40" s="71"/>
      <c r="H40" s="68" t="s">
        <v>72</v>
      </c>
      <c r="I40" s="68" t="s">
        <v>72</v>
      </c>
      <c r="J40" s="67" t="s">
        <v>72</v>
      </c>
    </row>
    <row r="41" spans="1:10" s="45" customFormat="1" ht="15" customHeight="1">
      <c r="A41" s="72"/>
      <c r="B41" s="71"/>
      <c r="C41" s="71"/>
      <c r="D41" s="71" t="s">
        <v>297</v>
      </c>
      <c r="E41" s="71"/>
      <c r="F41" s="71"/>
      <c r="G41" s="71"/>
      <c r="H41" s="68">
        <v>6068.721094</v>
      </c>
      <c r="I41" s="68">
        <v>5258.301967</v>
      </c>
      <c r="J41" s="67">
        <v>810.419127</v>
      </c>
    </row>
    <row r="42" spans="1:10" s="45" customFormat="1" ht="15" customHeight="1">
      <c r="A42" s="72"/>
      <c r="B42" s="71"/>
      <c r="C42" s="71"/>
      <c r="D42" s="71" t="s">
        <v>296</v>
      </c>
      <c r="E42" s="71"/>
      <c r="F42" s="71"/>
      <c r="G42" s="71"/>
      <c r="H42" s="68">
        <v>1362.855236</v>
      </c>
      <c r="I42" s="68">
        <v>1687.492901</v>
      </c>
      <c r="J42" s="67">
        <v>-324.637665</v>
      </c>
    </row>
    <row r="43" spans="1:10" s="45" customFormat="1" ht="15" customHeight="1">
      <c r="A43" s="72"/>
      <c r="B43" s="71"/>
      <c r="C43" s="71"/>
      <c r="D43" s="71" t="s">
        <v>295</v>
      </c>
      <c r="E43" s="71"/>
      <c r="F43" s="71"/>
      <c r="G43" s="71"/>
      <c r="H43" s="68">
        <v>42536.106011</v>
      </c>
      <c r="I43" s="68">
        <v>43692.771847</v>
      </c>
      <c r="J43" s="67">
        <v>-1156.665836</v>
      </c>
    </row>
    <row r="44" spans="1:10" s="45" customFormat="1" ht="15" customHeight="1">
      <c r="A44" s="72"/>
      <c r="B44" s="71"/>
      <c r="C44" s="71"/>
      <c r="D44" s="71" t="s">
        <v>294</v>
      </c>
      <c r="E44" s="71"/>
      <c r="F44" s="71"/>
      <c r="G44" s="71"/>
      <c r="H44" s="68">
        <v>57480.816862</v>
      </c>
      <c r="I44" s="68">
        <v>47294.023491</v>
      </c>
      <c r="J44" s="67">
        <v>10186.793371</v>
      </c>
    </row>
    <row r="45" spans="1:10" s="45" customFormat="1" ht="15" customHeight="1">
      <c r="A45" s="72"/>
      <c r="B45" s="71"/>
      <c r="C45" s="71"/>
      <c r="D45" s="71" t="s">
        <v>293</v>
      </c>
      <c r="E45" s="71"/>
      <c r="F45" s="71"/>
      <c r="G45" s="71"/>
      <c r="H45" s="68" t="s">
        <v>72</v>
      </c>
      <c r="I45" s="68" t="s">
        <v>72</v>
      </c>
      <c r="J45" s="67" t="s">
        <v>72</v>
      </c>
    </row>
    <row r="46" spans="1:10" s="45" customFormat="1" ht="15" customHeight="1">
      <c r="A46" s="72"/>
      <c r="B46" s="71"/>
      <c r="C46" s="71"/>
      <c r="D46" s="71" t="s">
        <v>292</v>
      </c>
      <c r="E46" s="71"/>
      <c r="F46" s="71"/>
      <c r="G46" s="71"/>
      <c r="H46" s="68">
        <v>2056.035619</v>
      </c>
      <c r="I46" s="68">
        <v>253.40809</v>
      </c>
      <c r="J46" s="67">
        <v>1802.627529</v>
      </c>
    </row>
    <row r="47" spans="1:10" s="45" customFormat="1" ht="15" customHeight="1">
      <c r="A47" s="56" t="s">
        <v>291</v>
      </c>
      <c r="B47" s="55"/>
      <c r="C47" s="55"/>
      <c r="D47" s="55"/>
      <c r="E47" s="55"/>
      <c r="F47" s="55"/>
      <c r="G47" s="55"/>
      <c r="H47" s="54">
        <v>-318983.318904</v>
      </c>
      <c r="I47" s="54">
        <v>-332398.233158</v>
      </c>
      <c r="J47" s="53">
        <v>13414.914254</v>
      </c>
    </row>
    <row r="48" spans="1:10" s="45" customFormat="1" ht="15" customHeight="1">
      <c r="A48" s="78"/>
      <c r="B48" s="77" t="s">
        <v>290</v>
      </c>
      <c r="C48" s="77"/>
      <c r="D48" s="77"/>
      <c r="E48" s="77"/>
      <c r="F48" s="77"/>
      <c r="G48" s="77"/>
      <c r="H48" s="117"/>
      <c r="I48" s="117"/>
      <c r="J48" s="116"/>
    </row>
    <row r="49" spans="1:10" s="45" customFormat="1" ht="15" customHeight="1">
      <c r="A49" s="78"/>
      <c r="B49" s="77"/>
      <c r="C49" s="77" t="s">
        <v>289</v>
      </c>
      <c r="D49" s="77"/>
      <c r="E49" s="77"/>
      <c r="F49" s="77"/>
      <c r="G49" s="77"/>
      <c r="H49" s="74">
        <v>563.695934</v>
      </c>
      <c r="I49" s="74">
        <v>440.53428</v>
      </c>
      <c r="J49" s="73">
        <v>123.161654</v>
      </c>
    </row>
    <row r="50" spans="1:10" s="45" customFormat="1" ht="15" customHeight="1">
      <c r="A50" s="72"/>
      <c r="B50" s="71"/>
      <c r="C50" s="71"/>
      <c r="D50" s="71" t="s">
        <v>205</v>
      </c>
      <c r="E50" s="71"/>
      <c r="F50" s="71"/>
      <c r="G50" s="71"/>
      <c r="H50" s="68">
        <v>563.695934</v>
      </c>
      <c r="I50" s="68">
        <v>440.53428</v>
      </c>
      <c r="J50" s="67">
        <v>123.161654</v>
      </c>
    </row>
    <row r="51" spans="1:10" s="45" customFormat="1" ht="15" customHeight="1">
      <c r="A51" s="78"/>
      <c r="B51" s="77"/>
      <c r="C51" s="77" t="s">
        <v>288</v>
      </c>
      <c r="D51" s="77"/>
      <c r="E51" s="77"/>
      <c r="F51" s="77"/>
      <c r="G51" s="77"/>
      <c r="H51" s="74">
        <v>35886.913162</v>
      </c>
      <c r="I51" s="74">
        <v>44487.212834</v>
      </c>
      <c r="J51" s="73">
        <v>-8600.299672</v>
      </c>
    </row>
    <row r="52" spans="1:10" s="45" customFormat="1" ht="15" customHeight="1">
      <c r="A52" s="72"/>
      <c r="B52" s="71"/>
      <c r="C52" s="71"/>
      <c r="D52" s="71" t="s">
        <v>287</v>
      </c>
      <c r="E52" s="71"/>
      <c r="F52" s="71"/>
      <c r="G52" s="71"/>
      <c r="H52" s="68">
        <v>35885.533888</v>
      </c>
      <c r="I52" s="68">
        <v>44322.703846</v>
      </c>
      <c r="J52" s="67">
        <v>-8437.169958</v>
      </c>
    </row>
    <row r="53" spans="1:10" s="45" customFormat="1" ht="15" customHeight="1">
      <c r="A53" s="72"/>
      <c r="B53" s="71"/>
      <c r="C53" s="71"/>
      <c r="D53" s="71" t="s">
        <v>286</v>
      </c>
      <c r="E53" s="71"/>
      <c r="F53" s="71"/>
      <c r="G53" s="71"/>
      <c r="H53" s="68" t="s">
        <v>72</v>
      </c>
      <c r="I53" s="68" t="s">
        <v>72</v>
      </c>
      <c r="J53" s="67" t="s">
        <v>72</v>
      </c>
    </row>
    <row r="54" spans="1:10" s="45" customFormat="1" ht="15" customHeight="1">
      <c r="A54" s="72"/>
      <c r="B54" s="71"/>
      <c r="C54" s="71"/>
      <c r="D54" s="71" t="s">
        <v>199</v>
      </c>
      <c r="E54" s="71"/>
      <c r="F54" s="71"/>
      <c r="G54" s="71"/>
      <c r="H54" s="68">
        <v>1.3792740000000001</v>
      </c>
      <c r="I54" s="68">
        <v>164.508988</v>
      </c>
      <c r="J54" s="67">
        <v>-163.129714</v>
      </c>
    </row>
    <row r="55" spans="1:10" s="45" customFormat="1" ht="15" customHeight="1">
      <c r="A55" s="56" t="s">
        <v>285</v>
      </c>
      <c r="B55" s="55"/>
      <c r="C55" s="55"/>
      <c r="D55" s="55"/>
      <c r="E55" s="55"/>
      <c r="F55" s="55"/>
      <c r="G55" s="55"/>
      <c r="H55" s="54">
        <v>-35323.217228</v>
      </c>
      <c r="I55" s="54">
        <v>-44046.678554</v>
      </c>
      <c r="J55" s="53">
        <v>8723.461326</v>
      </c>
    </row>
    <row r="56" spans="1:10" s="45" customFormat="1" ht="15" customHeight="1">
      <c r="A56" s="56" t="s">
        <v>284</v>
      </c>
      <c r="B56" s="55"/>
      <c r="C56" s="55"/>
      <c r="D56" s="55"/>
      <c r="E56" s="55"/>
      <c r="F56" s="55"/>
      <c r="G56" s="55"/>
      <c r="H56" s="54">
        <v>-354306.536132</v>
      </c>
      <c r="I56" s="54">
        <v>-376444.911712</v>
      </c>
      <c r="J56" s="53">
        <v>22138.37558</v>
      </c>
    </row>
    <row r="57" spans="1:10" s="45" customFormat="1" ht="15" customHeight="1">
      <c r="A57" s="78" t="s">
        <v>283</v>
      </c>
      <c r="B57" s="77"/>
      <c r="C57" s="77"/>
      <c r="D57" s="77"/>
      <c r="E57" s="77"/>
      <c r="F57" s="77"/>
      <c r="G57" s="77"/>
      <c r="H57" s="115"/>
      <c r="I57" s="115"/>
      <c r="J57" s="114"/>
    </row>
    <row r="58" spans="1:10" s="45" customFormat="1" ht="15" customHeight="1">
      <c r="A58" s="78"/>
      <c r="B58" s="77" t="s">
        <v>282</v>
      </c>
      <c r="C58" s="77"/>
      <c r="D58" s="77"/>
      <c r="E58" s="77"/>
      <c r="F58" s="77"/>
      <c r="G58" s="77"/>
      <c r="H58" s="74">
        <v>323095.896715</v>
      </c>
      <c r="I58" s="74">
        <v>55268.496926</v>
      </c>
      <c r="J58" s="73">
        <v>267827.399789</v>
      </c>
    </row>
    <row r="59" spans="1:10" s="45" customFormat="1" ht="15" customHeight="1">
      <c r="A59" s="72"/>
      <c r="B59" s="71"/>
      <c r="C59" s="71" t="s">
        <v>281</v>
      </c>
      <c r="D59" s="71"/>
      <c r="E59" s="71"/>
      <c r="F59" s="71"/>
      <c r="G59" s="71"/>
      <c r="H59" s="68">
        <v>941.790057</v>
      </c>
      <c r="I59" s="68">
        <v>936.33216</v>
      </c>
      <c r="J59" s="67">
        <v>5.457897</v>
      </c>
    </row>
    <row r="60" spans="1:10" s="45" customFormat="1" ht="15" customHeight="1">
      <c r="A60" s="72"/>
      <c r="B60" s="71"/>
      <c r="C60" s="71" t="s">
        <v>280</v>
      </c>
      <c r="D60" s="71"/>
      <c r="E60" s="71"/>
      <c r="F60" s="71"/>
      <c r="G60" s="71"/>
      <c r="H60" s="68" t="s">
        <v>72</v>
      </c>
      <c r="I60" s="68" t="s">
        <v>72</v>
      </c>
      <c r="J60" s="67" t="s">
        <v>72</v>
      </c>
    </row>
    <row r="61" spans="1:10" s="45" customFormat="1" ht="15" customHeight="1">
      <c r="A61" s="72"/>
      <c r="B61" s="71"/>
      <c r="C61" s="71" t="s">
        <v>279</v>
      </c>
      <c r="D61" s="71"/>
      <c r="E61" s="71"/>
      <c r="F61" s="71"/>
      <c r="G61" s="71"/>
      <c r="H61" s="68">
        <v>37748.9457</v>
      </c>
      <c r="I61" s="68">
        <v>33169.657109</v>
      </c>
      <c r="J61" s="67">
        <v>4579.288591</v>
      </c>
    </row>
    <row r="62" spans="1:10" s="45" customFormat="1" ht="15" customHeight="1">
      <c r="A62" s="72"/>
      <c r="B62" s="71"/>
      <c r="C62" s="71" t="s">
        <v>278</v>
      </c>
      <c r="D62" s="71"/>
      <c r="E62" s="71"/>
      <c r="F62" s="71"/>
      <c r="G62" s="71"/>
      <c r="H62" s="68">
        <v>71.275586</v>
      </c>
      <c r="I62" s="68" t="s">
        <v>72</v>
      </c>
      <c r="J62" s="67">
        <v>71.275586</v>
      </c>
    </row>
    <row r="63" spans="1:10" s="45" customFormat="1" ht="15" customHeight="1">
      <c r="A63" s="72"/>
      <c r="B63" s="71"/>
      <c r="C63" s="71" t="s">
        <v>277</v>
      </c>
      <c r="D63" s="71"/>
      <c r="E63" s="71"/>
      <c r="F63" s="71"/>
      <c r="G63" s="71"/>
      <c r="H63" s="68">
        <v>5329.411854</v>
      </c>
      <c r="I63" s="68">
        <v>3852.668839</v>
      </c>
      <c r="J63" s="67">
        <v>1476.743015</v>
      </c>
    </row>
    <row r="64" spans="1:10" s="45" customFormat="1" ht="15" customHeight="1">
      <c r="A64" s="72"/>
      <c r="B64" s="71"/>
      <c r="C64" s="71" t="s">
        <v>276</v>
      </c>
      <c r="D64" s="71"/>
      <c r="E64" s="71"/>
      <c r="F64" s="71"/>
      <c r="G64" s="71"/>
      <c r="H64" s="68">
        <v>279004.473518</v>
      </c>
      <c r="I64" s="68">
        <v>17309.838818</v>
      </c>
      <c r="J64" s="67">
        <v>261694.6347</v>
      </c>
    </row>
    <row r="65" spans="1:10" s="45" customFormat="1" ht="15" customHeight="1">
      <c r="A65" s="78"/>
      <c r="B65" s="77" t="s">
        <v>275</v>
      </c>
      <c r="C65" s="77"/>
      <c r="D65" s="77"/>
      <c r="E65" s="77"/>
      <c r="F65" s="77"/>
      <c r="G65" s="77"/>
      <c r="H65" s="74">
        <v>71163.253703</v>
      </c>
      <c r="I65" s="74">
        <v>32883.445531</v>
      </c>
      <c r="J65" s="73">
        <v>38279.808172</v>
      </c>
    </row>
    <row r="66" spans="1:10" s="45" customFormat="1" ht="15" customHeight="1">
      <c r="A66" s="72"/>
      <c r="B66" s="71"/>
      <c r="C66" s="71" t="s">
        <v>274</v>
      </c>
      <c r="D66" s="71"/>
      <c r="E66" s="71"/>
      <c r="F66" s="71"/>
      <c r="G66" s="71"/>
      <c r="H66" s="68">
        <v>1932.095917</v>
      </c>
      <c r="I66" s="68">
        <v>1666.316009</v>
      </c>
      <c r="J66" s="67">
        <v>265.779908</v>
      </c>
    </row>
    <row r="67" spans="1:10" s="45" customFormat="1" ht="15" customHeight="1">
      <c r="A67" s="72"/>
      <c r="B67" s="71"/>
      <c r="C67" s="71" t="s">
        <v>273</v>
      </c>
      <c r="D67" s="71"/>
      <c r="E67" s="71"/>
      <c r="F67" s="71"/>
      <c r="G67" s="71"/>
      <c r="H67" s="68">
        <v>2798.372388</v>
      </c>
      <c r="I67" s="68">
        <v>5986.77269</v>
      </c>
      <c r="J67" s="67">
        <v>-3188.400302</v>
      </c>
    </row>
    <row r="68" spans="1:10" s="45" customFormat="1" ht="15" customHeight="1">
      <c r="A68" s="72"/>
      <c r="B68" s="71"/>
      <c r="C68" s="71" t="s">
        <v>272</v>
      </c>
      <c r="D68" s="71"/>
      <c r="E68" s="71"/>
      <c r="F68" s="71"/>
      <c r="G68" s="71"/>
      <c r="H68" s="68">
        <v>149.600483</v>
      </c>
      <c r="I68" s="68">
        <v>7.5129</v>
      </c>
      <c r="J68" s="67">
        <v>142.087583</v>
      </c>
    </row>
    <row r="69" spans="1:10" s="45" customFormat="1" ht="15" customHeight="1">
      <c r="A69" s="72"/>
      <c r="B69" s="71"/>
      <c r="C69" s="71" t="s">
        <v>271</v>
      </c>
      <c r="D69" s="71"/>
      <c r="E69" s="71"/>
      <c r="F69" s="71"/>
      <c r="G69" s="71"/>
      <c r="H69" s="68">
        <v>66283.184915</v>
      </c>
      <c r="I69" s="68">
        <v>25222.843932</v>
      </c>
      <c r="J69" s="67">
        <v>41060.340983</v>
      </c>
    </row>
    <row r="70" spans="1:10" s="45" customFormat="1" ht="15" customHeight="1">
      <c r="A70" s="56" t="s">
        <v>270</v>
      </c>
      <c r="B70" s="55"/>
      <c r="C70" s="55"/>
      <c r="D70" s="55"/>
      <c r="E70" s="55"/>
      <c r="F70" s="55"/>
      <c r="G70" s="55"/>
      <c r="H70" s="54">
        <v>251932.643012</v>
      </c>
      <c r="I70" s="54">
        <v>22385.051395</v>
      </c>
      <c r="J70" s="53">
        <v>229547.591617</v>
      </c>
    </row>
    <row r="71" spans="1:10" s="45" customFormat="1" ht="15" customHeight="1">
      <c r="A71" s="113" t="s">
        <v>269</v>
      </c>
      <c r="B71" s="112"/>
      <c r="C71" s="112"/>
      <c r="D71" s="112"/>
      <c r="E71" s="112"/>
      <c r="F71" s="112"/>
      <c r="G71" s="112"/>
      <c r="H71" s="60">
        <v>-102373.89312</v>
      </c>
      <c r="I71" s="60">
        <v>-354059.860317</v>
      </c>
      <c r="J71" s="59">
        <v>251685.967197</v>
      </c>
    </row>
    <row r="72" spans="1:10" s="45" customFormat="1" ht="15" customHeight="1">
      <c r="A72" s="56" t="s">
        <v>186</v>
      </c>
      <c r="B72" s="55"/>
      <c r="C72" s="55"/>
      <c r="D72" s="55"/>
      <c r="E72" s="55"/>
      <c r="F72" s="55"/>
      <c r="G72" s="55"/>
      <c r="H72" s="54" t="s">
        <v>72</v>
      </c>
      <c r="I72" s="111" t="s">
        <v>72</v>
      </c>
      <c r="J72" s="110" t="s">
        <v>72</v>
      </c>
    </row>
    <row r="73" spans="1:10" ht="15" customHeight="1" thickBot="1">
      <c r="A73" s="52" t="s">
        <v>179</v>
      </c>
      <c r="B73" s="51"/>
      <c r="C73" s="51"/>
      <c r="D73" s="51"/>
      <c r="E73" s="51"/>
      <c r="F73" s="51"/>
      <c r="G73" s="51"/>
      <c r="H73" s="50">
        <v>-102373.89312</v>
      </c>
      <c r="I73" s="109">
        <v>-354059.860317</v>
      </c>
      <c r="J73" s="108">
        <v>251685.967197</v>
      </c>
    </row>
  </sheetData>
  <sheetProtection/>
  <mergeCells count="10">
    <mergeCell ref="A5:J5"/>
    <mergeCell ref="A6:J6"/>
    <mergeCell ref="A7:J7"/>
    <mergeCell ref="A9:G9"/>
    <mergeCell ref="A1:E1"/>
    <mergeCell ref="G1:J1"/>
    <mergeCell ref="A2:E2"/>
    <mergeCell ref="G2:J2"/>
    <mergeCell ref="A3:E3"/>
    <mergeCell ref="G3:J3"/>
  </mergeCells>
  <printOptions/>
  <pageMargins left="0.7086614173228347" right="0.7086614173228347" top="0.7086614173228347" bottom="0.7086614173228347" header="0" footer="0"/>
  <pageSetup fitToHeight="1"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U57"/>
  <sheetViews>
    <sheetView zoomScalePageLayoutView="0" workbookViewId="0" topLeftCell="A43">
      <selection activeCell="A5" sqref="A5:U5"/>
    </sheetView>
  </sheetViews>
  <sheetFormatPr defaultColWidth="9.140625" defaultRowHeight="15"/>
  <cols>
    <col min="1" max="6" width="2.57421875" style="44" customWidth="1"/>
    <col min="7" max="7" width="11.57421875" style="44" customWidth="1"/>
    <col min="8" max="10" width="13.8515625" style="44" customWidth="1"/>
    <col min="11" max="11" width="3.57421875" style="44" customWidth="1"/>
    <col min="12" max="12" width="2.57421875" style="46" customWidth="1"/>
    <col min="13" max="13" width="2.57421875" style="45" customWidth="1"/>
    <col min="14" max="17" width="2.57421875" style="44" customWidth="1"/>
    <col min="18" max="18" width="11.57421875" style="44" customWidth="1"/>
    <col min="19" max="21" width="13.8515625" style="44" customWidth="1"/>
    <col min="22" max="16384" width="9.00390625" style="44" customWidth="1"/>
  </cols>
  <sheetData>
    <row r="1" spans="1:21" ht="24.75" customHeight="1">
      <c r="A1" s="205" t="s">
        <v>268</v>
      </c>
      <c r="B1" s="206"/>
      <c r="C1" s="206"/>
      <c r="D1" s="206"/>
      <c r="E1" s="206"/>
      <c r="F1" s="107"/>
      <c r="G1" s="169" t="s">
        <v>141</v>
      </c>
      <c r="H1" s="169"/>
      <c r="I1" s="169"/>
      <c r="J1" s="169"/>
      <c r="K1" s="169"/>
      <c r="L1" s="169"/>
      <c r="M1" s="169"/>
      <c r="N1" s="169"/>
      <c r="O1" s="169"/>
      <c r="P1" s="169"/>
      <c r="Q1" s="169"/>
      <c r="R1" s="169"/>
      <c r="S1" s="169"/>
      <c r="T1" s="169"/>
      <c r="U1" s="169"/>
    </row>
    <row r="2" spans="1:21" ht="24.75" customHeight="1">
      <c r="A2" s="205"/>
      <c r="B2" s="205"/>
      <c r="C2" s="205"/>
      <c r="D2" s="205"/>
      <c r="E2" s="205"/>
      <c r="F2" s="106"/>
      <c r="G2" s="207"/>
      <c r="H2" s="207"/>
      <c r="I2" s="207"/>
      <c r="J2" s="207"/>
      <c r="K2" s="207"/>
      <c r="L2" s="207"/>
      <c r="M2" s="207"/>
      <c r="N2" s="207"/>
      <c r="O2" s="207"/>
      <c r="P2" s="207"/>
      <c r="Q2" s="207"/>
      <c r="R2" s="207"/>
      <c r="S2" s="207"/>
      <c r="T2" s="207"/>
      <c r="U2" s="207"/>
    </row>
    <row r="3" spans="1:21" ht="24.75" customHeight="1">
      <c r="A3" s="205"/>
      <c r="B3" s="205"/>
      <c r="C3" s="205"/>
      <c r="D3" s="205"/>
      <c r="E3" s="205"/>
      <c r="F3" s="106"/>
      <c r="G3" s="207"/>
      <c r="H3" s="207"/>
      <c r="I3" s="207"/>
      <c r="J3" s="207"/>
      <c r="K3" s="207"/>
      <c r="L3" s="207"/>
      <c r="M3" s="207"/>
      <c r="N3" s="207"/>
      <c r="O3" s="207"/>
      <c r="P3" s="207"/>
      <c r="Q3" s="207"/>
      <c r="R3" s="207"/>
      <c r="S3" s="207"/>
      <c r="T3" s="207"/>
      <c r="U3" s="207"/>
    </row>
    <row r="4" spans="1:21" ht="24.75" customHeight="1">
      <c r="A4" s="183" t="s">
        <v>267</v>
      </c>
      <c r="B4" s="183"/>
      <c r="C4" s="183"/>
      <c r="D4" s="183"/>
      <c r="E4" s="183"/>
      <c r="F4" s="183"/>
      <c r="G4" s="183"/>
      <c r="H4" s="183"/>
      <c r="I4" s="183"/>
      <c r="J4" s="183"/>
      <c r="K4" s="183"/>
      <c r="L4" s="183"/>
      <c r="M4" s="183"/>
      <c r="N4" s="183"/>
      <c r="O4" s="183"/>
      <c r="P4" s="183"/>
      <c r="Q4" s="183"/>
      <c r="R4" s="183"/>
      <c r="S4" s="183"/>
      <c r="T4" s="183"/>
      <c r="U4" s="183"/>
    </row>
    <row r="5" spans="1:21" ht="24.75" customHeight="1">
      <c r="A5" s="184" t="s">
        <v>266</v>
      </c>
      <c r="B5" s="184"/>
      <c r="C5" s="184"/>
      <c r="D5" s="184"/>
      <c r="E5" s="184"/>
      <c r="F5" s="184"/>
      <c r="G5" s="184"/>
      <c r="H5" s="184"/>
      <c r="I5" s="184"/>
      <c r="J5" s="184"/>
      <c r="K5" s="184"/>
      <c r="L5" s="184"/>
      <c r="M5" s="184"/>
      <c r="N5" s="184"/>
      <c r="O5" s="184"/>
      <c r="P5" s="184"/>
      <c r="Q5" s="184"/>
      <c r="R5" s="184"/>
      <c r="S5" s="184"/>
      <c r="T5" s="184"/>
      <c r="U5" s="184"/>
    </row>
    <row r="6" spans="1:21" ht="24.75" customHeight="1">
      <c r="A6" s="184" t="s">
        <v>265</v>
      </c>
      <c r="B6" s="184"/>
      <c r="C6" s="184"/>
      <c r="D6" s="184"/>
      <c r="E6" s="184"/>
      <c r="F6" s="184"/>
      <c r="G6" s="184"/>
      <c r="H6" s="184"/>
      <c r="I6" s="184"/>
      <c r="J6" s="184"/>
      <c r="K6" s="184"/>
      <c r="L6" s="184"/>
      <c r="M6" s="184"/>
      <c r="N6" s="184"/>
      <c r="O6" s="184"/>
      <c r="P6" s="184"/>
      <c r="Q6" s="184"/>
      <c r="R6" s="184"/>
      <c r="S6" s="184"/>
      <c r="T6" s="184"/>
      <c r="U6" s="184"/>
    </row>
    <row r="7" spans="1:21" ht="19.5" customHeight="1" thickBot="1">
      <c r="A7" s="105"/>
      <c r="B7" s="104"/>
      <c r="C7" s="104"/>
      <c r="D7" s="104"/>
      <c r="E7" s="104"/>
      <c r="F7" s="104"/>
      <c r="G7" s="104"/>
      <c r="H7" s="104"/>
      <c r="I7" s="104"/>
      <c r="J7" s="104"/>
      <c r="K7" s="104"/>
      <c r="L7" s="104"/>
      <c r="S7" s="103"/>
      <c r="T7" s="103"/>
      <c r="U7" s="103" t="s">
        <v>264</v>
      </c>
    </row>
    <row r="8" spans="1:21" ht="19.5" customHeight="1">
      <c r="A8" s="195" t="s">
        <v>263</v>
      </c>
      <c r="B8" s="196"/>
      <c r="C8" s="196"/>
      <c r="D8" s="196"/>
      <c r="E8" s="196"/>
      <c r="F8" s="196"/>
      <c r="G8" s="197"/>
      <c r="H8" s="102" t="s">
        <v>262</v>
      </c>
      <c r="I8" s="101" t="s">
        <v>261</v>
      </c>
      <c r="J8" s="100" t="s">
        <v>260</v>
      </c>
      <c r="K8" s="47"/>
      <c r="L8" s="195" t="s">
        <v>263</v>
      </c>
      <c r="M8" s="196"/>
      <c r="N8" s="196"/>
      <c r="O8" s="196"/>
      <c r="P8" s="196"/>
      <c r="Q8" s="196"/>
      <c r="R8" s="197"/>
      <c r="S8" s="102" t="s">
        <v>262</v>
      </c>
      <c r="T8" s="101" t="s">
        <v>261</v>
      </c>
      <c r="U8" s="100" t="s">
        <v>260</v>
      </c>
    </row>
    <row r="9" spans="1:21" ht="19.5" customHeight="1" thickBot="1">
      <c r="A9" s="198"/>
      <c r="B9" s="199"/>
      <c r="C9" s="199"/>
      <c r="D9" s="199"/>
      <c r="E9" s="199"/>
      <c r="F9" s="199"/>
      <c r="G9" s="200"/>
      <c r="H9" s="99" t="s">
        <v>259</v>
      </c>
      <c r="I9" s="98" t="s">
        <v>258</v>
      </c>
      <c r="J9" s="97" t="s">
        <v>257</v>
      </c>
      <c r="K9" s="47"/>
      <c r="L9" s="198"/>
      <c r="M9" s="199"/>
      <c r="N9" s="199"/>
      <c r="O9" s="199"/>
      <c r="P9" s="199"/>
      <c r="Q9" s="199"/>
      <c r="R9" s="200"/>
      <c r="S9" s="99" t="s">
        <v>259</v>
      </c>
      <c r="T9" s="98" t="s">
        <v>258</v>
      </c>
      <c r="U9" s="97" t="s">
        <v>257</v>
      </c>
    </row>
    <row r="10" spans="1:21" ht="19.5" customHeight="1">
      <c r="A10" s="78" t="s">
        <v>256</v>
      </c>
      <c r="B10" s="77"/>
      <c r="C10" s="77"/>
      <c r="D10" s="77"/>
      <c r="E10" s="77"/>
      <c r="F10" s="77"/>
      <c r="G10" s="76"/>
      <c r="H10" s="96"/>
      <c r="I10" s="95"/>
      <c r="J10" s="94"/>
      <c r="K10" s="93"/>
      <c r="L10" s="78" t="s">
        <v>255</v>
      </c>
      <c r="M10" s="77"/>
      <c r="N10" s="77"/>
      <c r="O10" s="77"/>
      <c r="P10" s="77"/>
      <c r="Q10" s="77"/>
      <c r="R10" s="76"/>
      <c r="S10" s="96"/>
      <c r="T10" s="95"/>
      <c r="U10" s="94"/>
    </row>
    <row r="11" spans="1:21" ht="19.5" customHeight="1">
      <c r="A11" s="78"/>
      <c r="B11" s="77" t="s">
        <v>254</v>
      </c>
      <c r="C11" s="77"/>
      <c r="D11" s="77"/>
      <c r="E11" s="77"/>
      <c r="F11" s="77"/>
      <c r="G11" s="76"/>
      <c r="H11" s="75">
        <v>1939936.096948</v>
      </c>
      <c r="I11" s="74">
        <v>1983039.14804</v>
      </c>
      <c r="J11" s="73">
        <v>-43103.051092</v>
      </c>
      <c r="K11" s="93"/>
      <c r="L11" s="78"/>
      <c r="M11" s="77" t="s">
        <v>253</v>
      </c>
      <c r="N11" s="77"/>
      <c r="O11" s="77"/>
      <c r="P11" s="77"/>
      <c r="Q11" s="77"/>
      <c r="R11" s="76"/>
      <c r="S11" s="75">
        <v>572356.626402</v>
      </c>
      <c r="T11" s="74">
        <v>678023.971564</v>
      </c>
      <c r="U11" s="73">
        <v>-105667.345162</v>
      </c>
    </row>
    <row r="12" spans="1:21" ht="19.5" customHeight="1">
      <c r="A12" s="72"/>
      <c r="B12" s="71"/>
      <c r="C12" s="71" t="s">
        <v>252</v>
      </c>
      <c r="D12" s="71"/>
      <c r="E12" s="71"/>
      <c r="F12" s="71"/>
      <c r="G12" s="70"/>
      <c r="H12" s="69">
        <v>1236477.299698</v>
      </c>
      <c r="I12" s="68">
        <v>1209649.920455</v>
      </c>
      <c r="J12" s="67">
        <v>26827.379243</v>
      </c>
      <c r="K12" s="47"/>
      <c r="L12" s="72"/>
      <c r="M12" s="71"/>
      <c r="N12" s="92" t="s">
        <v>68</v>
      </c>
      <c r="O12" s="92"/>
      <c r="P12" s="92"/>
      <c r="Q12" s="92"/>
      <c r="R12" s="91"/>
      <c r="S12" s="201">
        <v>1813.619181</v>
      </c>
      <c r="T12" s="201">
        <v>936.33216</v>
      </c>
      <c r="U12" s="202">
        <v>877.287021</v>
      </c>
    </row>
    <row r="13" spans="1:21" ht="19.5" customHeight="1">
      <c r="A13" s="72"/>
      <c r="B13" s="71"/>
      <c r="C13" s="71" t="s">
        <v>251</v>
      </c>
      <c r="D13" s="71"/>
      <c r="E13" s="71"/>
      <c r="F13" s="71"/>
      <c r="G13" s="70"/>
      <c r="H13" s="69">
        <v>121154.296465</v>
      </c>
      <c r="I13" s="68">
        <v>117164.408718</v>
      </c>
      <c r="J13" s="67">
        <v>3989.887747</v>
      </c>
      <c r="K13" s="47"/>
      <c r="L13" s="72"/>
      <c r="M13" s="71"/>
      <c r="N13" s="203" t="s">
        <v>250</v>
      </c>
      <c r="O13" s="203"/>
      <c r="P13" s="203"/>
      <c r="Q13" s="203"/>
      <c r="R13" s="204"/>
      <c r="S13" s="201" t="s">
        <v>72</v>
      </c>
      <c r="T13" s="201" t="s">
        <v>72</v>
      </c>
      <c r="U13" s="202" t="s">
        <v>72</v>
      </c>
    </row>
    <row r="14" spans="1:21" ht="19.5" customHeight="1">
      <c r="A14" s="72"/>
      <c r="B14" s="71"/>
      <c r="C14" s="79" t="s">
        <v>249</v>
      </c>
      <c r="D14" s="71"/>
      <c r="E14" s="71"/>
      <c r="F14" s="71"/>
      <c r="G14" s="70"/>
      <c r="H14" s="69">
        <v>1190.411</v>
      </c>
      <c r="I14" s="68">
        <v>2094.247</v>
      </c>
      <c r="J14" s="67">
        <v>-903.836</v>
      </c>
      <c r="K14" s="47"/>
      <c r="L14" s="72"/>
      <c r="M14" s="71"/>
      <c r="N14" s="90" t="s">
        <v>248</v>
      </c>
      <c r="O14" s="71"/>
      <c r="P14" s="71"/>
      <c r="Q14" s="71"/>
      <c r="R14" s="70"/>
      <c r="S14" s="69">
        <v>37748.9457</v>
      </c>
      <c r="T14" s="68">
        <v>33169.657109</v>
      </c>
      <c r="U14" s="67">
        <v>4579.288591</v>
      </c>
    </row>
    <row r="15" spans="1:21" ht="19.5" customHeight="1">
      <c r="A15" s="72"/>
      <c r="B15" s="71"/>
      <c r="C15" s="71" t="s">
        <v>247</v>
      </c>
      <c r="D15" s="71"/>
      <c r="E15" s="71"/>
      <c r="F15" s="71"/>
      <c r="G15" s="70"/>
      <c r="H15" s="69">
        <v>4857.408</v>
      </c>
      <c r="I15" s="68">
        <v>9934.855</v>
      </c>
      <c r="J15" s="67">
        <v>-5077.447</v>
      </c>
      <c r="K15" s="47"/>
      <c r="L15" s="72"/>
      <c r="M15" s="71"/>
      <c r="N15" s="71" t="s">
        <v>237</v>
      </c>
      <c r="O15" s="71"/>
      <c r="P15" s="71"/>
      <c r="Q15" s="71"/>
      <c r="R15" s="70"/>
      <c r="S15" s="69">
        <v>7223.919481</v>
      </c>
      <c r="T15" s="68">
        <v>7621.938892</v>
      </c>
      <c r="U15" s="67">
        <v>-398.019411</v>
      </c>
    </row>
    <row r="16" spans="1:21" ht="19.5" customHeight="1">
      <c r="A16" s="72"/>
      <c r="B16" s="71"/>
      <c r="C16" s="71" t="s">
        <v>246</v>
      </c>
      <c r="D16" s="71"/>
      <c r="E16" s="71"/>
      <c r="F16" s="71"/>
      <c r="G16" s="70"/>
      <c r="H16" s="69">
        <v>284440.548</v>
      </c>
      <c r="I16" s="68">
        <v>297271.924</v>
      </c>
      <c r="J16" s="67">
        <v>-12831.376</v>
      </c>
      <c r="K16" s="47"/>
      <c r="L16" s="72"/>
      <c r="M16" s="71"/>
      <c r="N16" s="71" t="s">
        <v>210</v>
      </c>
      <c r="O16" s="71"/>
      <c r="P16" s="71"/>
      <c r="Q16" s="71"/>
      <c r="R16" s="70"/>
      <c r="S16" s="81">
        <v>61073.225298</v>
      </c>
      <c r="T16" s="68">
        <v>85814.112862</v>
      </c>
      <c r="U16" s="67">
        <v>-24740.887564</v>
      </c>
    </row>
    <row r="17" spans="1:21" ht="19.5" customHeight="1">
      <c r="A17" s="72"/>
      <c r="B17" s="71"/>
      <c r="C17" s="79" t="s">
        <v>245</v>
      </c>
      <c r="D17" s="71"/>
      <c r="E17" s="71"/>
      <c r="F17" s="71"/>
      <c r="G17" s="70"/>
      <c r="H17" s="69">
        <v>2218.719</v>
      </c>
      <c r="I17" s="68">
        <v>2246.462</v>
      </c>
      <c r="J17" s="67">
        <v>-27.743</v>
      </c>
      <c r="K17" s="47"/>
      <c r="L17" s="72"/>
      <c r="M17" s="71"/>
      <c r="N17" s="71"/>
      <c r="O17" s="71" t="s">
        <v>231</v>
      </c>
      <c r="P17" s="71"/>
      <c r="Q17" s="71"/>
      <c r="R17" s="88"/>
      <c r="S17" s="69">
        <v>318.143671</v>
      </c>
      <c r="T17" s="68">
        <v>8790.552394</v>
      </c>
      <c r="U17" s="67">
        <v>-8472.408723</v>
      </c>
    </row>
    <row r="18" spans="1:21" ht="19.5" customHeight="1">
      <c r="A18" s="72"/>
      <c r="B18" s="71"/>
      <c r="C18" s="208" t="s">
        <v>244</v>
      </c>
      <c r="D18" s="208"/>
      <c r="E18" s="208"/>
      <c r="F18" s="208"/>
      <c r="G18" s="209"/>
      <c r="H18" s="201">
        <v>4032.552059</v>
      </c>
      <c r="I18" s="201">
        <v>5459.920711</v>
      </c>
      <c r="J18" s="202">
        <v>-1427.368652</v>
      </c>
      <c r="K18" s="47"/>
      <c r="L18" s="72"/>
      <c r="M18" s="71"/>
      <c r="N18" s="71"/>
      <c r="O18" s="71" t="s">
        <v>17</v>
      </c>
      <c r="P18" s="71"/>
      <c r="Q18" s="71"/>
      <c r="R18" s="88"/>
      <c r="S18" s="69">
        <v>60755.081627</v>
      </c>
      <c r="T18" s="68">
        <v>77023.560468</v>
      </c>
      <c r="U18" s="67">
        <v>-16268.478841</v>
      </c>
    </row>
    <row r="19" spans="1:21" ht="19.5" customHeight="1">
      <c r="A19" s="72"/>
      <c r="B19" s="71"/>
      <c r="C19" s="210" t="s">
        <v>243</v>
      </c>
      <c r="D19" s="210"/>
      <c r="E19" s="210"/>
      <c r="F19" s="210"/>
      <c r="G19" s="211"/>
      <c r="H19" s="201" t="s">
        <v>72</v>
      </c>
      <c r="I19" s="201" t="s">
        <v>72</v>
      </c>
      <c r="J19" s="202">
        <v>12.3651</v>
      </c>
      <c r="K19" s="47"/>
      <c r="L19" s="72"/>
      <c r="M19" s="71"/>
      <c r="N19" s="71" t="s">
        <v>242</v>
      </c>
      <c r="O19" s="71"/>
      <c r="P19" s="71"/>
      <c r="Q19" s="71"/>
      <c r="R19" s="70"/>
      <c r="S19" s="69">
        <v>462177.528432</v>
      </c>
      <c r="T19" s="68">
        <v>546648.392607</v>
      </c>
      <c r="U19" s="67">
        <v>-84470.864175</v>
      </c>
    </row>
    <row r="20" spans="1:21" ht="19.5" customHeight="1">
      <c r="A20" s="72"/>
      <c r="B20" s="71"/>
      <c r="C20" s="71" t="s">
        <v>241</v>
      </c>
      <c r="D20" s="71"/>
      <c r="E20" s="71"/>
      <c r="F20" s="71"/>
      <c r="G20" s="70"/>
      <c r="H20" s="69">
        <v>19655.944669</v>
      </c>
      <c r="I20" s="68">
        <v>62569.526215</v>
      </c>
      <c r="J20" s="67">
        <v>-42913.581546</v>
      </c>
      <c r="K20" s="47"/>
      <c r="L20" s="72"/>
      <c r="M20" s="71"/>
      <c r="N20" s="71" t="s">
        <v>240</v>
      </c>
      <c r="O20" s="71"/>
      <c r="P20" s="71"/>
      <c r="Q20" s="71"/>
      <c r="R20" s="70"/>
      <c r="S20" s="69">
        <v>2319.38831</v>
      </c>
      <c r="T20" s="68">
        <v>3833.537934</v>
      </c>
      <c r="U20" s="67">
        <v>-1514.149624</v>
      </c>
    </row>
    <row r="21" spans="1:21" ht="19.5" customHeight="1">
      <c r="A21" s="72"/>
      <c r="B21" s="71"/>
      <c r="C21" s="90" t="s">
        <v>239</v>
      </c>
      <c r="D21" s="71"/>
      <c r="E21" s="71"/>
      <c r="F21" s="71"/>
      <c r="G21" s="70"/>
      <c r="H21" s="69">
        <v>203938.277976</v>
      </c>
      <c r="I21" s="68">
        <v>215193.29048</v>
      </c>
      <c r="J21" s="67">
        <v>-11255.012504</v>
      </c>
      <c r="K21" s="47"/>
      <c r="L21" s="72"/>
      <c r="M21" s="71"/>
      <c r="N21" s="71" t="s">
        <v>238</v>
      </c>
      <c r="O21" s="71"/>
      <c r="P21" s="71"/>
      <c r="Q21" s="71"/>
      <c r="R21" s="70"/>
      <c r="S21" s="69" t="s">
        <v>72</v>
      </c>
      <c r="T21" s="68" t="s">
        <v>72</v>
      </c>
      <c r="U21" s="67" t="s">
        <v>72</v>
      </c>
    </row>
    <row r="22" spans="1:21" ht="19.5" customHeight="1">
      <c r="A22" s="72"/>
      <c r="B22" s="71"/>
      <c r="C22" s="71" t="s">
        <v>237</v>
      </c>
      <c r="D22" s="71"/>
      <c r="E22" s="71"/>
      <c r="F22" s="71"/>
      <c r="G22" s="70"/>
      <c r="H22" s="69">
        <v>3191.947627</v>
      </c>
      <c r="I22" s="68">
        <v>3017.835628</v>
      </c>
      <c r="J22" s="67">
        <v>174.111999</v>
      </c>
      <c r="K22" s="47"/>
      <c r="L22" s="78"/>
      <c r="M22" s="77" t="s">
        <v>236</v>
      </c>
      <c r="N22" s="77"/>
      <c r="O22" s="77"/>
      <c r="P22" s="77"/>
      <c r="Q22" s="77"/>
      <c r="R22" s="76"/>
      <c r="S22" s="75">
        <v>614275.917462</v>
      </c>
      <c r="T22" s="74">
        <v>703252.969841</v>
      </c>
      <c r="U22" s="73">
        <v>-88977.052379</v>
      </c>
    </row>
    <row r="23" spans="1:21" ht="19.5" customHeight="1">
      <c r="A23" s="72"/>
      <c r="B23" s="71"/>
      <c r="C23" s="71" t="s">
        <v>235</v>
      </c>
      <c r="D23" s="71"/>
      <c r="E23" s="71"/>
      <c r="F23" s="71"/>
      <c r="G23" s="70"/>
      <c r="H23" s="69">
        <v>397.105776</v>
      </c>
      <c r="I23" s="68">
        <v>476.657122</v>
      </c>
      <c r="J23" s="67">
        <v>-79.551346</v>
      </c>
      <c r="K23" s="47"/>
      <c r="L23" s="72"/>
      <c r="M23" s="71"/>
      <c r="N23" s="71" t="s">
        <v>234</v>
      </c>
      <c r="O23" s="71"/>
      <c r="P23" s="71"/>
      <c r="Q23" s="71"/>
      <c r="R23" s="70"/>
      <c r="S23" s="69">
        <v>86501.663341</v>
      </c>
      <c r="T23" s="68">
        <v>99464.462421</v>
      </c>
      <c r="U23" s="67">
        <v>-12962.79908</v>
      </c>
    </row>
    <row r="24" spans="1:21" ht="19.5" customHeight="1">
      <c r="A24" s="72"/>
      <c r="B24" s="71"/>
      <c r="C24" s="71" t="s">
        <v>233</v>
      </c>
      <c r="D24" s="71"/>
      <c r="E24" s="71"/>
      <c r="F24" s="71"/>
      <c r="G24" s="71"/>
      <c r="H24" s="81">
        <v>10098.440626</v>
      </c>
      <c r="I24" s="68">
        <v>10139.976322</v>
      </c>
      <c r="J24" s="67">
        <v>-41.535696</v>
      </c>
      <c r="K24" s="47"/>
      <c r="L24" s="72"/>
      <c r="M24" s="71"/>
      <c r="N24" s="71" t="s">
        <v>196</v>
      </c>
      <c r="O24" s="71"/>
      <c r="P24" s="71"/>
      <c r="Q24" s="71"/>
      <c r="R24" s="70"/>
      <c r="S24" s="81">
        <v>39908.447619</v>
      </c>
      <c r="T24" s="68">
        <v>38187.985742</v>
      </c>
      <c r="U24" s="67">
        <v>1720.461877</v>
      </c>
    </row>
    <row r="25" spans="1:21" ht="19.5" customHeight="1">
      <c r="A25" s="72"/>
      <c r="B25" s="71"/>
      <c r="C25" s="71"/>
      <c r="D25" s="71" t="s">
        <v>232</v>
      </c>
      <c r="E25" s="71"/>
      <c r="F25" s="71"/>
      <c r="G25" s="71"/>
      <c r="H25" s="81">
        <v>10098.440626</v>
      </c>
      <c r="I25" s="68">
        <v>10139.976322</v>
      </c>
      <c r="J25" s="67">
        <v>-41.535696</v>
      </c>
      <c r="K25" s="47"/>
      <c r="L25" s="72"/>
      <c r="M25" s="71"/>
      <c r="N25" s="89"/>
      <c r="O25" s="71" t="s">
        <v>231</v>
      </c>
      <c r="P25" s="71"/>
      <c r="Q25" s="71"/>
      <c r="R25" s="88"/>
      <c r="S25" s="69">
        <v>76.117254</v>
      </c>
      <c r="T25" s="68">
        <v>20.264247</v>
      </c>
      <c r="U25" s="67">
        <v>55.853007</v>
      </c>
    </row>
    <row r="26" spans="1:21" ht="19.5" customHeight="1">
      <c r="A26" s="72"/>
      <c r="B26" s="71"/>
      <c r="C26" s="71"/>
      <c r="D26" s="83" t="s">
        <v>230</v>
      </c>
      <c r="E26" s="71"/>
      <c r="F26" s="71"/>
      <c r="G26" s="71"/>
      <c r="H26" s="81" t="s">
        <v>72</v>
      </c>
      <c r="I26" s="68" t="s">
        <v>72</v>
      </c>
      <c r="J26" s="67" t="s">
        <v>72</v>
      </c>
      <c r="K26" s="47"/>
      <c r="L26" s="72"/>
      <c r="M26" s="71"/>
      <c r="N26" s="89"/>
      <c r="O26" s="71" t="s">
        <v>17</v>
      </c>
      <c r="P26" s="71"/>
      <c r="Q26" s="71"/>
      <c r="R26" s="88"/>
      <c r="S26" s="69">
        <v>39832.330365</v>
      </c>
      <c r="T26" s="68">
        <v>38167.721495</v>
      </c>
      <c r="U26" s="67">
        <v>1664.60887</v>
      </c>
    </row>
    <row r="27" spans="1:21" ht="19.5" customHeight="1">
      <c r="A27" s="72"/>
      <c r="B27" s="71"/>
      <c r="C27" s="71" t="s">
        <v>229</v>
      </c>
      <c r="D27" s="71"/>
      <c r="E27" s="71"/>
      <c r="F27" s="71"/>
      <c r="G27" s="71"/>
      <c r="H27" s="81">
        <v>496.731142</v>
      </c>
      <c r="I27" s="68">
        <v>257.26255</v>
      </c>
      <c r="J27" s="67">
        <v>239.468592</v>
      </c>
      <c r="K27" s="47"/>
      <c r="L27" s="72"/>
      <c r="M27" s="71"/>
      <c r="N27" s="71" t="s">
        <v>228</v>
      </c>
      <c r="O27" s="71"/>
      <c r="P27" s="71"/>
      <c r="Q27" s="71"/>
      <c r="R27" s="70"/>
      <c r="S27" s="69">
        <v>4340.654</v>
      </c>
      <c r="T27" s="68">
        <v>9559.913</v>
      </c>
      <c r="U27" s="67">
        <v>-5219.259</v>
      </c>
    </row>
    <row r="28" spans="1:21" ht="19.5" customHeight="1">
      <c r="A28" s="72"/>
      <c r="B28" s="71"/>
      <c r="C28" s="71" t="s">
        <v>227</v>
      </c>
      <c r="D28" s="71"/>
      <c r="E28" s="71"/>
      <c r="F28" s="71"/>
      <c r="G28" s="71"/>
      <c r="H28" s="81" t="s">
        <v>72</v>
      </c>
      <c r="I28" s="68" t="s">
        <v>72</v>
      </c>
      <c r="J28" s="67" t="s">
        <v>72</v>
      </c>
      <c r="K28" s="47"/>
      <c r="L28" s="72"/>
      <c r="M28" s="71"/>
      <c r="N28" s="71" t="s">
        <v>226</v>
      </c>
      <c r="O28" s="71"/>
      <c r="P28" s="71"/>
      <c r="Q28" s="71"/>
      <c r="R28" s="70"/>
      <c r="S28" s="69">
        <v>483524.722502</v>
      </c>
      <c r="T28" s="68">
        <v>556039.562184</v>
      </c>
      <c r="U28" s="67">
        <v>-72514.839682</v>
      </c>
    </row>
    <row r="29" spans="1:21" ht="19.5" customHeight="1">
      <c r="A29" s="72"/>
      <c r="B29" s="71"/>
      <c r="C29" s="71" t="s">
        <v>225</v>
      </c>
      <c r="D29" s="71"/>
      <c r="E29" s="71"/>
      <c r="F29" s="71"/>
      <c r="G29" s="71"/>
      <c r="H29" s="81">
        <v>47786.41491</v>
      </c>
      <c r="I29" s="68">
        <v>47562.861839</v>
      </c>
      <c r="J29" s="67">
        <v>223.553071</v>
      </c>
      <c r="K29" s="47"/>
      <c r="L29" s="72"/>
      <c r="M29" s="71"/>
      <c r="N29" s="71" t="s">
        <v>224</v>
      </c>
      <c r="O29" s="71"/>
      <c r="P29" s="71"/>
      <c r="Q29" s="71"/>
      <c r="R29" s="70"/>
      <c r="S29" s="69">
        <v>0.43</v>
      </c>
      <c r="T29" s="68">
        <v>1.046494</v>
      </c>
      <c r="U29" s="67">
        <v>-0.616494</v>
      </c>
    </row>
    <row r="30" spans="1:21" ht="19.5" customHeight="1">
      <c r="A30" s="78"/>
      <c r="B30" s="77" t="s">
        <v>223</v>
      </c>
      <c r="C30" s="77"/>
      <c r="D30" s="77"/>
      <c r="E30" s="77"/>
      <c r="F30" s="77"/>
      <c r="G30" s="77"/>
      <c r="H30" s="82">
        <v>2252112.326534</v>
      </c>
      <c r="I30" s="74">
        <v>2295113.655827</v>
      </c>
      <c r="J30" s="73">
        <v>-43001.329293</v>
      </c>
      <c r="K30" s="47"/>
      <c r="L30" s="56" t="s">
        <v>222</v>
      </c>
      <c r="M30" s="55"/>
      <c r="N30" s="55"/>
      <c r="O30" s="55"/>
      <c r="P30" s="55"/>
      <c r="Q30" s="55"/>
      <c r="R30" s="58"/>
      <c r="S30" s="66">
        <v>-41919.29106</v>
      </c>
      <c r="T30" s="54">
        <v>-25228.998277</v>
      </c>
      <c r="U30" s="53">
        <v>-16690.292783</v>
      </c>
    </row>
    <row r="31" spans="1:21" ht="19.5" customHeight="1">
      <c r="A31" s="72"/>
      <c r="B31" s="71"/>
      <c r="C31" s="71" t="s">
        <v>221</v>
      </c>
      <c r="D31" s="71"/>
      <c r="E31" s="71"/>
      <c r="F31" s="71"/>
      <c r="G31" s="71"/>
      <c r="H31" s="81">
        <v>373552.056158</v>
      </c>
      <c r="I31" s="68">
        <v>193871.653254</v>
      </c>
      <c r="J31" s="67">
        <v>179680.402904</v>
      </c>
      <c r="K31" s="47"/>
      <c r="L31" s="87" t="s">
        <v>220</v>
      </c>
      <c r="M31" s="55"/>
      <c r="N31" s="55"/>
      <c r="O31" s="55"/>
      <c r="P31" s="55"/>
      <c r="Q31" s="55"/>
      <c r="R31" s="58"/>
      <c r="S31" s="66">
        <v>-353611.528883</v>
      </c>
      <c r="T31" s="54">
        <v>-337034.993672</v>
      </c>
      <c r="U31" s="53">
        <v>-16576.535211</v>
      </c>
    </row>
    <row r="32" spans="1:21" ht="19.5" customHeight="1">
      <c r="A32" s="72"/>
      <c r="B32" s="71"/>
      <c r="C32" s="71" t="s">
        <v>219</v>
      </c>
      <c r="D32" s="71"/>
      <c r="E32" s="71"/>
      <c r="F32" s="71"/>
      <c r="G32" s="71"/>
      <c r="H32" s="81">
        <v>833140.025629</v>
      </c>
      <c r="I32" s="68">
        <v>836252.957235</v>
      </c>
      <c r="J32" s="67">
        <v>-3112.931606</v>
      </c>
      <c r="K32" s="47"/>
      <c r="L32" s="78" t="s">
        <v>218</v>
      </c>
      <c r="M32" s="77"/>
      <c r="N32" s="77"/>
      <c r="O32" s="77"/>
      <c r="P32" s="77"/>
      <c r="Q32" s="77"/>
      <c r="R32" s="76"/>
      <c r="S32" s="86"/>
      <c r="T32" s="85"/>
      <c r="U32" s="84"/>
    </row>
    <row r="33" spans="1:21" ht="19.5" customHeight="1">
      <c r="A33" s="72"/>
      <c r="B33" s="71"/>
      <c r="C33" s="71" t="s">
        <v>217</v>
      </c>
      <c r="D33" s="71"/>
      <c r="E33" s="71"/>
      <c r="F33" s="71"/>
      <c r="G33" s="71"/>
      <c r="H33" s="81">
        <v>70779.123049</v>
      </c>
      <c r="I33" s="68">
        <v>81544.122028</v>
      </c>
      <c r="J33" s="67">
        <v>-10764.998979</v>
      </c>
      <c r="K33" s="47"/>
      <c r="L33" s="78"/>
      <c r="M33" s="77" t="s">
        <v>216</v>
      </c>
      <c r="N33" s="77"/>
      <c r="O33" s="77"/>
      <c r="P33" s="77"/>
      <c r="Q33" s="77"/>
      <c r="R33" s="76"/>
      <c r="S33" s="75">
        <v>392478.6548</v>
      </c>
      <c r="T33" s="74">
        <v>388060.9773</v>
      </c>
      <c r="U33" s="73">
        <v>4417.6775</v>
      </c>
    </row>
    <row r="34" spans="1:21" ht="19.5" customHeight="1">
      <c r="A34" s="72"/>
      <c r="B34" s="71"/>
      <c r="C34" s="71" t="s">
        <v>215</v>
      </c>
      <c r="D34" s="71"/>
      <c r="E34" s="71"/>
      <c r="F34" s="71"/>
      <c r="G34" s="71"/>
      <c r="H34" s="81">
        <v>26373.634878</v>
      </c>
      <c r="I34" s="68">
        <v>33425.399384</v>
      </c>
      <c r="J34" s="67">
        <v>-7051.764506</v>
      </c>
      <c r="K34" s="47"/>
      <c r="L34" s="72"/>
      <c r="M34" s="71"/>
      <c r="N34" s="71" t="s">
        <v>214</v>
      </c>
      <c r="O34" s="71"/>
      <c r="P34" s="71"/>
      <c r="Q34" s="71"/>
      <c r="R34" s="70"/>
      <c r="S34" s="69">
        <v>392478.6548</v>
      </c>
      <c r="T34" s="68">
        <v>388060.9773</v>
      </c>
      <c r="U34" s="67">
        <v>4417.6775</v>
      </c>
    </row>
    <row r="35" spans="1:21" ht="19.5" customHeight="1">
      <c r="A35" s="72"/>
      <c r="B35" s="71"/>
      <c r="C35" s="71" t="s">
        <v>213</v>
      </c>
      <c r="D35" s="71"/>
      <c r="E35" s="71"/>
      <c r="F35" s="71"/>
      <c r="G35" s="71"/>
      <c r="H35" s="81">
        <v>42384.920912</v>
      </c>
      <c r="I35" s="68">
        <v>54302.390429</v>
      </c>
      <c r="J35" s="67">
        <v>-11917.469517</v>
      </c>
      <c r="K35" s="47"/>
      <c r="L35" s="72"/>
      <c r="M35" s="71"/>
      <c r="N35" s="71" t="s">
        <v>212</v>
      </c>
      <c r="O35" s="71"/>
      <c r="P35" s="71"/>
      <c r="Q35" s="71"/>
      <c r="R35" s="70"/>
      <c r="S35" s="69" t="s">
        <v>72</v>
      </c>
      <c r="T35" s="68" t="s">
        <v>72</v>
      </c>
      <c r="U35" s="67" t="s">
        <v>72</v>
      </c>
    </row>
    <row r="36" spans="1:21" ht="19.5" customHeight="1">
      <c r="A36" s="72"/>
      <c r="B36" s="71"/>
      <c r="C36" s="79" t="s">
        <v>211</v>
      </c>
      <c r="D36" s="71"/>
      <c r="E36" s="71"/>
      <c r="F36" s="71"/>
      <c r="G36" s="71"/>
      <c r="H36" s="81">
        <v>595029.765013</v>
      </c>
      <c r="I36" s="68">
        <v>736616.308192</v>
      </c>
      <c r="J36" s="67">
        <v>-141586.543179</v>
      </c>
      <c r="K36" s="47"/>
      <c r="L36" s="72"/>
      <c r="M36" s="71"/>
      <c r="N36" s="71" t="s">
        <v>210</v>
      </c>
      <c r="O36" s="71"/>
      <c r="P36" s="71"/>
      <c r="Q36" s="71"/>
      <c r="R36" s="70"/>
      <c r="S36" s="81" t="s">
        <v>72</v>
      </c>
      <c r="T36" s="68" t="s">
        <v>72</v>
      </c>
      <c r="U36" s="67" t="s">
        <v>72</v>
      </c>
    </row>
    <row r="37" spans="1:21" ht="19.5" customHeight="1">
      <c r="A37" s="72"/>
      <c r="B37" s="71"/>
      <c r="C37" s="71" t="s">
        <v>209</v>
      </c>
      <c r="D37" s="71"/>
      <c r="E37" s="71"/>
      <c r="F37" s="71"/>
      <c r="G37" s="71"/>
      <c r="H37" s="81">
        <v>13301.932928</v>
      </c>
      <c r="I37" s="68">
        <v>13236.343111</v>
      </c>
      <c r="J37" s="67">
        <v>65.589817</v>
      </c>
      <c r="K37" s="47"/>
      <c r="L37" s="72"/>
      <c r="M37" s="71"/>
      <c r="N37" s="71"/>
      <c r="O37" s="71" t="s">
        <v>194</v>
      </c>
      <c r="P37" s="71"/>
      <c r="Q37" s="71"/>
      <c r="R37" s="70"/>
      <c r="S37" s="69" t="s">
        <v>72</v>
      </c>
      <c r="T37" s="68" t="s">
        <v>72</v>
      </c>
      <c r="U37" s="67" t="s">
        <v>72</v>
      </c>
    </row>
    <row r="38" spans="1:21" ht="19.5" customHeight="1">
      <c r="A38" s="72"/>
      <c r="B38" s="71"/>
      <c r="C38" s="71" t="s">
        <v>208</v>
      </c>
      <c r="D38" s="71"/>
      <c r="E38" s="71"/>
      <c r="F38" s="71"/>
      <c r="G38" s="71"/>
      <c r="H38" s="81">
        <v>297550.867967</v>
      </c>
      <c r="I38" s="68">
        <v>345864.482194</v>
      </c>
      <c r="J38" s="67">
        <v>-48313.614227</v>
      </c>
      <c r="K38" s="47"/>
      <c r="L38" s="72"/>
      <c r="M38" s="71"/>
      <c r="N38" s="71" t="s">
        <v>46</v>
      </c>
      <c r="O38" s="71"/>
      <c r="P38" s="71"/>
      <c r="Q38" s="71"/>
      <c r="R38" s="70"/>
      <c r="S38" s="69" t="s">
        <v>72</v>
      </c>
      <c r="T38" s="68" t="s">
        <v>72</v>
      </c>
      <c r="U38" s="67" t="s">
        <v>72</v>
      </c>
    </row>
    <row r="39" spans="1:21" ht="19.5" customHeight="1">
      <c r="A39" s="78"/>
      <c r="B39" s="77" t="s">
        <v>207</v>
      </c>
      <c r="C39" s="77"/>
      <c r="D39" s="77"/>
      <c r="E39" s="77"/>
      <c r="F39" s="77"/>
      <c r="G39" s="77"/>
      <c r="H39" s="82">
        <v>563.695934</v>
      </c>
      <c r="I39" s="74">
        <v>440.53428</v>
      </c>
      <c r="J39" s="73">
        <v>123.161654</v>
      </c>
      <c r="K39" s="47"/>
      <c r="L39" s="72"/>
      <c r="M39" s="71"/>
      <c r="N39" s="71" t="s">
        <v>206</v>
      </c>
      <c r="O39" s="71"/>
      <c r="P39" s="71"/>
      <c r="Q39" s="71"/>
      <c r="R39" s="70"/>
      <c r="S39" s="69" t="s">
        <v>72</v>
      </c>
      <c r="T39" s="68" t="s">
        <v>72</v>
      </c>
      <c r="U39" s="67" t="s">
        <v>72</v>
      </c>
    </row>
    <row r="40" spans="1:21" ht="19.5" customHeight="1">
      <c r="A40" s="72"/>
      <c r="B40" s="71"/>
      <c r="C40" s="71" t="s">
        <v>205</v>
      </c>
      <c r="D40" s="71"/>
      <c r="E40" s="71"/>
      <c r="F40" s="71"/>
      <c r="G40" s="71"/>
      <c r="H40" s="81">
        <v>563.695934</v>
      </c>
      <c r="I40" s="68">
        <v>440.53428</v>
      </c>
      <c r="J40" s="67">
        <v>123.161654</v>
      </c>
      <c r="K40" s="47"/>
      <c r="L40" s="78"/>
      <c r="M40" s="77" t="s">
        <v>204</v>
      </c>
      <c r="N40" s="77"/>
      <c r="O40" s="77"/>
      <c r="P40" s="77"/>
      <c r="Q40" s="77"/>
      <c r="R40" s="76"/>
      <c r="S40" s="75">
        <v>26513.182194</v>
      </c>
      <c r="T40" s="74">
        <v>39156.861857</v>
      </c>
      <c r="U40" s="73">
        <v>-12643.679663</v>
      </c>
    </row>
    <row r="41" spans="1:21" ht="19.5" customHeight="1">
      <c r="A41" s="78"/>
      <c r="B41" s="77" t="s">
        <v>203</v>
      </c>
      <c r="C41" s="77"/>
      <c r="D41" s="77"/>
      <c r="E41" s="77"/>
      <c r="F41" s="77"/>
      <c r="G41" s="77"/>
      <c r="H41" s="82">
        <v>1.3792740000000001</v>
      </c>
      <c r="I41" s="74">
        <v>164.508988</v>
      </c>
      <c r="J41" s="73">
        <v>-163.129714</v>
      </c>
      <c r="K41" s="47"/>
      <c r="L41" s="72"/>
      <c r="M41" s="71"/>
      <c r="N41" s="71" t="s">
        <v>202</v>
      </c>
      <c r="O41" s="71"/>
      <c r="P41" s="71"/>
      <c r="Q41" s="71"/>
      <c r="R41" s="70"/>
      <c r="S41" s="69" t="s">
        <v>72</v>
      </c>
      <c r="T41" s="68" t="s">
        <v>72</v>
      </c>
      <c r="U41" s="67" t="s">
        <v>72</v>
      </c>
    </row>
    <row r="42" spans="1:21" ht="19.5" customHeight="1">
      <c r="A42" s="72"/>
      <c r="B42" s="71"/>
      <c r="C42" s="71" t="s">
        <v>201</v>
      </c>
      <c r="D42" s="71"/>
      <c r="E42" s="71"/>
      <c r="F42" s="71"/>
      <c r="G42" s="71"/>
      <c r="H42" s="81" t="s">
        <v>72</v>
      </c>
      <c r="I42" s="68" t="s">
        <v>72</v>
      </c>
      <c r="J42" s="67" t="s">
        <v>72</v>
      </c>
      <c r="K42" s="47"/>
      <c r="L42" s="72"/>
      <c r="M42" s="71"/>
      <c r="N42" s="83" t="s">
        <v>200</v>
      </c>
      <c r="O42" s="71"/>
      <c r="P42" s="71"/>
      <c r="Q42" s="71"/>
      <c r="R42" s="70"/>
      <c r="S42" s="69" t="s">
        <v>72</v>
      </c>
      <c r="T42" s="68" t="s">
        <v>72</v>
      </c>
      <c r="U42" s="67" t="s">
        <v>72</v>
      </c>
    </row>
    <row r="43" spans="1:21" ht="19.5" customHeight="1">
      <c r="A43" s="72"/>
      <c r="B43" s="71"/>
      <c r="C43" s="71" t="s">
        <v>199</v>
      </c>
      <c r="D43" s="71"/>
      <c r="E43" s="71"/>
      <c r="F43" s="71"/>
      <c r="G43" s="71"/>
      <c r="H43" s="81">
        <v>1.3792740000000001</v>
      </c>
      <c r="I43" s="68">
        <v>164.508988</v>
      </c>
      <c r="J43" s="67">
        <v>-163.129714</v>
      </c>
      <c r="K43" s="47"/>
      <c r="L43" s="72"/>
      <c r="M43" s="71"/>
      <c r="N43" s="80" t="s">
        <v>198</v>
      </c>
      <c r="O43" s="71"/>
      <c r="P43" s="71"/>
      <c r="Q43" s="71"/>
      <c r="R43" s="70"/>
      <c r="S43" s="69">
        <v>513.182194</v>
      </c>
      <c r="T43" s="68">
        <v>656.861857</v>
      </c>
      <c r="U43" s="67">
        <v>-143.679663</v>
      </c>
    </row>
    <row r="44" spans="1:21" ht="19.5" customHeight="1">
      <c r="A44" s="78"/>
      <c r="B44" s="77" t="s">
        <v>197</v>
      </c>
      <c r="C44" s="77"/>
      <c r="D44" s="77"/>
      <c r="E44" s="77"/>
      <c r="F44" s="77"/>
      <c r="G44" s="77"/>
      <c r="H44" s="82">
        <v>71.275586</v>
      </c>
      <c r="I44" s="74" t="s">
        <v>72</v>
      </c>
      <c r="J44" s="73">
        <v>71.275586</v>
      </c>
      <c r="K44" s="47"/>
      <c r="L44" s="72"/>
      <c r="M44" s="71"/>
      <c r="N44" s="71" t="s">
        <v>196</v>
      </c>
      <c r="O44" s="71"/>
      <c r="P44" s="71"/>
      <c r="Q44" s="71"/>
      <c r="R44" s="70"/>
      <c r="S44" s="81">
        <v>26000</v>
      </c>
      <c r="T44" s="68">
        <v>38500</v>
      </c>
      <c r="U44" s="67">
        <v>-12500</v>
      </c>
    </row>
    <row r="45" spans="1:21" ht="19.5" customHeight="1">
      <c r="A45" s="72"/>
      <c r="B45" s="71"/>
      <c r="C45" s="80" t="s">
        <v>195</v>
      </c>
      <c r="D45" s="71"/>
      <c r="E45" s="71"/>
      <c r="F45" s="71"/>
      <c r="G45" s="70"/>
      <c r="H45" s="69" t="s">
        <v>72</v>
      </c>
      <c r="I45" s="68" t="s">
        <v>72</v>
      </c>
      <c r="J45" s="67" t="s">
        <v>72</v>
      </c>
      <c r="K45" s="47"/>
      <c r="L45" s="72"/>
      <c r="M45" s="71"/>
      <c r="N45" s="71"/>
      <c r="O45" s="71" t="s">
        <v>194</v>
      </c>
      <c r="P45" s="71"/>
      <c r="Q45" s="71"/>
      <c r="R45" s="70"/>
      <c r="S45" s="69">
        <v>26000</v>
      </c>
      <c r="T45" s="68">
        <v>38500</v>
      </c>
      <c r="U45" s="67">
        <v>-12500</v>
      </c>
    </row>
    <row r="46" spans="1:21" ht="19.5" customHeight="1">
      <c r="A46" s="72"/>
      <c r="B46" s="71"/>
      <c r="C46" s="79" t="s">
        <v>193</v>
      </c>
      <c r="D46" s="71"/>
      <c r="E46" s="71"/>
      <c r="F46" s="71"/>
      <c r="G46" s="70"/>
      <c r="H46" s="69">
        <v>71.275586</v>
      </c>
      <c r="I46" s="68" t="s">
        <v>72</v>
      </c>
      <c r="J46" s="67">
        <v>71.275586</v>
      </c>
      <c r="K46" s="47"/>
      <c r="L46" s="72"/>
      <c r="M46" s="71"/>
      <c r="N46" s="71" t="s">
        <v>192</v>
      </c>
      <c r="O46" s="71"/>
      <c r="P46" s="71"/>
      <c r="Q46" s="71"/>
      <c r="R46" s="70"/>
      <c r="S46" s="69" t="s">
        <v>72</v>
      </c>
      <c r="T46" s="68" t="s">
        <v>72</v>
      </c>
      <c r="U46" s="67" t="s">
        <v>72</v>
      </c>
    </row>
    <row r="47" spans="1:21" ht="19.5" customHeight="1">
      <c r="A47" s="72"/>
      <c r="B47" s="71"/>
      <c r="C47" s="71" t="s">
        <v>191</v>
      </c>
      <c r="D47" s="71"/>
      <c r="E47" s="71"/>
      <c r="F47" s="71"/>
      <c r="G47" s="70"/>
      <c r="H47" s="69" t="s">
        <v>72</v>
      </c>
      <c r="I47" s="68" t="s">
        <v>72</v>
      </c>
      <c r="J47" s="67" t="s">
        <v>72</v>
      </c>
      <c r="K47" s="47"/>
      <c r="L47" s="56" t="s">
        <v>190</v>
      </c>
      <c r="M47" s="55"/>
      <c r="N47" s="55"/>
      <c r="O47" s="55"/>
      <c r="P47" s="55"/>
      <c r="Q47" s="55"/>
      <c r="R47" s="58"/>
      <c r="S47" s="66">
        <v>365965.472606</v>
      </c>
      <c r="T47" s="54">
        <v>348904.115443</v>
      </c>
      <c r="U47" s="53">
        <v>17061.357163</v>
      </c>
    </row>
    <row r="48" spans="1:21" ht="19.5" customHeight="1">
      <c r="A48" s="78"/>
      <c r="B48" s="77" t="s">
        <v>189</v>
      </c>
      <c r="C48" s="77"/>
      <c r="D48" s="77"/>
      <c r="E48" s="77"/>
      <c r="F48" s="77"/>
      <c r="G48" s="76"/>
      <c r="H48" s="75">
        <v>149.600483</v>
      </c>
      <c r="I48" s="74">
        <v>7.5129</v>
      </c>
      <c r="J48" s="73">
        <v>142.087583</v>
      </c>
      <c r="K48" s="47"/>
      <c r="L48" s="56" t="s">
        <v>188</v>
      </c>
      <c r="M48" s="55"/>
      <c r="N48" s="55"/>
      <c r="O48" s="55"/>
      <c r="P48" s="55"/>
      <c r="Q48" s="55"/>
      <c r="R48" s="58"/>
      <c r="S48" s="66">
        <v>12353.943723</v>
      </c>
      <c r="T48" s="54">
        <v>11869.121771</v>
      </c>
      <c r="U48" s="53">
        <v>484.821952</v>
      </c>
    </row>
    <row r="49" spans="1:21" ht="19.5" customHeight="1">
      <c r="A49" s="72"/>
      <c r="B49" s="71"/>
      <c r="C49" s="71" t="s">
        <v>187</v>
      </c>
      <c r="D49" s="71"/>
      <c r="E49" s="71"/>
      <c r="F49" s="71"/>
      <c r="G49" s="70"/>
      <c r="H49" s="69">
        <v>149.600483</v>
      </c>
      <c r="I49" s="68">
        <v>7.5129</v>
      </c>
      <c r="J49" s="67">
        <v>142.087583</v>
      </c>
      <c r="K49" s="47"/>
      <c r="L49" s="56" t="s">
        <v>186</v>
      </c>
      <c r="M49" s="55"/>
      <c r="N49" s="55"/>
      <c r="O49" s="55"/>
      <c r="P49" s="55"/>
      <c r="Q49" s="58"/>
      <c r="R49" s="58"/>
      <c r="S49" s="66" t="s">
        <v>72</v>
      </c>
      <c r="T49" s="54" t="s">
        <v>72</v>
      </c>
      <c r="U49" s="53" t="s">
        <v>72</v>
      </c>
    </row>
    <row r="50" spans="1:21" ht="19.5" customHeight="1">
      <c r="A50" s="72"/>
      <c r="B50" s="71"/>
      <c r="C50" s="71" t="s">
        <v>185</v>
      </c>
      <c r="D50" s="71"/>
      <c r="E50" s="71"/>
      <c r="F50" s="71"/>
      <c r="G50" s="70"/>
      <c r="H50" s="69" t="s">
        <v>72</v>
      </c>
      <c r="I50" s="68" t="s">
        <v>72</v>
      </c>
      <c r="J50" s="67" t="s">
        <v>72</v>
      </c>
      <c r="K50" s="47"/>
      <c r="L50" s="56" t="s">
        <v>184</v>
      </c>
      <c r="M50" s="55"/>
      <c r="N50" s="55"/>
      <c r="O50" s="55"/>
      <c r="P50" s="55"/>
      <c r="Q50" s="58"/>
      <c r="R50" s="58"/>
      <c r="S50" s="66">
        <v>7775.346902</v>
      </c>
      <c r="T50" s="54">
        <v>6450.4603</v>
      </c>
      <c r="U50" s="53">
        <v>1324.886602</v>
      </c>
    </row>
    <row r="51" spans="1:21" ht="19.5" customHeight="1" thickBot="1">
      <c r="A51" s="52" t="s">
        <v>183</v>
      </c>
      <c r="B51" s="51"/>
      <c r="C51" s="51"/>
      <c r="D51" s="51"/>
      <c r="E51" s="51"/>
      <c r="F51" s="51"/>
      <c r="G51" s="65"/>
      <c r="H51" s="64">
        <v>-311692.237823</v>
      </c>
      <c r="I51" s="50">
        <v>-311805.995395</v>
      </c>
      <c r="J51" s="63">
        <v>113.757572</v>
      </c>
      <c r="K51" s="47"/>
      <c r="L51" s="56" t="s">
        <v>182</v>
      </c>
      <c r="M51" s="55"/>
      <c r="N51" s="55"/>
      <c r="O51" s="55"/>
      <c r="P51" s="55"/>
      <c r="Q51" s="55"/>
      <c r="R51" s="62"/>
      <c r="S51" s="61">
        <v>20129.290625</v>
      </c>
      <c r="T51" s="60">
        <v>18319.582071</v>
      </c>
      <c r="U51" s="59">
        <v>1809.708554</v>
      </c>
    </row>
    <row r="52" spans="11:21" ht="19.5" customHeight="1">
      <c r="K52" s="47"/>
      <c r="L52" s="56" t="s">
        <v>181</v>
      </c>
      <c r="M52" s="55"/>
      <c r="N52" s="55"/>
      <c r="O52" s="55"/>
      <c r="P52" s="55"/>
      <c r="Q52" s="55"/>
      <c r="R52" s="58"/>
      <c r="S52" s="54">
        <v>322238.888754</v>
      </c>
      <c r="T52" s="54">
        <v>309407.979876</v>
      </c>
      <c r="U52" s="57">
        <v>12830.908878</v>
      </c>
    </row>
    <row r="53" spans="1:21" ht="19.5" customHeight="1">
      <c r="A53" s="48"/>
      <c r="B53" s="47"/>
      <c r="C53" s="47"/>
      <c r="D53" s="47"/>
      <c r="E53" s="47"/>
      <c r="F53" s="47"/>
      <c r="G53" s="47"/>
      <c r="H53" s="47"/>
      <c r="I53" s="47"/>
      <c r="J53" s="47"/>
      <c r="K53" s="47"/>
      <c r="L53" s="56" t="s">
        <v>180</v>
      </c>
      <c r="M53" s="55"/>
      <c r="N53" s="55"/>
      <c r="O53" s="55"/>
      <c r="P53" s="55"/>
      <c r="Q53" s="55"/>
      <c r="R53" s="55"/>
      <c r="S53" s="54">
        <v>284985.520549</v>
      </c>
      <c r="T53" s="54">
        <v>273671.081554</v>
      </c>
      <c r="U53" s="53">
        <v>11314.438995</v>
      </c>
    </row>
    <row r="54" spans="1:21" ht="19.5" customHeight="1" thickBot="1">
      <c r="A54" s="48"/>
      <c r="B54" s="47"/>
      <c r="C54" s="47"/>
      <c r="D54" s="47"/>
      <c r="E54" s="47"/>
      <c r="F54" s="47"/>
      <c r="G54" s="47"/>
      <c r="H54" s="47"/>
      <c r="I54" s="47"/>
      <c r="J54" s="47"/>
      <c r="K54" s="47"/>
      <c r="L54" s="52" t="s">
        <v>179</v>
      </c>
      <c r="M54" s="51"/>
      <c r="N54" s="51"/>
      <c r="O54" s="51"/>
      <c r="P54" s="51"/>
      <c r="Q54" s="51"/>
      <c r="R54" s="51"/>
      <c r="S54" s="50">
        <v>57382.65883</v>
      </c>
      <c r="T54" s="50">
        <v>54056.480393</v>
      </c>
      <c r="U54" s="49">
        <v>3326.178437</v>
      </c>
    </row>
    <row r="55" spans="1:11" ht="19.5" customHeight="1">
      <c r="A55" s="48"/>
      <c r="B55" s="47"/>
      <c r="C55" s="47"/>
      <c r="D55" s="47"/>
      <c r="E55" s="47"/>
      <c r="F55" s="47"/>
      <c r="G55" s="47"/>
      <c r="H55" s="47"/>
      <c r="I55" s="47"/>
      <c r="J55" s="47"/>
      <c r="K55" s="47"/>
    </row>
    <row r="56" spans="1:11" ht="19.5" customHeight="1">
      <c r="A56" s="48"/>
      <c r="B56" s="47"/>
      <c r="C56" s="47"/>
      <c r="D56" s="47"/>
      <c r="E56" s="47"/>
      <c r="F56" s="47"/>
      <c r="G56" s="47"/>
      <c r="H56" s="47"/>
      <c r="I56" s="47"/>
      <c r="J56" s="47"/>
      <c r="K56" s="47"/>
    </row>
    <row r="57" spans="1:11" ht="19.5" customHeight="1">
      <c r="A57" s="48"/>
      <c r="B57" s="47"/>
      <c r="C57" s="47"/>
      <c r="D57" s="47"/>
      <c r="E57" s="47"/>
      <c r="F57" s="47"/>
      <c r="G57" s="47"/>
      <c r="H57" s="47"/>
      <c r="I57" s="47"/>
      <c r="J57" s="47"/>
      <c r="K57" s="47"/>
    </row>
  </sheetData>
  <sheetProtection/>
  <mergeCells count="20">
    <mergeCell ref="A4:U4"/>
    <mergeCell ref="C18:G18"/>
    <mergeCell ref="H18:H19"/>
    <mergeCell ref="I18:I19"/>
    <mergeCell ref="J18:J19"/>
    <mergeCell ref="C19:G19"/>
    <mergeCell ref="S12:S13"/>
    <mergeCell ref="A5:U5"/>
    <mergeCell ref="A6:U6"/>
    <mergeCell ref="A8:G9"/>
    <mergeCell ref="L8:R9"/>
    <mergeCell ref="T12:T13"/>
    <mergeCell ref="U12:U13"/>
    <mergeCell ref="N13:R13"/>
    <mergeCell ref="A1:E1"/>
    <mergeCell ref="G1:U1"/>
    <mergeCell ref="A2:E2"/>
    <mergeCell ref="G2:U2"/>
    <mergeCell ref="A3:E3"/>
    <mergeCell ref="G3:U3"/>
  </mergeCells>
  <printOptions/>
  <pageMargins left="0.7086614173228347" right="0.7086614173228347" top="0.7086614173228347" bottom="0.7086614173228347" header="0" footer="0"/>
  <pageSetup fitToHeight="1" fitToWidth="1"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sheetPr>
    <pageSetUpPr fitToPage="1"/>
  </sheetPr>
  <dimension ref="A1:AJ44"/>
  <sheetViews>
    <sheetView zoomScaleSheetLayoutView="100" zoomScalePageLayoutView="0" workbookViewId="0" topLeftCell="A1">
      <selection activeCell="AA11" sqref="AA11"/>
    </sheetView>
  </sheetViews>
  <sheetFormatPr defaultColWidth="9.140625" defaultRowHeight="15"/>
  <cols>
    <col min="1" max="1" width="2.140625" style="21" customWidth="1"/>
    <col min="2" max="2" width="2.421875" style="21" customWidth="1"/>
    <col min="3" max="4" width="6.57421875" style="21" customWidth="1"/>
    <col min="5" max="25" width="3.8515625" style="21" customWidth="1"/>
    <col min="26" max="16384" width="9.00390625" style="21" customWidth="1"/>
  </cols>
  <sheetData>
    <row r="1" spans="1:4" ht="17.25">
      <c r="A1" s="43" t="s">
        <v>178</v>
      </c>
      <c r="B1" s="42"/>
      <c r="C1" s="41"/>
      <c r="D1" s="41"/>
    </row>
    <row r="2" spans="20:24" ht="13.5" customHeight="1">
      <c r="T2" s="31"/>
      <c r="U2" s="31"/>
      <c r="V2" s="31"/>
      <c r="W2" s="26" t="s">
        <v>5</v>
      </c>
      <c r="X2" s="35"/>
    </row>
    <row r="3" spans="1:25" ht="45" customHeight="1">
      <c r="A3" s="240" t="s">
        <v>177</v>
      </c>
      <c r="B3" s="215"/>
      <c r="C3" s="215"/>
      <c r="D3" s="216"/>
      <c r="E3" s="240" t="s">
        <v>176</v>
      </c>
      <c r="F3" s="215"/>
      <c r="G3" s="216"/>
      <c r="H3" s="240" t="s">
        <v>175</v>
      </c>
      <c r="I3" s="215"/>
      <c r="J3" s="216"/>
      <c r="K3" s="240" t="s">
        <v>174</v>
      </c>
      <c r="L3" s="215"/>
      <c r="M3" s="216"/>
      <c r="N3" s="240" t="s">
        <v>173</v>
      </c>
      <c r="O3" s="215"/>
      <c r="P3" s="216"/>
      <c r="Q3" s="240" t="s">
        <v>172</v>
      </c>
      <c r="R3" s="215"/>
      <c r="S3" s="216"/>
      <c r="T3" s="240" t="s">
        <v>171</v>
      </c>
      <c r="U3" s="215"/>
      <c r="V3" s="216"/>
      <c r="W3" s="240" t="s">
        <v>170</v>
      </c>
      <c r="X3" s="215"/>
      <c r="Y3" s="216"/>
    </row>
    <row r="4" spans="1:25" ht="22.5" customHeight="1">
      <c r="A4" s="233" t="s">
        <v>169</v>
      </c>
      <c r="B4" s="234"/>
      <c r="C4" s="234"/>
      <c r="D4" s="235"/>
      <c r="E4" s="237">
        <v>2488790.513942</v>
      </c>
      <c r="F4" s="238"/>
      <c r="G4" s="239"/>
      <c r="H4" s="237">
        <v>-354058.857625</v>
      </c>
      <c r="I4" s="238"/>
      <c r="J4" s="239"/>
      <c r="K4" s="237">
        <v>389308.579331</v>
      </c>
      <c r="L4" s="238"/>
      <c r="M4" s="239"/>
      <c r="N4" s="237" t="s">
        <v>72</v>
      </c>
      <c r="O4" s="238"/>
      <c r="P4" s="239"/>
      <c r="Q4" s="237" t="s">
        <v>72</v>
      </c>
      <c r="R4" s="238"/>
      <c r="S4" s="239"/>
      <c r="T4" s="237" t="s">
        <v>72</v>
      </c>
      <c r="U4" s="238"/>
      <c r="V4" s="239"/>
      <c r="W4" s="237">
        <v>2524040.235648</v>
      </c>
      <c r="X4" s="238"/>
      <c r="Y4" s="239"/>
    </row>
    <row r="5" spans="1:25" ht="22.5" customHeight="1">
      <c r="A5" s="233" t="s">
        <v>168</v>
      </c>
      <c r="B5" s="234"/>
      <c r="C5" s="234"/>
      <c r="D5" s="235"/>
      <c r="E5" s="237">
        <v>-405824.861387</v>
      </c>
      <c r="F5" s="238"/>
      <c r="G5" s="239"/>
      <c r="H5" s="237">
        <v>-102373.89312</v>
      </c>
      <c r="I5" s="238"/>
      <c r="J5" s="239"/>
      <c r="K5" s="237">
        <v>403343.654605</v>
      </c>
      <c r="L5" s="238"/>
      <c r="M5" s="239"/>
      <c r="N5" s="237" t="s">
        <v>72</v>
      </c>
      <c r="O5" s="238"/>
      <c r="P5" s="239"/>
      <c r="Q5" s="237" t="s">
        <v>72</v>
      </c>
      <c r="R5" s="238"/>
      <c r="S5" s="239"/>
      <c r="T5" s="237" t="s">
        <v>72</v>
      </c>
      <c r="U5" s="238"/>
      <c r="V5" s="239"/>
      <c r="W5" s="237">
        <v>-104855.099902</v>
      </c>
      <c r="X5" s="238"/>
      <c r="Y5" s="239"/>
    </row>
    <row r="6" spans="1:25" ht="22.5" customHeight="1">
      <c r="A6" s="233" t="s">
        <v>3</v>
      </c>
      <c r="B6" s="234"/>
      <c r="C6" s="234"/>
      <c r="D6" s="235"/>
      <c r="E6" s="237">
        <v>2082965.652555</v>
      </c>
      <c r="F6" s="238"/>
      <c r="G6" s="239"/>
      <c r="H6" s="237">
        <v>-456432.750745</v>
      </c>
      <c r="I6" s="238"/>
      <c r="J6" s="239"/>
      <c r="K6" s="237">
        <v>792652.233936</v>
      </c>
      <c r="L6" s="238"/>
      <c r="M6" s="239"/>
      <c r="N6" s="237" t="s">
        <v>72</v>
      </c>
      <c r="O6" s="238"/>
      <c r="P6" s="239"/>
      <c r="Q6" s="237" t="s">
        <v>72</v>
      </c>
      <c r="R6" s="238"/>
      <c r="S6" s="239"/>
      <c r="T6" s="237" t="s">
        <v>72</v>
      </c>
      <c r="U6" s="238"/>
      <c r="V6" s="239"/>
      <c r="W6" s="237">
        <v>2419185.135746</v>
      </c>
      <c r="X6" s="238"/>
      <c r="Y6" s="239"/>
    </row>
    <row r="8" spans="13:25" ht="13.5">
      <c r="M8" s="35"/>
      <c r="N8" s="25"/>
      <c r="O8" s="40"/>
      <c r="P8" s="40"/>
      <c r="Q8" s="28" t="s">
        <v>142</v>
      </c>
      <c r="R8" s="230" t="s">
        <v>141</v>
      </c>
      <c r="S8" s="230"/>
      <c r="T8" s="230"/>
      <c r="U8" s="230"/>
      <c r="V8" s="230"/>
      <c r="W8" s="230"/>
      <c r="X8" s="230"/>
      <c r="Y8" s="230"/>
    </row>
    <row r="9" spans="13:25" ht="18" customHeight="1">
      <c r="M9" s="35"/>
      <c r="N9" s="25"/>
      <c r="O9" s="40"/>
      <c r="P9" s="40"/>
      <c r="Q9" s="26"/>
      <c r="R9" s="39"/>
      <c r="S9" s="39"/>
      <c r="T9" s="39"/>
      <c r="U9" s="39"/>
      <c r="V9" s="39"/>
      <c r="W9" s="39"/>
      <c r="X9" s="39"/>
      <c r="Y9" s="39"/>
    </row>
    <row r="10" spans="13:25" ht="18" customHeight="1">
      <c r="M10" s="35"/>
      <c r="N10" s="25"/>
      <c r="O10" s="40"/>
      <c r="P10" s="40"/>
      <c r="Q10" s="26"/>
      <c r="R10" s="39"/>
      <c r="S10" s="39"/>
      <c r="T10" s="39"/>
      <c r="U10" s="39"/>
      <c r="V10" s="39"/>
      <c r="W10" s="39"/>
      <c r="X10" s="39"/>
      <c r="Y10" s="39"/>
    </row>
    <row r="11" spans="11:29" ht="18" customHeight="1">
      <c r="K11" s="35"/>
      <c r="L11" s="35"/>
      <c r="M11" s="35"/>
      <c r="N11" s="34"/>
      <c r="O11" s="34"/>
      <c r="P11" s="34"/>
      <c r="Q11" s="33"/>
      <c r="R11" s="33"/>
      <c r="S11" s="33"/>
      <c r="T11" s="33"/>
      <c r="U11" s="33"/>
      <c r="V11" s="33"/>
      <c r="W11" s="33"/>
      <c r="X11" s="33"/>
      <c r="Y11" s="38"/>
      <c r="Z11" s="38"/>
      <c r="AA11" s="38"/>
      <c r="AB11" s="38"/>
      <c r="AC11" s="38"/>
    </row>
    <row r="12" spans="1:36" ht="18" customHeight="1">
      <c r="A12" s="37" t="s">
        <v>167</v>
      </c>
      <c r="B12" s="36"/>
      <c r="K12" s="35"/>
      <c r="L12" s="35"/>
      <c r="M12" s="35"/>
      <c r="N12" s="34"/>
      <c r="O12" s="34"/>
      <c r="P12" s="34"/>
      <c r="Q12" s="33"/>
      <c r="R12" s="33"/>
      <c r="S12" s="33"/>
      <c r="T12" s="33"/>
      <c r="U12" s="33"/>
      <c r="V12" s="33"/>
      <c r="W12" s="33"/>
      <c r="X12" s="33"/>
      <c r="Y12" s="32"/>
      <c r="Z12" s="32"/>
      <c r="AA12" s="32"/>
      <c r="AB12" s="32"/>
      <c r="AC12" s="32"/>
      <c r="AD12" s="32"/>
      <c r="AE12" s="32"/>
      <c r="AF12" s="32"/>
      <c r="AG12" s="32"/>
      <c r="AH12" s="32"/>
      <c r="AI12" s="32"/>
      <c r="AJ12" s="32"/>
    </row>
    <row r="13" spans="21:23" ht="13.5">
      <c r="U13" s="31"/>
      <c r="W13" s="26" t="s">
        <v>5</v>
      </c>
    </row>
    <row r="14" spans="1:25" ht="27" customHeight="1">
      <c r="A14" s="231" t="s">
        <v>166</v>
      </c>
      <c r="B14" s="232"/>
      <c r="C14" s="232"/>
      <c r="D14" s="232"/>
      <c r="E14" s="232"/>
      <c r="F14" s="233" t="s">
        <v>165</v>
      </c>
      <c r="G14" s="234"/>
      <c r="H14" s="235"/>
      <c r="I14" s="233" t="s">
        <v>164</v>
      </c>
      <c r="J14" s="234"/>
      <c r="K14" s="234"/>
      <c r="L14" s="233" t="s">
        <v>163</v>
      </c>
      <c r="M14" s="234"/>
      <c r="N14" s="234"/>
      <c r="O14" s="233" t="s">
        <v>162</v>
      </c>
      <c r="P14" s="234"/>
      <c r="Q14" s="235"/>
      <c r="R14" s="231" t="s">
        <v>161</v>
      </c>
      <c r="S14" s="232"/>
      <c r="T14" s="232"/>
      <c r="U14" s="232"/>
      <c r="V14" s="232"/>
      <c r="W14" s="232"/>
      <c r="X14" s="232"/>
      <c r="Y14" s="236"/>
    </row>
    <row r="15" spans="1:25" ht="27" customHeight="1">
      <c r="A15" s="218" t="s">
        <v>160</v>
      </c>
      <c r="B15" s="219"/>
      <c r="C15" s="219"/>
      <c r="D15" s="219"/>
      <c r="E15" s="219"/>
      <c r="F15" s="220"/>
      <c r="G15" s="221"/>
      <c r="H15" s="222"/>
      <c r="I15" s="220"/>
      <c r="J15" s="221"/>
      <c r="K15" s="221"/>
      <c r="L15" s="220"/>
      <c r="M15" s="221"/>
      <c r="N15" s="221"/>
      <c r="O15" s="223">
        <v>2524040.235648</v>
      </c>
      <c r="P15" s="224"/>
      <c r="Q15" s="225"/>
      <c r="R15" s="215"/>
      <c r="S15" s="215"/>
      <c r="T15" s="215"/>
      <c r="U15" s="215"/>
      <c r="V15" s="215"/>
      <c r="W15" s="215"/>
      <c r="X15" s="215"/>
      <c r="Y15" s="216"/>
    </row>
    <row r="16" spans="1:25" ht="27" customHeight="1">
      <c r="A16" s="218" t="s">
        <v>159</v>
      </c>
      <c r="B16" s="219"/>
      <c r="C16" s="219"/>
      <c r="D16" s="219"/>
      <c r="E16" s="219"/>
      <c r="F16" s="220"/>
      <c r="G16" s="221"/>
      <c r="H16" s="222"/>
      <c r="I16" s="220"/>
      <c r="J16" s="221"/>
      <c r="K16" s="221"/>
      <c r="L16" s="220"/>
      <c r="M16" s="221"/>
      <c r="N16" s="221"/>
      <c r="O16" s="220"/>
      <c r="P16" s="221"/>
      <c r="Q16" s="222"/>
      <c r="R16" s="215"/>
      <c r="S16" s="215"/>
      <c r="T16" s="215"/>
      <c r="U16" s="215"/>
      <c r="V16" s="215"/>
      <c r="W16" s="215"/>
      <c r="X16" s="215"/>
      <c r="Y16" s="216"/>
    </row>
    <row r="17" spans="1:25" ht="27" customHeight="1">
      <c r="A17" s="30" t="s">
        <v>158</v>
      </c>
      <c r="B17" s="219" t="s">
        <v>157</v>
      </c>
      <c r="C17" s="219"/>
      <c r="D17" s="219"/>
      <c r="E17" s="226"/>
      <c r="F17" s="220"/>
      <c r="G17" s="221"/>
      <c r="H17" s="222"/>
      <c r="I17" s="220"/>
      <c r="J17" s="221"/>
      <c r="K17" s="221"/>
      <c r="L17" s="220"/>
      <c r="M17" s="221"/>
      <c r="N17" s="221"/>
      <c r="O17" s="223"/>
      <c r="P17" s="224"/>
      <c r="Q17" s="225"/>
      <c r="R17" s="215"/>
      <c r="S17" s="215"/>
      <c r="T17" s="215"/>
      <c r="U17" s="215"/>
      <c r="V17" s="215"/>
      <c r="W17" s="215"/>
      <c r="X17" s="215"/>
      <c r="Y17" s="216"/>
    </row>
    <row r="18" spans="1:25" ht="54" customHeight="1">
      <c r="A18" s="156"/>
      <c r="B18" s="29" t="s">
        <v>150</v>
      </c>
      <c r="C18" s="219" t="s">
        <v>156</v>
      </c>
      <c r="D18" s="219"/>
      <c r="E18" s="219"/>
      <c r="F18" s="223" t="s">
        <v>144</v>
      </c>
      <c r="G18" s="224"/>
      <c r="H18" s="225"/>
      <c r="I18" s="223">
        <v>393525.780544</v>
      </c>
      <c r="J18" s="224"/>
      <c r="K18" s="224"/>
      <c r="L18" s="223"/>
      <c r="M18" s="224"/>
      <c r="N18" s="224"/>
      <c r="O18" s="223"/>
      <c r="P18" s="224"/>
      <c r="Q18" s="225"/>
      <c r="R18" s="218" t="s">
        <v>402</v>
      </c>
      <c r="S18" s="219"/>
      <c r="T18" s="219"/>
      <c r="U18" s="219"/>
      <c r="V18" s="219"/>
      <c r="W18" s="219"/>
      <c r="X18" s="219"/>
      <c r="Y18" s="226"/>
    </row>
    <row r="19" spans="1:25" ht="54" customHeight="1">
      <c r="A19" s="156"/>
      <c r="B19" s="29" t="s">
        <v>148</v>
      </c>
      <c r="C19" s="219" t="s">
        <v>155</v>
      </c>
      <c r="D19" s="219"/>
      <c r="E19" s="219"/>
      <c r="F19" s="223">
        <v>191187.431935</v>
      </c>
      <c r="G19" s="224"/>
      <c r="H19" s="225"/>
      <c r="I19" s="223" t="s">
        <v>144</v>
      </c>
      <c r="J19" s="224"/>
      <c r="K19" s="224"/>
      <c r="L19" s="223"/>
      <c r="M19" s="224"/>
      <c r="N19" s="224"/>
      <c r="O19" s="223"/>
      <c r="P19" s="224"/>
      <c r="Q19" s="225"/>
      <c r="R19" s="227" t="s">
        <v>403</v>
      </c>
      <c r="S19" s="228"/>
      <c r="T19" s="228"/>
      <c r="U19" s="228"/>
      <c r="V19" s="228"/>
      <c r="W19" s="228"/>
      <c r="X19" s="228"/>
      <c r="Y19" s="229"/>
    </row>
    <row r="20" spans="1:25" ht="27" customHeight="1">
      <c r="A20" s="156"/>
      <c r="B20" s="157" t="s">
        <v>404</v>
      </c>
      <c r="C20" s="219" t="s">
        <v>55</v>
      </c>
      <c r="D20" s="219"/>
      <c r="E20" s="219"/>
      <c r="F20" s="223" t="s">
        <v>144</v>
      </c>
      <c r="G20" s="224"/>
      <c r="H20" s="225"/>
      <c r="I20" s="223">
        <v>6211.730412</v>
      </c>
      <c r="J20" s="224"/>
      <c r="K20" s="224"/>
      <c r="L20" s="223"/>
      <c r="M20" s="224"/>
      <c r="N20" s="224"/>
      <c r="O20" s="223"/>
      <c r="P20" s="224"/>
      <c r="Q20" s="225"/>
      <c r="R20" s="218" t="s">
        <v>405</v>
      </c>
      <c r="S20" s="219"/>
      <c r="T20" s="219"/>
      <c r="U20" s="219"/>
      <c r="V20" s="219"/>
      <c r="W20" s="219"/>
      <c r="X20" s="219"/>
      <c r="Y20" s="226"/>
    </row>
    <row r="21" spans="1:25" ht="27" customHeight="1">
      <c r="A21" s="156"/>
      <c r="B21" s="157"/>
      <c r="C21" s="215" t="s">
        <v>146</v>
      </c>
      <c r="D21" s="215"/>
      <c r="E21" s="216"/>
      <c r="F21" s="223">
        <v>191187.431935</v>
      </c>
      <c r="G21" s="224" t="s">
        <v>144</v>
      </c>
      <c r="H21" s="225" t="s">
        <v>144</v>
      </c>
      <c r="I21" s="223">
        <v>399737.51095599995</v>
      </c>
      <c r="J21" s="224" t="s">
        <v>144</v>
      </c>
      <c r="K21" s="224" t="s">
        <v>144</v>
      </c>
      <c r="L21" s="223">
        <v>-208550.07902099995</v>
      </c>
      <c r="M21" s="224">
        <v>208550.07902099995</v>
      </c>
      <c r="N21" s="224">
        <v>-417100.1580419999</v>
      </c>
      <c r="O21" s="223"/>
      <c r="P21" s="224"/>
      <c r="Q21" s="225"/>
      <c r="R21" s="215"/>
      <c r="S21" s="215"/>
      <c r="T21" s="215"/>
      <c r="U21" s="215"/>
      <c r="V21" s="215"/>
      <c r="W21" s="215"/>
      <c r="X21" s="215"/>
      <c r="Y21" s="216"/>
    </row>
    <row r="22" spans="1:25" ht="27" customHeight="1">
      <c r="A22" s="30" t="s">
        <v>406</v>
      </c>
      <c r="B22" s="219" t="s">
        <v>154</v>
      </c>
      <c r="C22" s="219"/>
      <c r="D22" s="219"/>
      <c r="E22" s="226"/>
      <c r="F22" s="220"/>
      <c r="G22" s="221"/>
      <c r="H22" s="222"/>
      <c r="I22" s="220"/>
      <c r="J22" s="221"/>
      <c r="K22" s="221"/>
      <c r="L22" s="220"/>
      <c r="M22" s="221"/>
      <c r="N22" s="221"/>
      <c r="O22" s="220"/>
      <c r="P22" s="221"/>
      <c r="Q22" s="222"/>
      <c r="R22" s="215"/>
      <c r="S22" s="215"/>
      <c r="T22" s="215"/>
      <c r="U22" s="215"/>
      <c r="V22" s="215"/>
      <c r="W22" s="215"/>
      <c r="X22" s="215"/>
      <c r="Y22" s="216"/>
    </row>
    <row r="23" spans="1:25" ht="27" customHeight="1">
      <c r="A23" s="156"/>
      <c r="B23" s="157" t="s">
        <v>407</v>
      </c>
      <c r="C23" s="219" t="s">
        <v>153</v>
      </c>
      <c r="D23" s="219"/>
      <c r="E23" s="219"/>
      <c r="F23" s="223" t="s">
        <v>144</v>
      </c>
      <c r="G23" s="224"/>
      <c r="H23" s="225"/>
      <c r="I23" s="223" t="s">
        <v>144</v>
      </c>
      <c r="J23" s="224"/>
      <c r="K23" s="224"/>
      <c r="L23" s="223"/>
      <c r="M23" s="224"/>
      <c r="N23" s="224"/>
      <c r="O23" s="223"/>
      <c r="P23" s="224"/>
      <c r="Q23" s="225"/>
      <c r="R23" s="215"/>
      <c r="S23" s="215"/>
      <c r="T23" s="215"/>
      <c r="U23" s="215"/>
      <c r="V23" s="215"/>
      <c r="W23" s="215"/>
      <c r="X23" s="215"/>
      <c r="Y23" s="216"/>
    </row>
    <row r="24" spans="1:25" ht="27" customHeight="1">
      <c r="A24" s="156"/>
      <c r="B24" s="157" t="s">
        <v>408</v>
      </c>
      <c r="C24" s="219" t="s">
        <v>46</v>
      </c>
      <c r="D24" s="219"/>
      <c r="E24" s="219"/>
      <c r="F24" s="223" t="s">
        <v>144</v>
      </c>
      <c r="G24" s="224"/>
      <c r="H24" s="225"/>
      <c r="I24" s="223" t="s">
        <v>144</v>
      </c>
      <c r="J24" s="224"/>
      <c r="K24" s="224"/>
      <c r="L24" s="223"/>
      <c r="M24" s="224"/>
      <c r="N24" s="224"/>
      <c r="O24" s="223"/>
      <c r="P24" s="224"/>
      <c r="Q24" s="225"/>
      <c r="R24" s="215"/>
      <c r="S24" s="215"/>
      <c r="T24" s="215"/>
      <c r="U24" s="215"/>
      <c r="V24" s="215"/>
      <c r="W24" s="215"/>
      <c r="X24" s="215"/>
      <c r="Y24" s="216"/>
    </row>
    <row r="25" spans="1:25" ht="27" customHeight="1">
      <c r="A25" s="156"/>
      <c r="B25" s="29" t="s">
        <v>409</v>
      </c>
      <c r="C25" s="219" t="s">
        <v>152</v>
      </c>
      <c r="D25" s="219"/>
      <c r="E25" s="219"/>
      <c r="F25" s="223">
        <v>51926.329683</v>
      </c>
      <c r="G25" s="224"/>
      <c r="H25" s="225"/>
      <c r="I25" s="223" t="s">
        <v>144</v>
      </c>
      <c r="J25" s="224"/>
      <c r="K25" s="224"/>
      <c r="L25" s="223"/>
      <c r="M25" s="224"/>
      <c r="N25" s="224"/>
      <c r="O25" s="223"/>
      <c r="P25" s="224"/>
      <c r="Q25" s="225"/>
      <c r="R25" s="215"/>
      <c r="S25" s="215"/>
      <c r="T25" s="215"/>
      <c r="U25" s="215"/>
      <c r="V25" s="215"/>
      <c r="W25" s="215"/>
      <c r="X25" s="215"/>
      <c r="Y25" s="216"/>
    </row>
    <row r="26" spans="1:25" ht="27" customHeight="1">
      <c r="A26" s="156"/>
      <c r="B26" s="157"/>
      <c r="C26" s="215" t="s">
        <v>146</v>
      </c>
      <c r="D26" s="215"/>
      <c r="E26" s="216"/>
      <c r="F26" s="223">
        <v>51926.329683</v>
      </c>
      <c r="G26" s="224" t="s">
        <v>144</v>
      </c>
      <c r="H26" s="225" t="s">
        <v>144</v>
      </c>
      <c r="I26" s="223" t="s">
        <v>144</v>
      </c>
      <c r="J26" s="224" t="s">
        <v>144</v>
      </c>
      <c r="K26" s="224" t="s">
        <v>144</v>
      </c>
      <c r="L26" s="223">
        <v>51926.329683</v>
      </c>
      <c r="M26" s="224">
        <v>-51926.329683</v>
      </c>
      <c r="N26" s="224">
        <v>103852.659366</v>
      </c>
      <c r="O26" s="223"/>
      <c r="P26" s="224"/>
      <c r="Q26" s="225"/>
      <c r="R26" s="215"/>
      <c r="S26" s="215"/>
      <c r="T26" s="215"/>
      <c r="U26" s="215"/>
      <c r="V26" s="215"/>
      <c r="W26" s="215"/>
      <c r="X26" s="215"/>
      <c r="Y26" s="216"/>
    </row>
    <row r="27" spans="1:25" ht="27" customHeight="1">
      <c r="A27" s="156" t="s">
        <v>410</v>
      </c>
      <c r="B27" s="219" t="s">
        <v>151</v>
      </c>
      <c r="C27" s="219"/>
      <c r="D27" s="219"/>
      <c r="E27" s="226"/>
      <c r="F27" s="220"/>
      <c r="G27" s="221"/>
      <c r="H27" s="222"/>
      <c r="I27" s="220"/>
      <c r="J27" s="221"/>
      <c r="K27" s="221"/>
      <c r="L27" s="220"/>
      <c r="M27" s="221"/>
      <c r="N27" s="221"/>
      <c r="O27" s="220"/>
      <c r="P27" s="221"/>
      <c r="Q27" s="222"/>
      <c r="R27" s="215"/>
      <c r="S27" s="215"/>
      <c r="T27" s="215"/>
      <c r="U27" s="215"/>
      <c r="V27" s="215"/>
      <c r="W27" s="215"/>
      <c r="X27" s="215"/>
      <c r="Y27" s="216"/>
    </row>
    <row r="28" spans="1:25" ht="27" customHeight="1">
      <c r="A28" s="156"/>
      <c r="B28" s="29" t="s">
        <v>407</v>
      </c>
      <c r="C28" s="219" t="s">
        <v>149</v>
      </c>
      <c r="D28" s="219"/>
      <c r="E28" s="219"/>
      <c r="F28" s="223">
        <v>24373.931079</v>
      </c>
      <c r="G28" s="224"/>
      <c r="H28" s="225"/>
      <c r="I28" s="223" t="s">
        <v>144</v>
      </c>
      <c r="J28" s="224"/>
      <c r="K28" s="224"/>
      <c r="L28" s="223"/>
      <c r="M28" s="224"/>
      <c r="N28" s="224"/>
      <c r="O28" s="223"/>
      <c r="P28" s="224"/>
      <c r="Q28" s="225"/>
      <c r="R28" s="218"/>
      <c r="S28" s="219"/>
      <c r="T28" s="219"/>
      <c r="U28" s="219"/>
      <c r="V28" s="219"/>
      <c r="W28" s="219"/>
      <c r="X28" s="219"/>
      <c r="Y28" s="226"/>
    </row>
    <row r="29" spans="1:25" ht="27" customHeight="1">
      <c r="A29" s="156"/>
      <c r="B29" s="29" t="s">
        <v>408</v>
      </c>
      <c r="C29" s="219" t="s">
        <v>147</v>
      </c>
      <c r="D29" s="219"/>
      <c r="E29" s="219"/>
      <c r="F29" s="223">
        <v>27394.718357</v>
      </c>
      <c r="G29" s="224"/>
      <c r="H29" s="225"/>
      <c r="I29" s="223" t="s">
        <v>144</v>
      </c>
      <c r="J29" s="224"/>
      <c r="K29" s="224"/>
      <c r="L29" s="223"/>
      <c r="M29" s="224"/>
      <c r="N29" s="224"/>
      <c r="O29" s="223"/>
      <c r="P29" s="224"/>
      <c r="Q29" s="225"/>
      <c r="R29" s="218" t="s">
        <v>411</v>
      </c>
      <c r="S29" s="219"/>
      <c r="T29" s="219"/>
      <c r="U29" s="219"/>
      <c r="V29" s="219"/>
      <c r="W29" s="219"/>
      <c r="X29" s="219"/>
      <c r="Y29" s="226"/>
    </row>
    <row r="30" spans="1:25" ht="27" customHeight="1">
      <c r="A30" s="156"/>
      <c r="B30" s="157"/>
      <c r="C30" s="215" t="s">
        <v>146</v>
      </c>
      <c r="D30" s="215"/>
      <c r="E30" s="216"/>
      <c r="F30" s="223">
        <v>51768.64943600001</v>
      </c>
      <c r="G30" s="224" t="s">
        <v>144</v>
      </c>
      <c r="H30" s="225" t="s">
        <v>144</v>
      </c>
      <c r="I30" s="223" t="s">
        <v>144</v>
      </c>
      <c r="J30" s="224" t="s">
        <v>144</v>
      </c>
      <c r="K30" s="224" t="s">
        <v>144</v>
      </c>
      <c r="L30" s="223">
        <v>51768.64943600001</v>
      </c>
      <c r="M30" s="224">
        <v>-51768.64943600001</v>
      </c>
      <c r="N30" s="224">
        <v>103537.29887200001</v>
      </c>
      <c r="O30" s="223"/>
      <c r="P30" s="224"/>
      <c r="Q30" s="225"/>
      <c r="R30" s="215"/>
      <c r="S30" s="215"/>
      <c r="T30" s="215"/>
      <c r="U30" s="215"/>
      <c r="V30" s="215"/>
      <c r="W30" s="215"/>
      <c r="X30" s="215"/>
      <c r="Y30" s="216"/>
    </row>
    <row r="31" spans="1:25" ht="27" customHeight="1">
      <c r="A31" s="218" t="s">
        <v>145</v>
      </c>
      <c r="B31" s="219"/>
      <c r="C31" s="219"/>
      <c r="D31" s="219"/>
      <c r="E31" s="219"/>
      <c r="F31" s="223">
        <v>294882.411054</v>
      </c>
      <c r="G31" s="224" t="s">
        <v>144</v>
      </c>
      <c r="H31" s="225" t="s">
        <v>144</v>
      </c>
      <c r="I31" s="223">
        <v>399737.51095599995</v>
      </c>
      <c r="J31" s="224" t="s">
        <v>144</v>
      </c>
      <c r="K31" s="224" t="s">
        <v>144</v>
      </c>
      <c r="L31" s="223">
        <v>-104855.099902</v>
      </c>
      <c r="M31" s="224"/>
      <c r="N31" s="224"/>
      <c r="O31" s="223"/>
      <c r="P31" s="224"/>
      <c r="Q31" s="225"/>
      <c r="R31" s="215"/>
      <c r="S31" s="215"/>
      <c r="T31" s="215"/>
      <c r="U31" s="215"/>
      <c r="V31" s="215"/>
      <c r="W31" s="215"/>
      <c r="X31" s="215"/>
      <c r="Y31" s="216"/>
    </row>
    <row r="32" spans="1:25" ht="27" customHeight="1">
      <c r="A32" s="218" t="s">
        <v>143</v>
      </c>
      <c r="B32" s="219"/>
      <c r="C32" s="219"/>
      <c r="D32" s="219"/>
      <c r="E32" s="219"/>
      <c r="F32" s="220"/>
      <c r="G32" s="221"/>
      <c r="H32" s="222"/>
      <c r="I32" s="220"/>
      <c r="J32" s="221"/>
      <c r="K32" s="221"/>
      <c r="L32" s="220"/>
      <c r="M32" s="221"/>
      <c r="N32" s="221"/>
      <c r="O32" s="223">
        <v>2419185.135746</v>
      </c>
      <c r="P32" s="224"/>
      <c r="Q32" s="225"/>
      <c r="R32" s="215"/>
      <c r="S32" s="215"/>
      <c r="T32" s="215"/>
      <c r="U32" s="215"/>
      <c r="V32" s="215"/>
      <c r="W32" s="215"/>
      <c r="X32" s="215"/>
      <c r="Y32" s="216"/>
    </row>
    <row r="34" spans="16:25" ht="13.5">
      <c r="P34" s="27"/>
      <c r="Q34" s="28" t="s">
        <v>142</v>
      </c>
      <c r="R34" s="217" t="s">
        <v>141</v>
      </c>
      <c r="S34" s="217"/>
      <c r="T34" s="217"/>
      <c r="U34" s="217"/>
      <c r="V34" s="217"/>
      <c r="W34" s="217"/>
      <c r="X34" s="217"/>
      <c r="Y34" s="217"/>
    </row>
    <row r="35" spans="16:25" ht="13.5">
      <c r="P35" s="27"/>
      <c r="Q35" s="26"/>
      <c r="R35" s="25"/>
      <c r="S35" s="25"/>
      <c r="T35" s="25"/>
      <c r="U35" s="25"/>
      <c r="V35" s="25"/>
      <c r="W35" s="25"/>
      <c r="X35" s="25"/>
      <c r="Y35" s="25"/>
    </row>
    <row r="36" spans="3:18" ht="13.5">
      <c r="C36" s="212"/>
      <c r="D36" s="212"/>
      <c r="E36" s="212"/>
      <c r="F36" s="212"/>
      <c r="G36" s="212"/>
      <c r="H36" s="212"/>
      <c r="I36" s="213"/>
      <c r="J36" s="213"/>
      <c r="K36" s="213"/>
      <c r="L36" s="24"/>
      <c r="M36" s="214"/>
      <c r="N36" s="214"/>
      <c r="O36" s="214"/>
      <c r="P36" s="214"/>
      <c r="Q36" s="214"/>
      <c r="R36" s="214"/>
    </row>
    <row r="37" spans="3:18" ht="13.5">
      <c r="C37" s="212"/>
      <c r="D37" s="212"/>
      <c r="E37" s="212"/>
      <c r="F37" s="212"/>
      <c r="G37" s="212"/>
      <c r="H37" s="212"/>
      <c r="I37" s="213"/>
      <c r="J37" s="213"/>
      <c r="K37" s="213"/>
      <c r="L37" s="24"/>
      <c r="M37" s="214"/>
      <c r="N37" s="214"/>
      <c r="O37" s="214"/>
      <c r="P37" s="214"/>
      <c r="Q37" s="214"/>
      <c r="R37" s="214"/>
    </row>
    <row r="38" spans="3:18" ht="13.5">
      <c r="C38" s="212"/>
      <c r="D38" s="212"/>
      <c r="E38" s="212"/>
      <c r="F38" s="212"/>
      <c r="G38" s="212"/>
      <c r="H38" s="212"/>
      <c r="I38" s="213"/>
      <c r="J38" s="213"/>
      <c r="K38" s="213"/>
      <c r="L38" s="24"/>
      <c r="M38" s="214"/>
      <c r="N38" s="214"/>
      <c r="O38" s="214"/>
      <c r="P38" s="213"/>
      <c r="Q38" s="213"/>
      <c r="R38" s="213"/>
    </row>
    <row r="39" spans="3:18" ht="13.5">
      <c r="C39" s="212"/>
      <c r="D39" s="212"/>
      <c r="E39" s="212"/>
      <c r="F39" s="212"/>
      <c r="G39" s="212"/>
      <c r="H39" s="212"/>
      <c r="I39" s="213"/>
      <c r="J39" s="213"/>
      <c r="K39" s="213"/>
      <c r="L39" s="24"/>
      <c r="M39" s="24"/>
      <c r="N39" s="24"/>
      <c r="O39" s="24"/>
      <c r="P39" s="24"/>
      <c r="Q39" s="24"/>
      <c r="R39" s="24"/>
    </row>
    <row r="40" spans="3:18" ht="13.5">
      <c r="C40" s="212"/>
      <c r="D40" s="212"/>
      <c r="E40" s="212"/>
      <c r="F40" s="212"/>
      <c r="G40" s="212"/>
      <c r="H40" s="212"/>
      <c r="I40" s="213"/>
      <c r="J40" s="213"/>
      <c r="K40" s="213"/>
      <c r="L40" s="24"/>
      <c r="M40" s="24"/>
      <c r="N40" s="24"/>
      <c r="O40" s="24"/>
      <c r="P40" s="24"/>
      <c r="Q40" s="24"/>
      <c r="R40" s="24"/>
    </row>
    <row r="41" spans="3:18" ht="13.5">
      <c r="C41" s="212"/>
      <c r="D41" s="212"/>
      <c r="E41" s="212"/>
      <c r="F41" s="212"/>
      <c r="G41" s="212"/>
      <c r="H41" s="212"/>
      <c r="I41" s="213"/>
      <c r="J41" s="213"/>
      <c r="K41" s="213"/>
      <c r="L41" s="24"/>
      <c r="M41" s="24"/>
      <c r="N41" s="24"/>
      <c r="O41" s="24"/>
      <c r="P41" s="24"/>
      <c r="Q41" s="24"/>
      <c r="R41" s="24"/>
    </row>
    <row r="42" spans="3:18" ht="13.5">
      <c r="C42" s="212"/>
      <c r="D42" s="212"/>
      <c r="E42" s="212"/>
      <c r="F42" s="212"/>
      <c r="G42" s="212"/>
      <c r="H42" s="212"/>
      <c r="I42" s="213"/>
      <c r="J42" s="213"/>
      <c r="K42" s="213"/>
      <c r="L42" s="24"/>
      <c r="M42" s="24"/>
      <c r="N42" s="24"/>
      <c r="O42" s="24"/>
      <c r="P42" s="24"/>
      <c r="Q42" s="24"/>
      <c r="R42" s="24"/>
    </row>
    <row r="43" spans="3:18" ht="13.5">
      <c r="C43" s="212"/>
      <c r="D43" s="212"/>
      <c r="E43" s="212"/>
      <c r="F43" s="212"/>
      <c r="G43" s="212"/>
      <c r="H43" s="212"/>
      <c r="I43" s="213"/>
      <c r="J43" s="213"/>
      <c r="K43" s="213"/>
      <c r="L43" s="24"/>
      <c r="M43" s="24"/>
      <c r="N43" s="24"/>
      <c r="O43" s="24"/>
      <c r="P43" s="24"/>
      <c r="Q43" s="24"/>
      <c r="R43" s="24"/>
    </row>
    <row r="44" spans="3:18" ht="13.5">
      <c r="C44" s="23"/>
      <c r="D44" s="23"/>
      <c r="E44" s="23"/>
      <c r="F44" s="23"/>
      <c r="G44" s="23"/>
      <c r="H44" s="23"/>
      <c r="I44" s="23"/>
      <c r="J44" s="22"/>
      <c r="K44" s="22"/>
      <c r="L44" s="22"/>
      <c r="M44" s="22"/>
      <c r="N44" s="22"/>
      <c r="O44" s="22"/>
      <c r="P44" s="22"/>
      <c r="Q44" s="22"/>
      <c r="R44" s="22"/>
    </row>
  </sheetData>
  <sheetProtection/>
  <mergeCells count="209">
    <mergeCell ref="A3:D3"/>
    <mergeCell ref="E3:G3"/>
    <mergeCell ref="H3:J3"/>
    <mergeCell ref="K3:M3"/>
    <mergeCell ref="N3:P3"/>
    <mergeCell ref="Q3:S3"/>
    <mergeCell ref="T3:V3"/>
    <mergeCell ref="W3:Y3"/>
    <mergeCell ref="A4:D4"/>
    <mergeCell ref="E4:G4"/>
    <mergeCell ref="H4:J4"/>
    <mergeCell ref="K4:M4"/>
    <mergeCell ref="N4:P4"/>
    <mergeCell ref="Q4:S4"/>
    <mergeCell ref="T4:V4"/>
    <mergeCell ref="W4:Y4"/>
    <mergeCell ref="A5:D5"/>
    <mergeCell ref="E5:G5"/>
    <mergeCell ref="H5:J5"/>
    <mergeCell ref="K5:M5"/>
    <mergeCell ref="N5:P5"/>
    <mergeCell ref="Q5:S5"/>
    <mergeCell ref="T5:V5"/>
    <mergeCell ref="W5:Y5"/>
    <mergeCell ref="A6:D6"/>
    <mergeCell ref="E6:G6"/>
    <mergeCell ref="H6:J6"/>
    <mergeCell ref="K6:M6"/>
    <mergeCell ref="N6:P6"/>
    <mergeCell ref="Q6:S6"/>
    <mergeCell ref="T6:V6"/>
    <mergeCell ref="W6:Y6"/>
    <mergeCell ref="R8:Y8"/>
    <mergeCell ref="A14:E14"/>
    <mergeCell ref="F14:H14"/>
    <mergeCell ref="I14:K14"/>
    <mergeCell ref="L14:N14"/>
    <mergeCell ref="O14:Q14"/>
    <mergeCell ref="R14:Y14"/>
    <mergeCell ref="A15:E15"/>
    <mergeCell ref="F15:H15"/>
    <mergeCell ref="I15:K15"/>
    <mergeCell ref="L15:N15"/>
    <mergeCell ref="O15:Q15"/>
    <mergeCell ref="R15:S15"/>
    <mergeCell ref="T15:U15"/>
    <mergeCell ref="V15:W15"/>
    <mergeCell ref="X15:Y15"/>
    <mergeCell ref="A16:E16"/>
    <mergeCell ref="F16:H16"/>
    <mergeCell ref="I16:K16"/>
    <mergeCell ref="L16:N16"/>
    <mergeCell ref="O16:Q16"/>
    <mergeCell ref="R16:S16"/>
    <mergeCell ref="T16:U16"/>
    <mergeCell ref="V16:W16"/>
    <mergeCell ref="X16:Y16"/>
    <mergeCell ref="B17:E17"/>
    <mergeCell ref="F17:H17"/>
    <mergeCell ref="I17:K17"/>
    <mergeCell ref="L17:N17"/>
    <mergeCell ref="O17:Q17"/>
    <mergeCell ref="R17:S17"/>
    <mergeCell ref="T17:U17"/>
    <mergeCell ref="V17:W17"/>
    <mergeCell ref="X17:Y17"/>
    <mergeCell ref="C18:E18"/>
    <mergeCell ref="F18:H18"/>
    <mergeCell ref="I18:K18"/>
    <mergeCell ref="L18:N18"/>
    <mergeCell ref="O18:Q18"/>
    <mergeCell ref="R18:Y18"/>
    <mergeCell ref="C19:E19"/>
    <mergeCell ref="F19:H19"/>
    <mergeCell ref="I19:K19"/>
    <mergeCell ref="L19:N19"/>
    <mergeCell ref="O19:Q19"/>
    <mergeCell ref="R19:Y19"/>
    <mergeCell ref="C20:E20"/>
    <mergeCell ref="F20:H20"/>
    <mergeCell ref="I20:K20"/>
    <mergeCell ref="L20:N20"/>
    <mergeCell ref="O20:Q20"/>
    <mergeCell ref="R20:Y20"/>
    <mergeCell ref="C21:E21"/>
    <mergeCell ref="F21:H21"/>
    <mergeCell ref="I21:K21"/>
    <mergeCell ref="L21:N21"/>
    <mergeCell ref="O21:Q21"/>
    <mergeCell ref="R21:S21"/>
    <mergeCell ref="T21:U21"/>
    <mergeCell ref="V21:W21"/>
    <mergeCell ref="X21:Y21"/>
    <mergeCell ref="B22:E22"/>
    <mergeCell ref="F22:H22"/>
    <mergeCell ref="I22:K22"/>
    <mergeCell ref="L22:N22"/>
    <mergeCell ref="O22:Q22"/>
    <mergeCell ref="R22:S22"/>
    <mergeCell ref="T22:U22"/>
    <mergeCell ref="V22:W22"/>
    <mergeCell ref="X22:Y22"/>
    <mergeCell ref="C23:E23"/>
    <mergeCell ref="F23:H23"/>
    <mergeCell ref="I23:K23"/>
    <mergeCell ref="L23:N23"/>
    <mergeCell ref="O23:Q23"/>
    <mergeCell ref="R23:S23"/>
    <mergeCell ref="T23:U23"/>
    <mergeCell ref="V23:W23"/>
    <mergeCell ref="X23:Y23"/>
    <mergeCell ref="C24:E24"/>
    <mergeCell ref="F24:H24"/>
    <mergeCell ref="I24:K24"/>
    <mergeCell ref="L24:N24"/>
    <mergeCell ref="O24:Q24"/>
    <mergeCell ref="R24:S24"/>
    <mergeCell ref="T24:U24"/>
    <mergeCell ref="V24:W24"/>
    <mergeCell ref="X24:Y24"/>
    <mergeCell ref="C25:E25"/>
    <mergeCell ref="F25:H25"/>
    <mergeCell ref="I25:K25"/>
    <mergeCell ref="L25:N25"/>
    <mergeCell ref="O25:Q25"/>
    <mergeCell ref="R25:S25"/>
    <mergeCell ref="T25:U25"/>
    <mergeCell ref="V25:W25"/>
    <mergeCell ref="X25:Y25"/>
    <mergeCell ref="C26:E26"/>
    <mergeCell ref="F26:H26"/>
    <mergeCell ref="I26:K26"/>
    <mergeCell ref="L26:N26"/>
    <mergeCell ref="O26:Q26"/>
    <mergeCell ref="R26:S26"/>
    <mergeCell ref="T26:U26"/>
    <mergeCell ref="V26:W26"/>
    <mergeCell ref="X26:Y26"/>
    <mergeCell ref="B27:E27"/>
    <mergeCell ref="F27:H27"/>
    <mergeCell ref="I27:K27"/>
    <mergeCell ref="L27:N27"/>
    <mergeCell ref="O27:Q27"/>
    <mergeCell ref="R27:S27"/>
    <mergeCell ref="T27:U27"/>
    <mergeCell ref="V27:W27"/>
    <mergeCell ref="X27:Y27"/>
    <mergeCell ref="C28:E28"/>
    <mergeCell ref="F28:H28"/>
    <mergeCell ref="I28:K28"/>
    <mergeCell ref="L28:N28"/>
    <mergeCell ref="O28:Q28"/>
    <mergeCell ref="R28:Y28"/>
    <mergeCell ref="C29:E29"/>
    <mergeCell ref="F29:H29"/>
    <mergeCell ref="I29:K29"/>
    <mergeCell ref="L29:N29"/>
    <mergeCell ref="O29:Q29"/>
    <mergeCell ref="R29:Y29"/>
    <mergeCell ref="C30:E30"/>
    <mergeCell ref="F30:H30"/>
    <mergeCell ref="I30:K30"/>
    <mergeCell ref="L30:N30"/>
    <mergeCell ref="O30:Q30"/>
    <mergeCell ref="R30:S30"/>
    <mergeCell ref="T30:U30"/>
    <mergeCell ref="V30:W30"/>
    <mergeCell ref="X30:Y30"/>
    <mergeCell ref="A31:E31"/>
    <mergeCell ref="F31:H31"/>
    <mergeCell ref="I31:K31"/>
    <mergeCell ref="L31:N31"/>
    <mergeCell ref="O31:Q31"/>
    <mergeCell ref="R31:S31"/>
    <mergeCell ref="T31:U31"/>
    <mergeCell ref="V31:W31"/>
    <mergeCell ref="X31:Y31"/>
    <mergeCell ref="A32:E32"/>
    <mergeCell ref="F32:H32"/>
    <mergeCell ref="I32:K32"/>
    <mergeCell ref="L32:N32"/>
    <mergeCell ref="O32:Q32"/>
    <mergeCell ref="R32:S32"/>
    <mergeCell ref="T32:U32"/>
    <mergeCell ref="V32:W32"/>
    <mergeCell ref="X32:Y32"/>
    <mergeCell ref="R34:Y34"/>
    <mergeCell ref="C36:H36"/>
    <mergeCell ref="I36:K36"/>
    <mergeCell ref="M36:O36"/>
    <mergeCell ref="P36:R36"/>
    <mergeCell ref="C37:H37"/>
    <mergeCell ref="I37:K37"/>
    <mergeCell ref="M37:O37"/>
    <mergeCell ref="P37:R37"/>
    <mergeCell ref="C38:H38"/>
    <mergeCell ref="I38:K38"/>
    <mergeCell ref="M38:O38"/>
    <mergeCell ref="P38:R38"/>
    <mergeCell ref="C42:H42"/>
    <mergeCell ref="I42:K42"/>
    <mergeCell ref="C43:H43"/>
    <mergeCell ref="I43:K43"/>
    <mergeCell ref="C39:H39"/>
    <mergeCell ref="I39:K39"/>
    <mergeCell ref="C40:H40"/>
    <mergeCell ref="I40:K40"/>
    <mergeCell ref="C41:H41"/>
    <mergeCell ref="I41:K41"/>
  </mergeCells>
  <printOptions/>
  <pageMargins left="0.7086614173228347" right="0.7086614173228347" top="0.7086614173228347" bottom="0.7086614173228347" header="0" footer="0"/>
  <pageSetup fitToHeight="1"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AI34"/>
  <sheetViews>
    <sheetView zoomScalePageLayoutView="0" workbookViewId="0" topLeftCell="A1">
      <selection activeCell="Z19" sqref="Z19"/>
    </sheetView>
  </sheetViews>
  <sheetFormatPr defaultColWidth="9.140625" defaultRowHeight="15"/>
  <cols>
    <col min="1" max="24" width="3.57421875" style="0" customWidth="1"/>
    <col min="26" max="45" width="3.57421875" style="0" customWidth="1"/>
    <col min="46" max="46" width="31.8515625" style="0" bestFit="1" customWidth="1"/>
  </cols>
  <sheetData>
    <row r="1" spans="1:35" ht="13.5">
      <c r="A1" s="241" t="s">
        <v>380</v>
      </c>
      <c r="B1" s="241"/>
      <c r="C1" s="241"/>
      <c r="D1" s="241"/>
      <c r="E1" s="241"/>
      <c r="F1" s="241"/>
      <c r="G1" s="242" t="s">
        <v>381</v>
      </c>
      <c r="H1" s="242"/>
      <c r="I1" s="242"/>
      <c r="J1" s="242"/>
      <c r="K1" s="242"/>
      <c r="L1" s="242"/>
      <c r="M1" s="242"/>
      <c r="N1" s="242"/>
      <c r="O1" s="242"/>
      <c r="P1" s="242"/>
      <c r="Q1" s="242"/>
      <c r="R1" s="242"/>
      <c r="S1" s="242"/>
      <c r="T1" s="242"/>
      <c r="U1" s="242"/>
      <c r="V1" s="242"/>
      <c r="W1" s="242"/>
      <c r="X1" s="242"/>
      <c r="Z1" s="158"/>
      <c r="AA1" s="159"/>
      <c r="AB1" s="159"/>
      <c r="AC1" s="159"/>
      <c r="AD1" s="159"/>
      <c r="AE1" s="159"/>
      <c r="AF1" s="159"/>
      <c r="AG1" s="159"/>
      <c r="AH1" s="159"/>
      <c r="AI1" s="159"/>
    </row>
    <row r="2" spans="1:35" ht="13.5">
      <c r="A2" s="1"/>
      <c r="B2" s="1"/>
      <c r="C2" s="1"/>
      <c r="D2" s="1"/>
      <c r="E2" s="1"/>
      <c r="F2" s="1"/>
      <c r="G2" s="1"/>
      <c r="H2" s="1"/>
      <c r="I2" s="1"/>
      <c r="J2" s="1"/>
      <c r="K2" s="1"/>
      <c r="L2" s="1"/>
      <c r="M2" s="1"/>
      <c r="N2" s="1"/>
      <c r="O2" s="1"/>
      <c r="P2" s="1"/>
      <c r="Q2" s="1"/>
      <c r="R2" s="1"/>
      <c r="S2" s="1"/>
      <c r="T2" s="1"/>
      <c r="U2" s="1"/>
      <c r="V2" s="1"/>
      <c r="W2" s="1"/>
      <c r="X2" s="1"/>
      <c r="Z2" s="159"/>
      <c r="AA2" s="159"/>
      <c r="AB2" s="159"/>
      <c r="AC2" s="159"/>
      <c r="AD2" s="159"/>
      <c r="AE2" s="159"/>
      <c r="AF2" s="159"/>
      <c r="AG2" s="159"/>
      <c r="AH2" s="159"/>
      <c r="AI2" s="159"/>
    </row>
    <row r="3" spans="1:35" ht="14.25" thickBot="1">
      <c r="A3" s="1" t="s">
        <v>382</v>
      </c>
      <c r="B3" s="1"/>
      <c r="C3" s="1"/>
      <c r="D3" s="1"/>
      <c r="E3" s="1"/>
      <c r="F3" s="1"/>
      <c r="G3" s="1"/>
      <c r="H3" s="1"/>
      <c r="I3" s="1"/>
      <c r="J3" s="1"/>
      <c r="K3" s="1"/>
      <c r="L3" s="1"/>
      <c r="M3" s="1"/>
      <c r="N3" s="1"/>
      <c r="O3" s="1"/>
      <c r="P3" s="1"/>
      <c r="Q3" s="1"/>
      <c r="R3" s="1"/>
      <c r="S3" s="1"/>
      <c r="T3" s="1"/>
      <c r="U3" s="243" t="s">
        <v>5</v>
      </c>
      <c r="V3" s="244"/>
      <c r="W3" s="244"/>
      <c r="X3" s="244"/>
      <c r="Z3" s="159"/>
      <c r="AA3" s="159"/>
      <c r="AB3" s="159"/>
      <c r="AC3" s="159"/>
      <c r="AD3" s="159"/>
      <c r="AE3" s="159"/>
      <c r="AF3" s="159"/>
      <c r="AG3" s="159"/>
      <c r="AH3" s="159"/>
      <c r="AI3" s="159"/>
    </row>
    <row r="4" spans="1:35" ht="40.5" customHeight="1">
      <c r="A4" s="245" t="s">
        <v>4</v>
      </c>
      <c r="B4" s="246"/>
      <c r="C4" s="246"/>
      <c r="D4" s="249" t="s">
        <v>383</v>
      </c>
      <c r="E4" s="250"/>
      <c r="F4" s="251"/>
      <c r="G4" s="249" t="s">
        <v>1</v>
      </c>
      <c r="H4" s="252"/>
      <c r="I4" s="252"/>
      <c r="J4" s="249" t="s">
        <v>2</v>
      </c>
      <c r="K4" s="252"/>
      <c r="L4" s="252"/>
      <c r="M4" s="249" t="s">
        <v>384</v>
      </c>
      <c r="N4" s="252"/>
      <c r="O4" s="252"/>
      <c r="P4" s="249" t="s">
        <v>385</v>
      </c>
      <c r="Q4" s="252"/>
      <c r="R4" s="252"/>
      <c r="S4" s="249" t="s">
        <v>386</v>
      </c>
      <c r="T4" s="252"/>
      <c r="U4" s="252"/>
      <c r="V4" s="249" t="s">
        <v>3</v>
      </c>
      <c r="W4" s="252"/>
      <c r="X4" s="261"/>
      <c r="Z4" s="159"/>
      <c r="AA4" s="159"/>
      <c r="AB4" s="159"/>
      <c r="AC4" s="159"/>
      <c r="AD4" s="159"/>
      <c r="AE4" s="159"/>
      <c r="AF4" s="159"/>
      <c r="AG4" s="159"/>
      <c r="AH4" s="159"/>
      <c r="AI4" s="159"/>
    </row>
    <row r="5" spans="1:35" ht="14.25" thickBot="1">
      <c r="A5" s="247"/>
      <c r="B5" s="248"/>
      <c r="C5" s="248"/>
      <c r="D5" s="262" t="s">
        <v>387</v>
      </c>
      <c r="E5" s="263"/>
      <c r="F5" s="264"/>
      <c r="G5" s="259" t="s">
        <v>388</v>
      </c>
      <c r="H5" s="260"/>
      <c r="I5" s="260"/>
      <c r="J5" s="259" t="s">
        <v>389</v>
      </c>
      <c r="K5" s="260"/>
      <c r="L5" s="260"/>
      <c r="M5" s="259" t="s">
        <v>390</v>
      </c>
      <c r="N5" s="260"/>
      <c r="O5" s="260"/>
      <c r="P5" s="259" t="s">
        <v>391</v>
      </c>
      <c r="Q5" s="260"/>
      <c r="R5" s="260"/>
      <c r="S5" s="259" t="s">
        <v>392</v>
      </c>
      <c r="T5" s="260"/>
      <c r="U5" s="260"/>
      <c r="V5" s="259" t="s">
        <v>393</v>
      </c>
      <c r="W5" s="260"/>
      <c r="X5" s="265"/>
      <c r="Z5" s="159"/>
      <c r="AA5" s="159"/>
      <c r="AB5" s="159"/>
      <c r="AC5" s="159"/>
      <c r="AD5" s="159"/>
      <c r="AE5" s="159"/>
      <c r="AF5" s="159"/>
      <c r="AG5" s="159"/>
      <c r="AH5" s="159"/>
      <c r="AI5" s="159"/>
    </row>
    <row r="6" spans="1:35" ht="13.5">
      <c r="A6" s="9" t="s">
        <v>351</v>
      </c>
      <c r="B6" s="160"/>
      <c r="C6" s="161"/>
      <c r="D6" s="253">
        <v>3108411.7238979996</v>
      </c>
      <c r="E6" s="254"/>
      <c r="F6" s="255"/>
      <c r="G6" s="253">
        <v>237371.92080499997</v>
      </c>
      <c r="H6" s="254"/>
      <c r="I6" s="255"/>
      <c r="J6" s="253">
        <v>1423969.215594</v>
      </c>
      <c r="K6" s="254"/>
      <c r="L6" s="255"/>
      <c r="M6" s="253">
        <v>1921814.429109</v>
      </c>
      <c r="N6" s="254"/>
      <c r="O6" s="255"/>
      <c r="P6" s="256">
        <v>495299.5646</v>
      </c>
      <c r="Q6" s="257"/>
      <c r="R6" s="258"/>
      <c r="S6" s="253">
        <v>45358.100695999994</v>
      </c>
      <c r="T6" s="254"/>
      <c r="U6" s="255"/>
      <c r="V6" s="253">
        <v>1426514.8645090002</v>
      </c>
      <c r="W6" s="254"/>
      <c r="X6" s="266"/>
      <c r="Z6" s="159"/>
      <c r="AA6" s="159"/>
      <c r="AB6" s="159"/>
      <c r="AC6" s="159"/>
      <c r="AD6" s="159"/>
      <c r="AE6" s="159"/>
      <c r="AF6" s="159"/>
      <c r="AG6" s="159"/>
      <c r="AH6" s="159"/>
      <c r="AI6" s="159"/>
    </row>
    <row r="7" spans="1:35" ht="13.5">
      <c r="A7" s="162"/>
      <c r="B7" s="163" t="s">
        <v>335</v>
      </c>
      <c r="C7" s="164"/>
      <c r="D7" s="267">
        <v>1091080.962878</v>
      </c>
      <c r="E7" s="268"/>
      <c r="F7" s="269"/>
      <c r="G7" s="267">
        <v>100107.030787</v>
      </c>
      <c r="H7" s="268"/>
      <c r="I7" s="269"/>
      <c r="J7" s="267">
        <v>273251.610874</v>
      </c>
      <c r="K7" s="268"/>
      <c r="L7" s="269"/>
      <c r="M7" s="270">
        <v>917936.382791</v>
      </c>
      <c r="N7" s="271"/>
      <c r="O7" s="271"/>
      <c r="P7" s="272">
        <v>19997.332848</v>
      </c>
      <c r="Q7" s="273"/>
      <c r="R7" s="273"/>
      <c r="S7" s="270">
        <v>19997.332848</v>
      </c>
      <c r="T7" s="271"/>
      <c r="U7" s="271"/>
      <c r="V7" s="270">
        <v>897939.049943</v>
      </c>
      <c r="W7" s="271"/>
      <c r="X7" s="274"/>
      <c r="Z7" s="159"/>
      <c r="AA7" s="159"/>
      <c r="AB7" s="159"/>
      <c r="AC7" s="159"/>
      <c r="AD7" s="159"/>
      <c r="AE7" s="159"/>
      <c r="AF7" s="159"/>
      <c r="AG7" s="159"/>
      <c r="AH7" s="159"/>
      <c r="AI7" s="159"/>
    </row>
    <row r="8" spans="1:35" ht="13.5">
      <c r="A8" s="162"/>
      <c r="B8" s="163" t="s">
        <v>334</v>
      </c>
      <c r="C8" s="164"/>
      <c r="D8" s="267">
        <v>1784813.897294</v>
      </c>
      <c r="E8" s="268"/>
      <c r="F8" s="269"/>
      <c r="G8" s="267">
        <v>114998.45621</v>
      </c>
      <c r="H8" s="268"/>
      <c r="I8" s="269"/>
      <c r="J8" s="267">
        <v>1109910.93205</v>
      </c>
      <c r="K8" s="268"/>
      <c r="L8" s="269"/>
      <c r="M8" s="270">
        <v>789901.421454</v>
      </c>
      <c r="N8" s="271"/>
      <c r="O8" s="271"/>
      <c r="P8" s="275">
        <v>363033.158107</v>
      </c>
      <c r="Q8" s="276"/>
      <c r="R8" s="277"/>
      <c r="S8" s="270">
        <v>18257.515253</v>
      </c>
      <c r="T8" s="271"/>
      <c r="U8" s="271"/>
      <c r="V8" s="270">
        <v>426868.263347</v>
      </c>
      <c r="W8" s="271"/>
      <c r="X8" s="274"/>
      <c r="Z8" s="159"/>
      <c r="AA8" s="159"/>
      <c r="AB8" s="159"/>
      <c r="AC8" s="159"/>
      <c r="AD8" s="159"/>
      <c r="AE8" s="159"/>
      <c r="AF8" s="159"/>
      <c r="AG8" s="159"/>
      <c r="AH8" s="159"/>
      <c r="AI8" s="159"/>
    </row>
    <row r="9" spans="1:35" ht="13.5">
      <c r="A9" s="162"/>
      <c r="B9" s="163" t="s">
        <v>333</v>
      </c>
      <c r="C9" s="164"/>
      <c r="D9" s="267">
        <v>230015.398913</v>
      </c>
      <c r="E9" s="268"/>
      <c r="F9" s="269"/>
      <c r="G9" s="267">
        <v>21247.747757</v>
      </c>
      <c r="H9" s="268"/>
      <c r="I9" s="269"/>
      <c r="J9" s="267">
        <v>39756.91835200001</v>
      </c>
      <c r="K9" s="268"/>
      <c r="L9" s="269"/>
      <c r="M9" s="270">
        <v>211506.228318</v>
      </c>
      <c r="N9" s="271"/>
      <c r="O9" s="271"/>
      <c r="P9" s="275">
        <v>110942.186751</v>
      </c>
      <c r="Q9" s="276"/>
      <c r="R9" s="277"/>
      <c r="S9" s="270">
        <v>6971.505698</v>
      </c>
      <c r="T9" s="271"/>
      <c r="U9" s="271"/>
      <c r="V9" s="270">
        <v>100564.041567</v>
      </c>
      <c r="W9" s="271"/>
      <c r="X9" s="274"/>
      <c r="Z9" s="159"/>
      <c r="AA9" s="159"/>
      <c r="AB9" s="159"/>
      <c r="AC9" s="159"/>
      <c r="AD9" s="159"/>
      <c r="AE9" s="159"/>
      <c r="AF9" s="159"/>
      <c r="AG9" s="159"/>
      <c r="AH9" s="159"/>
      <c r="AI9" s="159"/>
    </row>
    <row r="10" spans="1:35" ht="13.5">
      <c r="A10" s="162"/>
      <c r="B10" s="163" t="s">
        <v>394</v>
      </c>
      <c r="C10" s="164"/>
      <c r="D10" s="267">
        <v>513.010069</v>
      </c>
      <c r="E10" s="268"/>
      <c r="F10" s="269"/>
      <c r="G10" s="267">
        <v>30.124353</v>
      </c>
      <c r="H10" s="268"/>
      <c r="I10" s="269"/>
      <c r="J10" s="267">
        <v>43.580820000000074</v>
      </c>
      <c r="K10" s="268"/>
      <c r="L10" s="269"/>
      <c r="M10" s="270">
        <v>499.553602</v>
      </c>
      <c r="N10" s="271"/>
      <c r="O10" s="271"/>
      <c r="P10" s="272" t="s">
        <v>395</v>
      </c>
      <c r="Q10" s="273"/>
      <c r="R10" s="273"/>
      <c r="S10" s="270" t="s">
        <v>395</v>
      </c>
      <c r="T10" s="271"/>
      <c r="U10" s="271"/>
      <c r="V10" s="270">
        <v>499.553602</v>
      </c>
      <c r="W10" s="271"/>
      <c r="X10" s="274"/>
      <c r="Z10" s="159"/>
      <c r="AA10" s="159"/>
      <c r="AB10" s="159"/>
      <c r="AC10" s="159"/>
      <c r="AD10" s="159"/>
      <c r="AE10" s="159"/>
      <c r="AF10" s="159"/>
      <c r="AG10" s="159"/>
      <c r="AH10" s="159"/>
      <c r="AI10" s="159"/>
    </row>
    <row r="11" spans="1:35" ht="13.5">
      <c r="A11" s="162"/>
      <c r="B11" s="163" t="s">
        <v>344</v>
      </c>
      <c r="C11" s="164"/>
      <c r="D11" s="267">
        <v>478.93365</v>
      </c>
      <c r="E11" s="268"/>
      <c r="F11" s="269"/>
      <c r="G11" s="267">
        <v>188.081499</v>
      </c>
      <c r="H11" s="268"/>
      <c r="I11" s="269"/>
      <c r="J11" s="267">
        <v>303.11849900000004</v>
      </c>
      <c r="K11" s="268"/>
      <c r="L11" s="269"/>
      <c r="M11" s="270">
        <v>363.89665</v>
      </c>
      <c r="N11" s="271"/>
      <c r="O11" s="271"/>
      <c r="P11" s="275">
        <v>363.896646</v>
      </c>
      <c r="Q11" s="276"/>
      <c r="R11" s="277"/>
      <c r="S11" s="270" t="s">
        <v>395</v>
      </c>
      <c r="T11" s="271"/>
      <c r="U11" s="271"/>
      <c r="V11" s="270">
        <v>4E-06</v>
      </c>
      <c r="W11" s="271"/>
      <c r="X11" s="274"/>
      <c r="Z11" s="159"/>
      <c r="AA11" s="159"/>
      <c r="AB11" s="159"/>
      <c r="AC11" s="159"/>
      <c r="AD11" s="159"/>
      <c r="AE11" s="159"/>
      <c r="AF11" s="159"/>
      <c r="AG11" s="159"/>
      <c r="AH11" s="159"/>
      <c r="AI11" s="159"/>
    </row>
    <row r="12" spans="1:35" ht="13.5">
      <c r="A12" s="162"/>
      <c r="B12" s="163" t="s">
        <v>342</v>
      </c>
      <c r="C12" s="164"/>
      <c r="D12" s="267">
        <v>774.186094</v>
      </c>
      <c r="E12" s="268"/>
      <c r="F12" s="269"/>
      <c r="G12" s="267">
        <v>315.1102</v>
      </c>
      <c r="H12" s="268"/>
      <c r="I12" s="269"/>
      <c r="J12" s="267" t="s">
        <v>395</v>
      </c>
      <c r="K12" s="268"/>
      <c r="L12" s="269"/>
      <c r="M12" s="270">
        <v>1089.296294</v>
      </c>
      <c r="N12" s="271"/>
      <c r="O12" s="271"/>
      <c r="P12" s="275">
        <v>859.460248</v>
      </c>
      <c r="Q12" s="276"/>
      <c r="R12" s="277"/>
      <c r="S12" s="270">
        <v>28.216897</v>
      </c>
      <c r="T12" s="271"/>
      <c r="U12" s="271"/>
      <c r="V12" s="270">
        <v>229.836046</v>
      </c>
      <c r="W12" s="271"/>
      <c r="X12" s="274"/>
      <c r="Z12" s="159"/>
      <c r="AA12" s="159"/>
      <c r="AB12" s="159"/>
      <c r="AC12" s="159"/>
      <c r="AD12" s="159"/>
      <c r="AE12" s="159"/>
      <c r="AF12" s="159"/>
      <c r="AG12" s="159"/>
      <c r="AH12" s="159"/>
      <c r="AI12" s="159"/>
    </row>
    <row r="13" spans="1:35" ht="13.5">
      <c r="A13" s="162"/>
      <c r="B13" s="163" t="s">
        <v>340</v>
      </c>
      <c r="C13" s="164"/>
      <c r="D13" s="267">
        <v>735.335</v>
      </c>
      <c r="E13" s="268"/>
      <c r="F13" s="269"/>
      <c r="G13" s="267">
        <v>485.369999</v>
      </c>
      <c r="H13" s="268"/>
      <c r="I13" s="269"/>
      <c r="J13" s="267">
        <v>703.0549990000001</v>
      </c>
      <c r="K13" s="268"/>
      <c r="L13" s="269"/>
      <c r="M13" s="270">
        <v>517.65</v>
      </c>
      <c r="N13" s="271"/>
      <c r="O13" s="271"/>
      <c r="P13" s="275">
        <v>103.53</v>
      </c>
      <c r="Q13" s="276"/>
      <c r="R13" s="277"/>
      <c r="S13" s="270">
        <v>103.53</v>
      </c>
      <c r="T13" s="271"/>
      <c r="U13" s="271"/>
      <c r="V13" s="270">
        <v>414.12</v>
      </c>
      <c r="W13" s="271"/>
      <c r="X13" s="274"/>
      <c r="Z13" s="159"/>
      <c r="AA13" s="159"/>
      <c r="AB13" s="159"/>
      <c r="AC13" s="159"/>
      <c r="AD13" s="159"/>
      <c r="AE13" s="159"/>
      <c r="AF13" s="159"/>
      <c r="AG13" s="159"/>
      <c r="AH13" s="159"/>
      <c r="AI13" s="159"/>
    </row>
    <row r="14" spans="1:35" ht="13.5">
      <c r="A14" s="162" t="s">
        <v>337</v>
      </c>
      <c r="B14" s="163"/>
      <c r="C14" s="164"/>
      <c r="D14" s="267">
        <v>4538149.363213</v>
      </c>
      <c r="E14" s="268"/>
      <c r="F14" s="269"/>
      <c r="G14" s="267">
        <v>370310.148445</v>
      </c>
      <c r="H14" s="268"/>
      <c r="I14" s="269"/>
      <c r="J14" s="267">
        <v>134830.43031899986</v>
      </c>
      <c r="K14" s="268"/>
      <c r="L14" s="269"/>
      <c r="M14" s="267">
        <v>4773629.081339</v>
      </c>
      <c r="N14" s="268"/>
      <c r="O14" s="269"/>
      <c r="P14" s="275">
        <v>1703160.614333</v>
      </c>
      <c r="Q14" s="276"/>
      <c r="R14" s="277"/>
      <c r="S14" s="267">
        <v>65766.205882</v>
      </c>
      <c r="T14" s="268"/>
      <c r="U14" s="269"/>
      <c r="V14" s="267">
        <v>3070468.4670059998</v>
      </c>
      <c r="W14" s="268"/>
      <c r="X14" s="278"/>
      <c r="Z14" s="159"/>
      <c r="AA14" s="159"/>
      <c r="AB14" s="159"/>
      <c r="AC14" s="159"/>
      <c r="AD14" s="159"/>
      <c r="AE14" s="159"/>
      <c r="AF14" s="159"/>
      <c r="AG14" s="159"/>
      <c r="AH14" s="159"/>
      <c r="AI14" s="159"/>
    </row>
    <row r="15" spans="1:35" ht="13.5">
      <c r="A15" s="162"/>
      <c r="B15" s="163" t="s">
        <v>335</v>
      </c>
      <c r="C15" s="164"/>
      <c r="D15" s="267">
        <v>1374271.046926</v>
      </c>
      <c r="E15" s="268"/>
      <c r="F15" s="269"/>
      <c r="G15" s="267">
        <v>115860.460738</v>
      </c>
      <c r="H15" s="268"/>
      <c r="I15" s="269"/>
      <c r="J15" s="267">
        <v>36627.777737000026</v>
      </c>
      <c r="K15" s="268"/>
      <c r="L15" s="269"/>
      <c r="M15" s="270">
        <v>1453503.729927</v>
      </c>
      <c r="N15" s="271"/>
      <c r="O15" s="271"/>
      <c r="P15" s="272">
        <v>168.797275</v>
      </c>
      <c r="Q15" s="273"/>
      <c r="R15" s="273"/>
      <c r="S15" s="270">
        <v>168.797275</v>
      </c>
      <c r="T15" s="271"/>
      <c r="U15" s="271"/>
      <c r="V15" s="270">
        <v>1453334.932652</v>
      </c>
      <c r="W15" s="271"/>
      <c r="X15" s="274"/>
      <c r="Z15" s="159"/>
      <c r="AA15" s="159"/>
      <c r="AB15" s="159"/>
      <c r="AC15" s="159"/>
      <c r="AD15" s="159"/>
      <c r="AE15" s="159"/>
      <c r="AF15" s="159"/>
      <c r="AG15" s="159"/>
      <c r="AH15" s="159"/>
      <c r="AI15" s="159"/>
    </row>
    <row r="16" spans="1:35" ht="13.5">
      <c r="A16" s="162"/>
      <c r="B16" s="163" t="s">
        <v>334</v>
      </c>
      <c r="C16" s="164"/>
      <c r="D16" s="267">
        <v>13998.787928</v>
      </c>
      <c r="E16" s="268"/>
      <c r="F16" s="269"/>
      <c r="G16" s="267">
        <v>1136.218049</v>
      </c>
      <c r="H16" s="268"/>
      <c r="I16" s="269"/>
      <c r="J16" s="267">
        <v>1004.3320899999999</v>
      </c>
      <c r="K16" s="268"/>
      <c r="L16" s="269"/>
      <c r="M16" s="270">
        <v>14130.673887</v>
      </c>
      <c r="N16" s="271"/>
      <c r="O16" s="271"/>
      <c r="P16" s="275">
        <v>7648.889524</v>
      </c>
      <c r="Q16" s="276"/>
      <c r="R16" s="277"/>
      <c r="S16" s="270">
        <v>299.743498</v>
      </c>
      <c r="T16" s="271"/>
      <c r="U16" s="271"/>
      <c r="V16" s="270">
        <v>6481.784363</v>
      </c>
      <c r="W16" s="271"/>
      <c r="X16" s="274"/>
      <c r="Z16" s="159"/>
      <c r="AA16" s="159"/>
      <c r="AB16" s="159"/>
      <c r="AC16" s="159"/>
      <c r="AD16" s="159"/>
      <c r="AE16" s="159"/>
      <c r="AF16" s="159"/>
      <c r="AG16" s="159"/>
      <c r="AH16" s="159"/>
      <c r="AI16" s="159"/>
    </row>
    <row r="17" spans="1:35" ht="13.5">
      <c r="A17" s="162"/>
      <c r="B17" s="163" t="s">
        <v>333</v>
      </c>
      <c r="C17" s="164"/>
      <c r="D17" s="267">
        <v>3149879.528359</v>
      </c>
      <c r="E17" s="268"/>
      <c r="F17" s="269"/>
      <c r="G17" s="267">
        <v>253313.469658</v>
      </c>
      <c r="H17" s="268"/>
      <c r="I17" s="269"/>
      <c r="J17" s="267">
        <v>97198.32049199985</v>
      </c>
      <c r="K17" s="268"/>
      <c r="L17" s="269"/>
      <c r="M17" s="270">
        <v>3305994.677525</v>
      </c>
      <c r="N17" s="271"/>
      <c r="O17" s="271"/>
      <c r="P17" s="275">
        <v>1695342.927534</v>
      </c>
      <c r="Q17" s="276"/>
      <c r="R17" s="277"/>
      <c r="S17" s="270">
        <v>65297.665109</v>
      </c>
      <c r="T17" s="271"/>
      <c r="U17" s="271"/>
      <c r="V17" s="270">
        <v>1610651.749991</v>
      </c>
      <c r="W17" s="271"/>
      <c r="X17" s="274"/>
      <c r="Z17" s="159"/>
      <c r="AA17" s="159"/>
      <c r="AB17" s="159"/>
      <c r="AC17" s="159"/>
      <c r="AD17" s="159"/>
      <c r="AE17" s="159"/>
      <c r="AF17" s="159"/>
      <c r="AG17" s="159"/>
      <c r="AH17" s="159"/>
      <c r="AI17" s="159"/>
    </row>
    <row r="18" spans="1:35" ht="13.5">
      <c r="A18" s="162" t="s">
        <v>396</v>
      </c>
      <c r="B18" s="163"/>
      <c r="C18" s="164"/>
      <c r="D18" s="267">
        <v>38424.636959</v>
      </c>
      <c r="E18" s="268"/>
      <c r="F18" s="269"/>
      <c r="G18" s="267">
        <v>8984.610286</v>
      </c>
      <c r="H18" s="268"/>
      <c r="I18" s="269"/>
      <c r="J18" s="267">
        <v>15849.151253000007</v>
      </c>
      <c r="K18" s="268"/>
      <c r="L18" s="269"/>
      <c r="M18" s="270">
        <v>31560.095992</v>
      </c>
      <c r="N18" s="271"/>
      <c r="O18" s="271"/>
      <c r="P18" s="275">
        <v>22336.356898</v>
      </c>
      <c r="Q18" s="276"/>
      <c r="R18" s="277"/>
      <c r="S18" s="270">
        <v>1418.158622</v>
      </c>
      <c r="T18" s="271"/>
      <c r="U18" s="271"/>
      <c r="V18" s="270">
        <v>9223.739094</v>
      </c>
      <c r="W18" s="271"/>
      <c r="X18" s="274"/>
      <c r="Z18" s="159"/>
      <c r="AA18" s="159"/>
      <c r="AB18" s="159"/>
      <c r="AC18" s="159"/>
      <c r="AD18" s="159"/>
      <c r="AE18" s="159"/>
      <c r="AF18" s="159"/>
      <c r="AG18" s="159"/>
      <c r="AH18" s="159"/>
      <c r="AI18" s="159"/>
    </row>
    <row r="19" spans="1:35" ht="13.5">
      <c r="A19" s="162" t="s">
        <v>328</v>
      </c>
      <c r="B19" s="163"/>
      <c r="C19" s="164"/>
      <c r="D19" s="267">
        <v>7538.076852</v>
      </c>
      <c r="E19" s="268"/>
      <c r="F19" s="269"/>
      <c r="G19" s="267">
        <v>160.64315</v>
      </c>
      <c r="H19" s="268"/>
      <c r="I19" s="269"/>
      <c r="J19" s="267">
        <v>34.24172300000009</v>
      </c>
      <c r="K19" s="268"/>
      <c r="L19" s="269"/>
      <c r="M19" s="270">
        <v>7664.478279</v>
      </c>
      <c r="N19" s="271"/>
      <c r="O19" s="271"/>
      <c r="P19" s="272" t="s">
        <v>395</v>
      </c>
      <c r="Q19" s="273"/>
      <c r="R19" s="273"/>
      <c r="S19" s="270" t="s">
        <v>395</v>
      </c>
      <c r="T19" s="271"/>
      <c r="U19" s="271"/>
      <c r="V19" s="270">
        <v>7664.478279</v>
      </c>
      <c r="W19" s="271"/>
      <c r="X19" s="274"/>
      <c r="Z19" s="159"/>
      <c r="AA19" s="159"/>
      <c r="AB19" s="159"/>
      <c r="AC19" s="159"/>
      <c r="AD19" s="159"/>
      <c r="AE19" s="159"/>
      <c r="AF19" s="159"/>
      <c r="AG19" s="159"/>
      <c r="AH19" s="159"/>
      <c r="AI19" s="159"/>
    </row>
    <row r="20" spans="1:24" ht="13.5">
      <c r="A20" s="162" t="s">
        <v>327</v>
      </c>
      <c r="B20" s="163"/>
      <c r="C20" s="164"/>
      <c r="D20" s="267">
        <v>4083.799566</v>
      </c>
      <c r="E20" s="268"/>
      <c r="F20" s="269"/>
      <c r="G20" s="267">
        <v>352.04982</v>
      </c>
      <c r="H20" s="268"/>
      <c r="I20" s="269"/>
      <c r="J20" s="267">
        <v>1504.188264</v>
      </c>
      <c r="K20" s="268"/>
      <c r="L20" s="269"/>
      <c r="M20" s="270">
        <v>2931.661122</v>
      </c>
      <c r="N20" s="271"/>
      <c r="O20" s="271"/>
      <c r="P20" s="275">
        <v>2020.339634</v>
      </c>
      <c r="Q20" s="276"/>
      <c r="R20" s="277"/>
      <c r="S20" s="270">
        <v>514.338887</v>
      </c>
      <c r="T20" s="271"/>
      <c r="U20" s="271"/>
      <c r="V20" s="270">
        <v>911.321488</v>
      </c>
      <c r="W20" s="271"/>
      <c r="X20" s="274"/>
    </row>
    <row r="21" spans="1:24" ht="13.5">
      <c r="A21" s="162" t="s">
        <v>397</v>
      </c>
      <c r="B21" s="163"/>
      <c r="C21" s="164"/>
      <c r="D21" s="267">
        <v>3087.402325</v>
      </c>
      <c r="E21" s="268"/>
      <c r="F21" s="269"/>
      <c r="G21" s="267">
        <v>656.899707</v>
      </c>
      <c r="H21" s="268"/>
      <c r="I21" s="269"/>
      <c r="J21" s="267">
        <v>1832.680914</v>
      </c>
      <c r="K21" s="268"/>
      <c r="L21" s="269"/>
      <c r="M21" s="270">
        <v>1911.621118</v>
      </c>
      <c r="N21" s="271"/>
      <c r="O21" s="271"/>
      <c r="P21" s="272" t="s">
        <v>395</v>
      </c>
      <c r="Q21" s="273"/>
      <c r="R21" s="273"/>
      <c r="S21" s="270">
        <v>1319.917571</v>
      </c>
      <c r="T21" s="271"/>
      <c r="U21" s="271"/>
      <c r="V21" s="270">
        <v>1911.621118</v>
      </c>
      <c r="W21" s="271"/>
      <c r="X21" s="274"/>
    </row>
    <row r="22" spans="1:24" ht="13.5">
      <c r="A22" s="162" t="s">
        <v>325</v>
      </c>
      <c r="B22" s="163"/>
      <c r="C22" s="164"/>
      <c r="D22" s="267">
        <v>189854.85291</v>
      </c>
      <c r="E22" s="268"/>
      <c r="F22" s="269"/>
      <c r="G22" s="267">
        <v>140529.309371</v>
      </c>
      <c r="H22" s="268"/>
      <c r="I22" s="269"/>
      <c r="J22" s="267">
        <v>167541.316221</v>
      </c>
      <c r="K22" s="268"/>
      <c r="L22" s="269"/>
      <c r="M22" s="270">
        <v>162842.84606</v>
      </c>
      <c r="N22" s="271"/>
      <c r="O22" s="271"/>
      <c r="P22" s="272" t="s">
        <v>395</v>
      </c>
      <c r="Q22" s="273"/>
      <c r="R22" s="273"/>
      <c r="S22" s="270" t="s">
        <v>395</v>
      </c>
      <c r="T22" s="271"/>
      <c r="U22" s="271"/>
      <c r="V22" s="270">
        <v>162842.84606</v>
      </c>
      <c r="W22" s="271"/>
      <c r="X22" s="274"/>
    </row>
    <row r="23" spans="1:24" ht="14.25" thickBot="1">
      <c r="A23" s="279" t="s">
        <v>0</v>
      </c>
      <c r="B23" s="280"/>
      <c r="C23" s="281"/>
      <c r="D23" s="282">
        <v>7889549.855722999</v>
      </c>
      <c r="E23" s="283"/>
      <c r="F23" s="284"/>
      <c r="G23" s="282">
        <v>758365.5815839999</v>
      </c>
      <c r="H23" s="283"/>
      <c r="I23" s="284"/>
      <c r="J23" s="282">
        <v>1745561.2242879996</v>
      </c>
      <c r="K23" s="283"/>
      <c r="L23" s="284"/>
      <c r="M23" s="282">
        <v>6902354.213018999</v>
      </c>
      <c r="N23" s="283"/>
      <c r="O23" s="284"/>
      <c r="P23" s="285">
        <v>2222816.875465</v>
      </c>
      <c r="Q23" s="286"/>
      <c r="R23" s="287"/>
      <c r="S23" s="282">
        <v>114376.721658</v>
      </c>
      <c r="T23" s="283"/>
      <c r="U23" s="284"/>
      <c r="V23" s="282">
        <v>4679537.337554001</v>
      </c>
      <c r="W23" s="283"/>
      <c r="X23" s="288"/>
    </row>
    <row r="24" spans="1:24" ht="13.5">
      <c r="A24" s="1"/>
      <c r="B24" s="1"/>
      <c r="C24" s="1"/>
      <c r="D24" s="1"/>
      <c r="E24" s="1"/>
      <c r="F24" s="1"/>
      <c r="G24" s="1"/>
      <c r="H24" s="1"/>
      <c r="I24" s="1"/>
      <c r="J24" s="1"/>
      <c r="K24" s="1"/>
      <c r="L24" s="1"/>
      <c r="M24" s="1"/>
      <c r="N24" s="1"/>
      <c r="O24" s="1"/>
      <c r="P24" s="1"/>
      <c r="Q24" s="1"/>
      <c r="R24" s="1"/>
      <c r="S24" s="1"/>
      <c r="T24" s="1"/>
      <c r="U24" s="1"/>
      <c r="V24" s="1"/>
      <c r="W24" s="1"/>
      <c r="X24" s="1"/>
    </row>
    <row r="25" spans="1:24" ht="14.25" thickBot="1">
      <c r="A25" s="1" t="s">
        <v>398</v>
      </c>
      <c r="B25" s="1"/>
      <c r="C25" s="1"/>
      <c r="D25" s="1"/>
      <c r="E25" s="1"/>
      <c r="F25" s="1"/>
      <c r="G25" s="1"/>
      <c r="H25" s="1"/>
      <c r="I25" s="1"/>
      <c r="J25" s="1"/>
      <c r="K25" s="1"/>
      <c r="L25" s="1"/>
      <c r="M25" s="1"/>
      <c r="N25" s="1"/>
      <c r="O25" s="243" t="s">
        <v>5</v>
      </c>
      <c r="P25" s="244"/>
      <c r="Q25" s="244"/>
      <c r="R25" s="244"/>
      <c r="S25" s="1"/>
      <c r="T25" s="1"/>
      <c r="U25" s="1"/>
      <c r="V25" s="1"/>
      <c r="W25" s="1"/>
      <c r="X25" s="1"/>
    </row>
    <row r="26" spans="1:24" ht="27" customHeight="1">
      <c r="A26" s="245" t="s">
        <v>4</v>
      </c>
      <c r="B26" s="246"/>
      <c r="C26" s="246"/>
      <c r="D26" s="289" t="s">
        <v>383</v>
      </c>
      <c r="E26" s="250"/>
      <c r="F26" s="251"/>
      <c r="G26" s="249" t="s">
        <v>1</v>
      </c>
      <c r="H26" s="252"/>
      <c r="I26" s="252"/>
      <c r="J26" s="249" t="s">
        <v>2</v>
      </c>
      <c r="K26" s="252"/>
      <c r="L26" s="252"/>
      <c r="M26" s="249" t="s">
        <v>399</v>
      </c>
      <c r="N26" s="252"/>
      <c r="O26" s="252"/>
      <c r="P26" s="249" t="s">
        <v>3</v>
      </c>
      <c r="Q26" s="252"/>
      <c r="R26" s="261"/>
      <c r="S26" s="1"/>
      <c r="T26" s="1"/>
      <c r="U26" s="1"/>
      <c r="V26" s="1"/>
      <c r="W26" s="1"/>
      <c r="X26" s="1"/>
    </row>
    <row r="27" spans="1:24" ht="14.25" thickBot="1">
      <c r="A27" s="247"/>
      <c r="B27" s="248"/>
      <c r="C27" s="248"/>
      <c r="D27" s="290" t="s">
        <v>387</v>
      </c>
      <c r="E27" s="291"/>
      <c r="F27" s="292"/>
      <c r="G27" s="293" t="s">
        <v>388</v>
      </c>
      <c r="H27" s="294"/>
      <c r="I27" s="294"/>
      <c r="J27" s="293" t="s">
        <v>389</v>
      </c>
      <c r="K27" s="294"/>
      <c r="L27" s="294"/>
      <c r="M27" s="293" t="s">
        <v>400</v>
      </c>
      <c r="N27" s="294"/>
      <c r="O27" s="294"/>
      <c r="P27" s="293" t="s">
        <v>401</v>
      </c>
      <c r="Q27" s="294"/>
      <c r="R27" s="295"/>
      <c r="S27" s="1"/>
      <c r="T27" s="1"/>
      <c r="U27" s="1"/>
      <c r="V27" s="1"/>
      <c r="W27" s="1"/>
      <c r="X27" s="1"/>
    </row>
    <row r="28" spans="1:24" ht="13.5">
      <c r="A28" s="9" t="s">
        <v>351</v>
      </c>
      <c r="B28" s="160"/>
      <c r="C28" s="161"/>
      <c r="D28" s="253">
        <v>3609.1852740000004</v>
      </c>
      <c r="E28" s="254"/>
      <c r="F28" s="255"/>
      <c r="G28" s="253">
        <v>34.878986999999995</v>
      </c>
      <c r="H28" s="254"/>
      <c r="I28" s="255"/>
      <c r="J28" s="253">
        <v>162.3001720000002</v>
      </c>
      <c r="K28" s="254"/>
      <c r="L28" s="255"/>
      <c r="M28" s="253">
        <v>0.318708</v>
      </c>
      <c r="N28" s="254"/>
      <c r="O28" s="255"/>
      <c r="P28" s="253">
        <v>3481.764089</v>
      </c>
      <c r="Q28" s="254"/>
      <c r="R28" s="266"/>
      <c r="S28" s="1"/>
      <c r="T28" s="1"/>
      <c r="U28" s="1"/>
      <c r="V28" s="1"/>
      <c r="W28" s="1"/>
      <c r="X28" s="1"/>
    </row>
    <row r="29" spans="1:24" ht="13.5">
      <c r="A29" s="162"/>
      <c r="B29" s="163" t="s">
        <v>331</v>
      </c>
      <c r="C29" s="164"/>
      <c r="D29" s="267">
        <v>359.876</v>
      </c>
      <c r="E29" s="268"/>
      <c r="F29" s="269"/>
      <c r="G29" s="267">
        <v>10.320954</v>
      </c>
      <c r="H29" s="268"/>
      <c r="I29" s="269"/>
      <c r="J29" s="267">
        <v>19.438795000000027</v>
      </c>
      <c r="K29" s="268"/>
      <c r="L29" s="269"/>
      <c r="M29" s="270" t="s">
        <v>395</v>
      </c>
      <c r="N29" s="271"/>
      <c r="O29" s="271"/>
      <c r="P29" s="270">
        <v>350.758159</v>
      </c>
      <c r="Q29" s="271"/>
      <c r="R29" s="274"/>
      <c r="S29" s="1"/>
      <c r="T29" s="1"/>
      <c r="U29" s="1"/>
      <c r="V29" s="1"/>
      <c r="W29" s="1"/>
      <c r="X29" s="1"/>
    </row>
    <row r="30" spans="1:24" ht="13.5">
      <c r="A30" s="162"/>
      <c r="B30" s="163" t="s">
        <v>330</v>
      </c>
      <c r="C30" s="164"/>
      <c r="D30" s="267">
        <v>3249.309274</v>
      </c>
      <c r="E30" s="268"/>
      <c r="F30" s="269"/>
      <c r="G30" s="267">
        <v>24.558033</v>
      </c>
      <c r="H30" s="268"/>
      <c r="I30" s="269"/>
      <c r="J30" s="267">
        <v>142.86137700000018</v>
      </c>
      <c r="K30" s="268"/>
      <c r="L30" s="269"/>
      <c r="M30" s="270">
        <v>0.318708</v>
      </c>
      <c r="N30" s="271"/>
      <c r="O30" s="271"/>
      <c r="P30" s="270">
        <v>3131.00593</v>
      </c>
      <c r="Q30" s="271"/>
      <c r="R30" s="274"/>
      <c r="S30" s="1"/>
      <c r="T30" s="1"/>
      <c r="U30" s="1"/>
      <c r="V30" s="1"/>
      <c r="W30" s="1"/>
      <c r="X30" s="1"/>
    </row>
    <row r="31" spans="1:24" ht="13.5">
      <c r="A31" s="162" t="s">
        <v>337</v>
      </c>
      <c r="B31" s="163"/>
      <c r="C31" s="164"/>
      <c r="D31" s="267">
        <v>22.895592</v>
      </c>
      <c r="E31" s="268"/>
      <c r="F31" s="269"/>
      <c r="G31" s="267">
        <v>0.422692</v>
      </c>
      <c r="H31" s="268"/>
      <c r="I31" s="269"/>
      <c r="J31" s="267" t="s">
        <v>395</v>
      </c>
      <c r="K31" s="268"/>
      <c r="L31" s="269"/>
      <c r="M31" s="267" t="s">
        <v>395</v>
      </c>
      <c r="N31" s="268"/>
      <c r="O31" s="269"/>
      <c r="P31" s="267">
        <v>23.318284</v>
      </c>
      <c r="Q31" s="268"/>
      <c r="R31" s="278"/>
      <c r="S31" s="1"/>
      <c r="T31" s="1"/>
      <c r="U31" s="1"/>
      <c r="V31" s="1"/>
      <c r="W31" s="1"/>
      <c r="X31" s="1"/>
    </row>
    <row r="32" spans="1:24" ht="13.5">
      <c r="A32" s="162"/>
      <c r="B32" s="163" t="s">
        <v>331</v>
      </c>
      <c r="C32" s="164"/>
      <c r="D32" s="267">
        <v>22.895592</v>
      </c>
      <c r="E32" s="268"/>
      <c r="F32" s="269"/>
      <c r="G32" s="267">
        <v>0.422692</v>
      </c>
      <c r="H32" s="268"/>
      <c r="I32" s="269"/>
      <c r="J32" s="267" t="s">
        <v>395</v>
      </c>
      <c r="K32" s="268"/>
      <c r="L32" s="269"/>
      <c r="M32" s="270" t="s">
        <v>395</v>
      </c>
      <c r="N32" s="271"/>
      <c r="O32" s="271"/>
      <c r="P32" s="270">
        <v>23.318284</v>
      </c>
      <c r="Q32" s="271"/>
      <c r="R32" s="274"/>
      <c r="S32" s="1"/>
      <c r="T32" s="1"/>
      <c r="U32" s="1"/>
      <c r="V32" s="1"/>
      <c r="W32" s="1"/>
      <c r="X32" s="1"/>
    </row>
    <row r="33" spans="1:24" ht="13.5">
      <c r="A33" s="162"/>
      <c r="B33" s="163" t="s">
        <v>330</v>
      </c>
      <c r="C33" s="164"/>
      <c r="D33" s="267" t="s">
        <v>395</v>
      </c>
      <c r="E33" s="268"/>
      <c r="F33" s="269"/>
      <c r="G33" s="267" t="s">
        <v>395</v>
      </c>
      <c r="H33" s="268"/>
      <c r="I33" s="269"/>
      <c r="J33" s="267" t="s">
        <v>395</v>
      </c>
      <c r="K33" s="268"/>
      <c r="L33" s="269"/>
      <c r="M33" s="270" t="s">
        <v>395</v>
      </c>
      <c r="N33" s="271"/>
      <c r="O33" s="271"/>
      <c r="P33" s="270" t="s">
        <v>395</v>
      </c>
      <c r="Q33" s="271"/>
      <c r="R33" s="274"/>
      <c r="S33" s="1"/>
      <c r="T33" s="1"/>
      <c r="U33" s="1"/>
      <c r="V33" s="1"/>
      <c r="W33" s="1"/>
      <c r="X33" s="1"/>
    </row>
    <row r="34" spans="1:24" ht="14.25" thickBot="1">
      <c r="A34" s="279" t="s">
        <v>0</v>
      </c>
      <c r="B34" s="280"/>
      <c r="C34" s="281"/>
      <c r="D34" s="282">
        <v>3632.0808660000002</v>
      </c>
      <c r="E34" s="283"/>
      <c r="F34" s="284"/>
      <c r="G34" s="282">
        <v>35.30167899999999</v>
      </c>
      <c r="H34" s="283"/>
      <c r="I34" s="284"/>
      <c r="J34" s="282">
        <v>162.3001720000002</v>
      </c>
      <c r="K34" s="283"/>
      <c r="L34" s="284"/>
      <c r="M34" s="282">
        <v>0.318708</v>
      </c>
      <c r="N34" s="283"/>
      <c r="O34" s="284"/>
      <c r="P34" s="282">
        <v>3505.0823729999997</v>
      </c>
      <c r="Q34" s="283"/>
      <c r="R34" s="288"/>
      <c r="S34" s="1"/>
      <c r="T34" s="1"/>
      <c r="U34" s="1"/>
      <c r="V34" s="1"/>
      <c r="W34" s="1"/>
      <c r="X34" s="1"/>
    </row>
  </sheetData>
  <sheetProtection/>
  <mergeCells count="193">
    <mergeCell ref="P34:R34"/>
    <mergeCell ref="D33:F33"/>
    <mergeCell ref="G33:I33"/>
    <mergeCell ref="J33:L33"/>
    <mergeCell ref="M33:O33"/>
    <mergeCell ref="P33:R33"/>
    <mergeCell ref="A34:C34"/>
    <mergeCell ref="D34:F34"/>
    <mergeCell ref="G34:I34"/>
    <mergeCell ref="J34:L34"/>
    <mergeCell ref="M34:O34"/>
    <mergeCell ref="D31:F31"/>
    <mergeCell ref="G31:I31"/>
    <mergeCell ref="J31:L31"/>
    <mergeCell ref="M31:O31"/>
    <mergeCell ref="P31:R31"/>
    <mergeCell ref="D32:F32"/>
    <mergeCell ref="G32:I32"/>
    <mergeCell ref="J32:L32"/>
    <mergeCell ref="M32:O32"/>
    <mergeCell ref="P32:R32"/>
    <mergeCell ref="D29:F29"/>
    <mergeCell ref="G29:I29"/>
    <mergeCell ref="J29:L29"/>
    <mergeCell ref="M29:O29"/>
    <mergeCell ref="P29:R29"/>
    <mergeCell ref="D30:F30"/>
    <mergeCell ref="G30:I30"/>
    <mergeCell ref="J30:L30"/>
    <mergeCell ref="M30:O30"/>
    <mergeCell ref="P30:R30"/>
    <mergeCell ref="D27:F27"/>
    <mergeCell ref="G27:I27"/>
    <mergeCell ref="J27:L27"/>
    <mergeCell ref="M27:O27"/>
    <mergeCell ref="P27:R27"/>
    <mergeCell ref="D28:F28"/>
    <mergeCell ref="G28:I28"/>
    <mergeCell ref="J28:L28"/>
    <mergeCell ref="M28:O28"/>
    <mergeCell ref="P28:R28"/>
    <mergeCell ref="S23:U23"/>
    <mergeCell ref="V23:X23"/>
    <mergeCell ref="D22:F22"/>
    <mergeCell ref="O25:R25"/>
    <mergeCell ref="A26:C27"/>
    <mergeCell ref="D26:F26"/>
    <mergeCell ref="G26:I26"/>
    <mergeCell ref="J26:L26"/>
    <mergeCell ref="M26:O26"/>
    <mergeCell ref="P26:R26"/>
    <mergeCell ref="A23:C23"/>
    <mergeCell ref="D23:F23"/>
    <mergeCell ref="G23:I23"/>
    <mergeCell ref="J23:L23"/>
    <mergeCell ref="M23:O23"/>
    <mergeCell ref="P23:R23"/>
    <mergeCell ref="G22:I22"/>
    <mergeCell ref="J22:L22"/>
    <mergeCell ref="M22:O22"/>
    <mergeCell ref="P22:R22"/>
    <mergeCell ref="S22:U22"/>
    <mergeCell ref="V20:X20"/>
    <mergeCell ref="V21:X21"/>
    <mergeCell ref="V22:X22"/>
    <mergeCell ref="D21:F21"/>
    <mergeCell ref="G21:I21"/>
    <mergeCell ref="J21:L21"/>
    <mergeCell ref="M21:O21"/>
    <mergeCell ref="P21:R21"/>
    <mergeCell ref="S21:U21"/>
    <mergeCell ref="D20:F20"/>
    <mergeCell ref="G20:I20"/>
    <mergeCell ref="J20:L20"/>
    <mergeCell ref="M20:O20"/>
    <mergeCell ref="P20:R20"/>
    <mergeCell ref="S20:U20"/>
    <mergeCell ref="V18:X18"/>
    <mergeCell ref="D19:F19"/>
    <mergeCell ref="G19:I19"/>
    <mergeCell ref="J19:L19"/>
    <mergeCell ref="M19:O19"/>
    <mergeCell ref="P19:R19"/>
    <mergeCell ref="S19:U19"/>
    <mergeCell ref="V19:X19"/>
    <mergeCell ref="D18:F18"/>
    <mergeCell ref="G18:I18"/>
    <mergeCell ref="J18:L18"/>
    <mergeCell ref="M18:O18"/>
    <mergeCell ref="P18:R18"/>
    <mergeCell ref="S18:U18"/>
    <mergeCell ref="V16:X16"/>
    <mergeCell ref="D17:F17"/>
    <mergeCell ref="G17:I17"/>
    <mergeCell ref="J17:L17"/>
    <mergeCell ref="M17:O17"/>
    <mergeCell ref="P17:R17"/>
    <mergeCell ref="S17:U17"/>
    <mergeCell ref="V17:X17"/>
    <mergeCell ref="D16:F16"/>
    <mergeCell ref="G16:I16"/>
    <mergeCell ref="J16:L16"/>
    <mergeCell ref="M16:O16"/>
    <mergeCell ref="P16:R16"/>
    <mergeCell ref="S16:U16"/>
    <mergeCell ref="V14:X14"/>
    <mergeCell ref="D15:F15"/>
    <mergeCell ref="G15:I15"/>
    <mergeCell ref="J15:L15"/>
    <mergeCell ref="M15:O15"/>
    <mergeCell ref="P15:R15"/>
    <mergeCell ref="S15:U15"/>
    <mergeCell ref="V15:X15"/>
    <mergeCell ref="D14:F14"/>
    <mergeCell ref="G14:I14"/>
    <mergeCell ref="J14:L14"/>
    <mergeCell ref="M14:O14"/>
    <mergeCell ref="P14:R14"/>
    <mergeCell ref="S14:U14"/>
    <mergeCell ref="V12:X12"/>
    <mergeCell ref="D13:F13"/>
    <mergeCell ref="G13:I13"/>
    <mergeCell ref="J13:L13"/>
    <mergeCell ref="M13:O13"/>
    <mergeCell ref="P13:R13"/>
    <mergeCell ref="S13:U13"/>
    <mergeCell ref="V13:X13"/>
    <mergeCell ref="D12:F12"/>
    <mergeCell ref="G12:I12"/>
    <mergeCell ref="J12:L12"/>
    <mergeCell ref="M12:O12"/>
    <mergeCell ref="P12:R12"/>
    <mergeCell ref="S12:U12"/>
    <mergeCell ref="V10:X10"/>
    <mergeCell ref="D11:F11"/>
    <mergeCell ref="G11:I11"/>
    <mergeCell ref="J11:L11"/>
    <mergeCell ref="M11:O11"/>
    <mergeCell ref="P11:R11"/>
    <mergeCell ref="S11:U11"/>
    <mergeCell ref="V11:X11"/>
    <mergeCell ref="D10:F10"/>
    <mergeCell ref="G10:I10"/>
    <mergeCell ref="J10:L10"/>
    <mergeCell ref="M10:O10"/>
    <mergeCell ref="P10:R10"/>
    <mergeCell ref="S10:U10"/>
    <mergeCell ref="V8:X8"/>
    <mergeCell ref="D9:F9"/>
    <mergeCell ref="G9:I9"/>
    <mergeCell ref="J9:L9"/>
    <mergeCell ref="M9:O9"/>
    <mergeCell ref="P9:R9"/>
    <mergeCell ref="D6:F6"/>
    <mergeCell ref="G6:I6"/>
    <mergeCell ref="S9:U9"/>
    <mergeCell ref="V9:X9"/>
    <mergeCell ref="D8:F8"/>
    <mergeCell ref="G8:I8"/>
    <mergeCell ref="J8:L8"/>
    <mergeCell ref="M8:O8"/>
    <mergeCell ref="P8:R8"/>
    <mergeCell ref="S8:U8"/>
    <mergeCell ref="M4:O4"/>
    <mergeCell ref="V5:X5"/>
    <mergeCell ref="V6:X6"/>
    <mergeCell ref="D7:F7"/>
    <mergeCell ref="G7:I7"/>
    <mergeCell ref="J7:L7"/>
    <mergeCell ref="M7:O7"/>
    <mergeCell ref="P7:R7"/>
    <mergeCell ref="S7:U7"/>
    <mergeCell ref="V7:X7"/>
    <mergeCell ref="J6:L6"/>
    <mergeCell ref="M6:O6"/>
    <mergeCell ref="P6:R6"/>
    <mergeCell ref="S6:U6"/>
    <mergeCell ref="P4:R4"/>
    <mergeCell ref="S4:U4"/>
    <mergeCell ref="S5:U5"/>
    <mergeCell ref="J5:L5"/>
    <mergeCell ref="M5:O5"/>
    <mergeCell ref="P5:R5"/>
    <mergeCell ref="A1:F1"/>
    <mergeCell ref="G1:X1"/>
    <mergeCell ref="U3:X3"/>
    <mergeCell ref="A4:C5"/>
    <mergeCell ref="D4:F4"/>
    <mergeCell ref="G4:I4"/>
    <mergeCell ref="V4:X4"/>
    <mergeCell ref="D5:F5"/>
    <mergeCell ref="G5:I5"/>
    <mergeCell ref="J4:L4"/>
  </mergeCells>
  <printOptions horizontalCentered="1"/>
  <pageMargins left="0.7086614173228347" right="0.5118110236220472"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44"/>
  <sheetViews>
    <sheetView zoomScalePageLayoutView="0" workbookViewId="0" topLeftCell="A1">
      <selection activeCell="AB10" sqref="AB10"/>
    </sheetView>
  </sheetViews>
  <sheetFormatPr defaultColWidth="9.140625" defaultRowHeight="19.5" customHeight="1"/>
  <cols>
    <col min="1" max="52" width="3.57421875" style="1" customWidth="1"/>
    <col min="53" max="16384" width="9.00390625" style="1" customWidth="1"/>
  </cols>
  <sheetData>
    <row r="1" ht="19.5" customHeight="1">
      <c r="A1" s="2" t="s">
        <v>6</v>
      </c>
    </row>
    <row r="2" ht="9.75" customHeight="1">
      <c r="A2" s="2"/>
    </row>
    <row r="3" spans="1:24" ht="19.5" customHeight="1" thickBot="1">
      <c r="A3" s="1" t="s">
        <v>71</v>
      </c>
      <c r="U3" s="243" t="s">
        <v>5</v>
      </c>
      <c r="V3" s="244"/>
      <c r="W3" s="244"/>
      <c r="X3" s="244"/>
    </row>
    <row r="4" spans="1:24" ht="18.75" customHeight="1">
      <c r="A4" s="245" t="s">
        <v>4</v>
      </c>
      <c r="B4" s="342"/>
      <c r="C4" s="342"/>
      <c r="D4" s="342"/>
      <c r="E4" s="342"/>
      <c r="F4" s="342"/>
      <c r="G4" s="342"/>
      <c r="H4" s="343" t="s">
        <v>45</v>
      </c>
      <c r="I4" s="344"/>
      <c r="J4" s="344"/>
      <c r="K4" s="343" t="s">
        <v>1</v>
      </c>
      <c r="L4" s="344"/>
      <c r="M4" s="344"/>
      <c r="N4" s="343" t="s">
        <v>2</v>
      </c>
      <c r="O4" s="344"/>
      <c r="P4" s="344"/>
      <c r="Q4" s="343" t="s">
        <v>3</v>
      </c>
      <c r="R4" s="344"/>
      <c r="S4" s="344"/>
      <c r="T4" s="345" t="s">
        <v>46</v>
      </c>
      <c r="U4" s="346"/>
      <c r="V4" s="343" t="s">
        <v>47</v>
      </c>
      <c r="W4" s="344"/>
      <c r="X4" s="347"/>
    </row>
    <row r="5" spans="1:24" ht="18" customHeight="1">
      <c r="A5" s="339" t="s">
        <v>14</v>
      </c>
      <c r="B5" s="340"/>
      <c r="C5" s="340"/>
      <c r="D5" s="340"/>
      <c r="E5" s="340"/>
      <c r="F5" s="340"/>
      <c r="G5" s="340"/>
      <c r="H5" s="336">
        <v>139156</v>
      </c>
      <c r="I5" s="337"/>
      <c r="J5" s="341"/>
      <c r="K5" s="336">
        <v>5348</v>
      </c>
      <c r="L5" s="337"/>
      <c r="M5" s="341"/>
      <c r="N5" s="336">
        <v>318</v>
      </c>
      <c r="O5" s="337"/>
      <c r="P5" s="341"/>
      <c r="Q5" s="336">
        <f>H5+K5-N5</f>
        <v>144186</v>
      </c>
      <c r="R5" s="337"/>
      <c r="S5" s="341"/>
      <c r="T5" s="348" t="s">
        <v>72</v>
      </c>
      <c r="U5" s="349"/>
      <c r="V5" s="336">
        <f>Q5</f>
        <v>144186</v>
      </c>
      <c r="W5" s="337"/>
      <c r="X5" s="338"/>
    </row>
    <row r="6" spans="1:24" ht="18" customHeight="1">
      <c r="A6" s="334" t="s">
        <v>17</v>
      </c>
      <c r="B6" s="335"/>
      <c r="C6" s="335"/>
      <c r="D6" s="335"/>
      <c r="E6" s="335"/>
      <c r="F6" s="335"/>
      <c r="G6" s="335"/>
      <c r="H6" s="326">
        <v>162360</v>
      </c>
      <c r="I6" s="326"/>
      <c r="J6" s="326"/>
      <c r="K6" s="326">
        <v>62435</v>
      </c>
      <c r="L6" s="326"/>
      <c r="M6" s="326"/>
      <c r="N6" s="326">
        <v>81621</v>
      </c>
      <c r="O6" s="326"/>
      <c r="P6" s="326"/>
      <c r="Q6" s="326">
        <v>143175</v>
      </c>
      <c r="R6" s="326"/>
      <c r="S6" s="326"/>
      <c r="T6" s="350" t="s">
        <v>72</v>
      </c>
      <c r="U6" s="351"/>
      <c r="V6" s="326">
        <v>143175</v>
      </c>
      <c r="W6" s="326"/>
      <c r="X6" s="327"/>
    </row>
    <row r="7" spans="1:24" ht="18" customHeight="1">
      <c r="A7" s="8"/>
      <c r="B7" s="328" t="s">
        <v>16</v>
      </c>
      <c r="C7" s="329"/>
      <c r="D7" s="329"/>
      <c r="E7" s="329"/>
      <c r="F7" s="329"/>
      <c r="G7" s="329"/>
      <c r="H7" s="330">
        <v>1500</v>
      </c>
      <c r="I7" s="330"/>
      <c r="J7" s="330"/>
      <c r="K7" s="330">
        <v>205</v>
      </c>
      <c r="L7" s="330"/>
      <c r="M7" s="330"/>
      <c r="N7" s="330">
        <v>61</v>
      </c>
      <c r="O7" s="330"/>
      <c r="P7" s="330"/>
      <c r="Q7" s="330">
        <v>1644</v>
      </c>
      <c r="R7" s="330"/>
      <c r="S7" s="330"/>
      <c r="T7" s="331" t="s">
        <v>72</v>
      </c>
      <c r="U7" s="332"/>
      <c r="V7" s="330">
        <v>1644</v>
      </c>
      <c r="W7" s="330"/>
      <c r="X7" s="333"/>
    </row>
    <row r="8" spans="1:24" ht="18" customHeight="1">
      <c r="A8" s="8"/>
      <c r="B8" s="310" t="s">
        <v>15</v>
      </c>
      <c r="C8" s="311"/>
      <c r="D8" s="311"/>
      <c r="E8" s="311"/>
      <c r="F8" s="311"/>
      <c r="G8" s="311"/>
      <c r="H8" s="302">
        <v>10</v>
      </c>
      <c r="I8" s="302"/>
      <c r="J8" s="302"/>
      <c r="K8" s="315" t="s">
        <v>73</v>
      </c>
      <c r="L8" s="315"/>
      <c r="M8" s="315"/>
      <c r="N8" s="315" t="s">
        <v>73</v>
      </c>
      <c r="O8" s="315"/>
      <c r="P8" s="315"/>
      <c r="Q8" s="302">
        <v>10</v>
      </c>
      <c r="R8" s="302"/>
      <c r="S8" s="302"/>
      <c r="T8" s="315" t="s">
        <v>72</v>
      </c>
      <c r="U8" s="316"/>
      <c r="V8" s="302">
        <v>10</v>
      </c>
      <c r="W8" s="302"/>
      <c r="X8" s="303"/>
    </row>
    <row r="9" spans="1:24" ht="18" customHeight="1">
      <c r="A9" s="8"/>
      <c r="B9" s="310" t="s">
        <v>74</v>
      </c>
      <c r="C9" s="311"/>
      <c r="D9" s="311"/>
      <c r="E9" s="311"/>
      <c r="F9" s="311"/>
      <c r="G9" s="311"/>
      <c r="H9" s="302">
        <v>4943</v>
      </c>
      <c r="I9" s="302"/>
      <c r="J9" s="302"/>
      <c r="K9" s="302">
        <v>260</v>
      </c>
      <c r="L9" s="302"/>
      <c r="M9" s="302"/>
      <c r="N9" s="302">
        <v>102</v>
      </c>
      <c r="O9" s="302"/>
      <c r="P9" s="302"/>
      <c r="Q9" s="302">
        <v>5101</v>
      </c>
      <c r="R9" s="302"/>
      <c r="S9" s="302"/>
      <c r="T9" s="315" t="s">
        <v>72</v>
      </c>
      <c r="U9" s="316"/>
      <c r="V9" s="302">
        <v>5101</v>
      </c>
      <c r="W9" s="302"/>
      <c r="X9" s="303"/>
    </row>
    <row r="10" spans="1:24" ht="18" customHeight="1">
      <c r="A10" s="8"/>
      <c r="B10" s="322" t="s">
        <v>18</v>
      </c>
      <c r="C10" s="320"/>
      <c r="D10" s="320"/>
      <c r="E10" s="320"/>
      <c r="F10" s="320"/>
      <c r="G10" s="320"/>
      <c r="H10" s="302">
        <v>137</v>
      </c>
      <c r="I10" s="302"/>
      <c r="J10" s="302"/>
      <c r="K10" s="315" t="s">
        <v>73</v>
      </c>
      <c r="L10" s="315"/>
      <c r="M10" s="315"/>
      <c r="N10" s="315" t="s">
        <v>73</v>
      </c>
      <c r="O10" s="315"/>
      <c r="P10" s="315"/>
      <c r="Q10" s="302">
        <v>137</v>
      </c>
      <c r="R10" s="302"/>
      <c r="S10" s="302"/>
      <c r="T10" s="315" t="s">
        <v>72</v>
      </c>
      <c r="U10" s="316"/>
      <c r="V10" s="302">
        <v>137</v>
      </c>
      <c r="W10" s="302"/>
      <c r="X10" s="303"/>
    </row>
    <row r="11" spans="1:24" ht="18" customHeight="1">
      <c r="A11" s="8"/>
      <c r="B11" s="310" t="s">
        <v>19</v>
      </c>
      <c r="C11" s="311"/>
      <c r="D11" s="311"/>
      <c r="E11" s="311"/>
      <c r="F11" s="311"/>
      <c r="G11" s="311"/>
      <c r="H11" s="302">
        <v>3376</v>
      </c>
      <c r="I11" s="302"/>
      <c r="J11" s="302"/>
      <c r="K11" s="323">
        <v>18</v>
      </c>
      <c r="L11" s="324"/>
      <c r="M11" s="325"/>
      <c r="N11" s="302">
        <v>32</v>
      </c>
      <c r="O11" s="302"/>
      <c r="P11" s="302"/>
      <c r="Q11" s="302">
        <v>3361</v>
      </c>
      <c r="R11" s="302"/>
      <c r="S11" s="302"/>
      <c r="T11" s="315" t="s">
        <v>72</v>
      </c>
      <c r="U11" s="316"/>
      <c r="V11" s="302">
        <v>3361</v>
      </c>
      <c r="W11" s="302"/>
      <c r="X11" s="303"/>
    </row>
    <row r="12" spans="1:24" ht="18" customHeight="1">
      <c r="A12" s="8"/>
      <c r="B12" s="310" t="s">
        <v>20</v>
      </c>
      <c r="C12" s="311"/>
      <c r="D12" s="311"/>
      <c r="E12" s="311"/>
      <c r="F12" s="311"/>
      <c r="G12" s="311"/>
      <c r="H12" s="302">
        <v>45</v>
      </c>
      <c r="I12" s="302"/>
      <c r="J12" s="302"/>
      <c r="K12" s="315" t="s">
        <v>73</v>
      </c>
      <c r="L12" s="315"/>
      <c r="M12" s="315"/>
      <c r="N12" s="315" t="s">
        <v>73</v>
      </c>
      <c r="O12" s="315"/>
      <c r="P12" s="315"/>
      <c r="Q12" s="302">
        <v>45</v>
      </c>
      <c r="R12" s="302"/>
      <c r="S12" s="302"/>
      <c r="T12" s="315" t="s">
        <v>72</v>
      </c>
      <c r="U12" s="316"/>
      <c r="V12" s="302">
        <v>45</v>
      </c>
      <c r="W12" s="302"/>
      <c r="X12" s="303"/>
    </row>
    <row r="13" spans="1:24" ht="18" customHeight="1">
      <c r="A13" s="8"/>
      <c r="B13" s="310" t="s">
        <v>21</v>
      </c>
      <c r="C13" s="311"/>
      <c r="D13" s="311"/>
      <c r="E13" s="311"/>
      <c r="F13" s="311"/>
      <c r="G13" s="311"/>
      <c r="H13" s="302">
        <v>11878</v>
      </c>
      <c r="I13" s="302"/>
      <c r="J13" s="302"/>
      <c r="K13" s="302">
        <v>6</v>
      </c>
      <c r="L13" s="302"/>
      <c r="M13" s="302"/>
      <c r="N13" s="302">
        <v>1376</v>
      </c>
      <c r="O13" s="302"/>
      <c r="P13" s="302"/>
      <c r="Q13" s="302">
        <v>10508</v>
      </c>
      <c r="R13" s="302"/>
      <c r="S13" s="302"/>
      <c r="T13" s="315" t="s">
        <v>72</v>
      </c>
      <c r="U13" s="316"/>
      <c r="V13" s="302">
        <v>10508</v>
      </c>
      <c r="W13" s="302"/>
      <c r="X13" s="303"/>
    </row>
    <row r="14" spans="1:24" ht="18" customHeight="1">
      <c r="A14" s="8"/>
      <c r="B14" s="310" t="s">
        <v>22</v>
      </c>
      <c r="C14" s="311"/>
      <c r="D14" s="311"/>
      <c r="E14" s="311"/>
      <c r="F14" s="311"/>
      <c r="G14" s="311"/>
      <c r="H14" s="302">
        <v>928</v>
      </c>
      <c r="I14" s="302"/>
      <c r="J14" s="302"/>
      <c r="K14" s="302">
        <v>463</v>
      </c>
      <c r="L14" s="302"/>
      <c r="M14" s="302"/>
      <c r="N14" s="302">
        <v>89</v>
      </c>
      <c r="O14" s="302"/>
      <c r="P14" s="302"/>
      <c r="Q14" s="302">
        <v>1302</v>
      </c>
      <c r="R14" s="302"/>
      <c r="S14" s="302"/>
      <c r="T14" s="315" t="s">
        <v>72</v>
      </c>
      <c r="U14" s="316"/>
      <c r="V14" s="302">
        <v>1302</v>
      </c>
      <c r="W14" s="302"/>
      <c r="X14" s="303"/>
    </row>
    <row r="15" spans="1:24" ht="18" customHeight="1">
      <c r="A15" s="8"/>
      <c r="B15" s="310" t="s">
        <v>23</v>
      </c>
      <c r="C15" s="311"/>
      <c r="D15" s="311"/>
      <c r="E15" s="311"/>
      <c r="F15" s="311"/>
      <c r="G15" s="311"/>
      <c r="H15" s="302">
        <v>246</v>
      </c>
      <c r="I15" s="302"/>
      <c r="J15" s="302"/>
      <c r="K15" s="302">
        <v>8</v>
      </c>
      <c r="L15" s="302"/>
      <c r="M15" s="302"/>
      <c r="N15" s="302">
        <v>60</v>
      </c>
      <c r="O15" s="302"/>
      <c r="P15" s="302"/>
      <c r="Q15" s="302">
        <v>195</v>
      </c>
      <c r="R15" s="302"/>
      <c r="S15" s="302"/>
      <c r="T15" s="315" t="s">
        <v>72</v>
      </c>
      <c r="U15" s="316"/>
      <c r="V15" s="302">
        <v>195</v>
      </c>
      <c r="W15" s="302"/>
      <c r="X15" s="303"/>
    </row>
    <row r="16" spans="1:24" ht="18" customHeight="1">
      <c r="A16" s="8"/>
      <c r="B16" s="310" t="s">
        <v>24</v>
      </c>
      <c r="C16" s="311"/>
      <c r="D16" s="311"/>
      <c r="E16" s="311"/>
      <c r="F16" s="311"/>
      <c r="G16" s="311"/>
      <c r="H16" s="302">
        <v>1860</v>
      </c>
      <c r="I16" s="302"/>
      <c r="J16" s="302"/>
      <c r="K16" s="302">
        <v>4</v>
      </c>
      <c r="L16" s="302"/>
      <c r="M16" s="302"/>
      <c r="N16" s="302">
        <v>2.984</v>
      </c>
      <c r="O16" s="302"/>
      <c r="P16" s="302"/>
      <c r="Q16" s="302">
        <v>1861</v>
      </c>
      <c r="R16" s="302"/>
      <c r="S16" s="302"/>
      <c r="T16" s="315" t="s">
        <v>72</v>
      </c>
      <c r="U16" s="316"/>
      <c r="V16" s="302">
        <v>1861</v>
      </c>
      <c r="W16" s="302"/>
      <c r="X16" s="303"/>
    </row>
    <row r="17" spans="1:24" ht="18" customHeight="1">
      <c r="A17" s="8"/>
      <c r="B17" s="310" t="s">
        <v>25</v>
      </c>
      <c r="C17" s="311"/>
      <c r="D17" s="311"/>
      <c r="E17" s="311"/>
      <c r="F17" s="311"/>
      <c r="G17" s="311"/>
      <c r="H17" s="302">
        <v>26</v>
      </c>
      <c r="I17" s="302"/>
      <c r="J17" s="302"/>
      <c r="K17" s="302">
        <v>1</v>
      </c>
      <c r="L17" s="302"/>
      <c r="M17" s="302"/>
      <c r="N17" s="302">
        <v>20</v>
      </c>
      <c r="O17" s="302"/>
      <c r="P17" s="302"/>
      <c r="Q17" s="302">
        <v>8</v>
      </c>
      <c r="R17" s="302"/>
      <c r="S17" s="302"/>
      <c r="T17" s="315" t="s">
        <v>72</v>
      </c>
      <c r="U17" s="316"/>
      <c r="V17" s="302">
        <v>8</v>
      </c>
      <c r="W17" s="302"/>
      <c r="X17" s="303"/>
    </row>
    <row r="18" spans="1:24" ht="18" customHeight="1">
      <c r="A18" s="8"/>
      <c r="B18" s="310" t="s">
        <v>26</v>
      </c>
      <c r="C18" s="311"/>
      <c r="D18" s="311"/>
      <c r="E18" s="311"/>
      <c r="F18" s="311"/>
      <c r="G18" s="311"/>
      <c r="H18" s="302">
        <v>17399</v>
      </c>
      <c r="I18" s="302"/>
      <c r="J18" s="302"/>
      <c r="K18" s="302">
        <v>21194</v>
      </c>
      <c r="L18" s="302"/>
      <c r="M18" s="302"/>
      <c r="N18" s="302">
        <v>19494</v>
      </c>
      <c r="O18" s="302"/>
      <c r="P18" s="302"/>
      <c r="Q18" s="302">
        <v>19100</v>
      </c>
      <c r="R18" s="302"/>
      <c r="S18" s="302"/>
      <c r="T18" s="315" t="s">
        <v>72</v>
      </c>
      <c r="U18" s="316"/>
      <c r="V18" s="302">
        <v>19100</v>
      </c>
      <c r="W18" s="302"/>
      <c r="X18" s="303"/>
    </row>
    <row r="19" spans="1:24" ht="18" customHeight="1">
      <c r="A19" s="8"/>
      <c r="B19" s="310" t="s">
        <v>27</v>
      </c>
      <c r="C19" s="311"/>
      <c r="D19" s="311"/>
      <c r="E19" s="311"/>
      <c r="F19" s="311"/>
      <c r="G19" s="311"/>
      <c r="H19" s="302">
        <v>485</v>
      </c>
      <c r="I19" s="302"/>
      <c r="J19" s="302"/>
      <c r="K19" s="302">
        <v>1</v>
      </c>
      <c r="L19" s="302"/>
      <c r="M19" s="302"/>
      <c r="N19" s="302">
        <v>59</v>
      </c>
      <c r="O19" s="302"/>
      <c r="P19" s="302"/>
      <c r="Q19" s="302">
        <v>426</v>
      </c>
      <c r="R19" s="302"/>
      <c r="S19" s="302"/>
      <c r="T19" s="315" t="s">
        <v>72</v>
      </c>
      <c r="U19" s="316"/>
      <c r="V19" s="302">
        <v>426</v>
      </c>
      <c r="W19" s="302"/>
      <c r="X19" s="303"/>
    </row>
    <row r="20" spans="1:24" ht="18" customHeight="1">
      <c r="A20" s="8"/>
      <c r="B20" s="310" t="s">
        <v>28</v>
      </c>
      <c r="C20" s="311"/>
      <c r="D20" s="311"/>
      <c r="E20" s="311"/>
      <c r="F20" s="311"/>
      <c r="G20" s="311"/>
      <c r="H20" s="302">
        <v>19469</v>
      </c>
      <c r="I20" s="302"/>
      <c r="J20" s="302"/>
      <c r="K20" s="302">
        <v>30</v>
      </c>
      <c r="L20" s="302"/>
      <c r="M20" s="302"/>
      <c r="N20" s="302">
        <v>10711</v>
      </c>
      <c r="O20" s="302"/>
      <c r="P20" s="302"/>
      <c r="Q20" s="302">
        <v>8789</v>
      </c>
      <c r="R20" s="302"/>
      <c r="S20" s="302"/>
      <c r="T20" s="315" t="s">
        <v>72</v>
      </c>
      <c r="U20" s="316"/>
      <c r="V20" s="302">
        <v>8789</v>
      </c>
      <c r="W20" s="302"/>
      <c r="X20" s="303"/>
    </row>
    <row r="21" spans="1:24" ht="18" customHeight="1">
      <c r="A21" s="8"/>
      <c r="B21" s="322" t="s">
        <v>29</v>
      </c>
      <c r="C21" s="320"/>
      <c r="D21" s="320"/>
      <c r="E21" s="320"/>
      <c r="F21" s="320"/>
      <c r="G21" s="320"/>
      <c r="H21" s="302">
        <v>1646</v>
      </c>
      <c r="I21" s="302"/>
      <c r="J21" s="302"/>
      <c r="K21" s="302">
        <v>1.507</v>
      </c>
      <c r="L21" s="302"/>
      <c r="M21" s="302"/>
      <c r="N21" s="302">
        <v>8</v>
      </c>
      <c r="O21" s="302"/>
      <c r="P21" s="302"/>
      <c r="Q21" s="302">
        <v>1640</v>
      </c>
      <c r="R21" s="302"/>
      <c r="S21" s="302"/>
      <c r="T21" s="315" t="s">
        <v>72</v>
      </c>
      <c r="U21" s="316"/>
      <c r="V21" s="302">
        <v>1640</v>
      </c>
      <c r="W21" s="302"/>
      <c r="X21" s="303"/>
    </row>
    <row r="22" spans="1:24" ht="19.5" customHeight="1">
      <c r="A22" s="8"/>
      <c r="B22" s="319" t="s">
        <v>49</v>
      </c>
      <c r="C22" s="320"/>
      <c r="D22" s="320"/>
      <c r="E22" s="320"/>
      <c r="F22" s="320"/>
      <c r="G22" s="320"/>
      <c r="H22" s="302">
        <v>4130</v>
      </c>
      <c r="I22" s="302"/>
      <c r="J22" s="302"/>
      <c r="K22" s="302">
        <v>135</v>
      </c>
      <c r="L22" s="302"/>
      <c r="M22" s="302"/>
      <c r="N22" s="302">
        <v>2378</v>
      </c>
      <c r="O22" s="302"/>
      <c r="P22" s="302"/>
      <c r="Q22" s="302">
        <v>1888</v>
      </c>
      <c r="R22" s="302"/>
      <c r="S22" s="302"/>
      <c r="T22" s="315" t="s">
        <v>72</v>
      </c>
      <c r="U22" s="316"/>
      <c r="V22" s="302">
        <v>1888</v>
      </c>
      <c r="W22" s="302"/>
      <c r="X22" s="303"/>
    </row>
    <row r="23" spans="1:24" ht="18" customHeight="1">
      <c r="A23" s="8"/>
      <c r="B23" s="322" t="s">
        <v>30</v>
      </c>
      <c r="C23" s="320"/>
      <c r="D23" s="320"/>
      <c r="E23" s="320"/>
      <c r="F23" s="320"/>
      <c r="G23" s="320"/>
      <c r="H23" s="302">
        <v>2714</v>
      </c>
      <c r="I23" s="302"/>
      <c r="J23" s="302"/>
      <c r="K23" s="302">
        <v>2497</v>
      </c>
      <c r="L23" s="302"/>
      <c r="M23" s="302"/>
      <c r="N23" s="302">
        <v>2289</v>
      </c>
      <c r="O23" s="302"/>
      <c r="P23" s="302"/>
      <c r="Q23" s="302">
        <v>2921</v>
      </c>
      <c r="R23" s="302"/>
      <c r="S23" s="302"/>
      <c r="T23" s="315" t="s">
        <v>72</v>
      </c>
      <c r="U23" s="316"/>
      <c r="V23" s="302">
        <v>2921</v>
      </c>
      <c r="W23" s="302"/>
      <c r="X23" s="303"/>
    </row>
    <row r="24" spans="1:24" ht="18" customHeight="1">
      <c r="A24" s="8"/>
      <c r="B24" s="310" t="s">
        <v>31</v>
      </c>
      <c r="C24" s="311"/>
      <c r="D24" s="311"/>
      <c r="E24" s="311"/>
      <c r="F24" s="311"/>
      <c r="G24" s="311"/>
      <c r="H24" s="302">
        <v>26</v>
      </c>
      <c r="I24" s="302"/>
      <c r="J24" s="302"/>
      <c r="K24" s="302">
        <v>13</v>
      </c>
      <c r="L24" s="302"/>
      <c r="M24" s="302"/>
      <c r="N24" s="302">
        <v>11</v>
      </c>
      <c r="O24" s="302"/>
      <c r="P24" s="302"/>
      <c r="Q24" s="302">
        <v>29</v>
      </c>
      <c r="R24" s="302"/>
      <c r="S24" s="302"/>
      <c r="T24" s="315" t="s">
        <v>72</v>
      </c>
      <c r="U24" s="316"/>
      <c r="V24" s="302">
        <v>29</v>
      </c>
      <c r="W24" s="302"/>
      <c r="X24" s="303"/>
    </row>
    <row r="25" spans="1:24" ht="18" customHeight="1">
      <c r="A25" s="8"/>
      <c r="B25" s="310" t="s">
        <v>32</v>
      </c>
      <c r="C25" s="311"/>
      <c r="D25" s="311"/>
      <c r="E25" s="311"/>
      <c r="F25" s="311"/>
      <c r="G25" s="311"/>
      <c r="H25" s="302">
        <v>1028</v>
      </c>
      <c r="I25" s="302"/>
      <c r="J25" s="302"/>
      <c r="K25" s="302">
        <v>166</v>
      </c>
      <c r="L25" s="302"/>
      <c r="M25" s="302"/>
      <c r="N25" s="302">
        <v>378</v>
      </c>
      <c r="O25" s="302"/>
      <c r="P25" s="302"/>
      <c r="Q25" s="302">
        <v>816</v>
      </c>
      <c r="R25" s="302"/>
      <c r="S25" s="302"/>
      <c r="T25" s="315" t="s">
        <v>72</v>
      </c>
      <c r="U25" s="316"/>
      <c r="V25" s="302">
        <v>816</v>
      </c>
      <c r="W25" s="302"/>
      <c r="X25" s="303"/>
    </row>
    <row r="26" spans="1:24" ht="18" customHeight="1">
      <c r="A26" s="8"/>
      <c r="B26" s="310" t="s">
        <v>33</v>
      </c>
      <c r="C26" s="311"/>
      <c r="D26" s="311"/>
      <c r="E26" s="311"/>
      <c r="F26" s="311"/>
      <c r="G26" s="311"/>
      <c r="H26" s="302">
        <v>627</v>
      </c>
      <c r="I26" s="302"/>
      <c r="J26" s="302"/>
      <c r="K26" s="302">
        <v>211</v>
      </c>
      <c r="L26" s="302"/>
      <c r="M26" s="302"/>
      <c r="N26" s="302">
        <v>430</v>
      </c>
      <c r="O26" s="302"/>
      <c r="P26" s="302"/>
      <c r="Q26" s="302">
        <v>408</v>
      </c>
      <c r="R26" s="302"/>
      <c r="S26" s="302"/>
      <c r="T26" s="315" t="s">
        <v>72</v>
      </c>
      <c r="U26" s="316"/>
      <c r="V26" s="302">
        <v>408</v>
      </c>
      <c r="W26" s="302"/>
      <c r="X26" s="303"/>
    </row>
    <row r="27" spans="1:24" ht="18" customHeight="1">
      <c r="A27" s="8"/>
      <c r="B27" s="310" t="s">
        <v>34</v>
      </c>
      <c r="C27" s="311"/>
      <c r="D27" s="311"/>
      <c r="E27" s="311"/>
      <c r="F27" s="311"/>
      <c r="G27" s="311"/>
      <c r="H27" s="302">
        <v>2540</v>
      </c>
      <c r="I27" s="302"/>
      <c r="J27" s="302"/>
      <c r="K27" s="302">
        <v>3.56</v>
      </c>
      <c r="L27" s="302"/>
      <c r="M27" s="302"/>
      <c r="N27" s="302">
        <v>1528</v>
      </c>
      <c r="O27" s="302"/>
      <c r="P27" s="302"/>
      <c r="Q27" s="302">
        <v>1016</v>
      </c>
      <c r="R27" s="302"/>
      <c r="S27" s="302"/>
      <c r="T27" s="315" t="s">
        <v>72</v>
      </c>
      <c r="U27" s="316"/>
      <c r="V27" s="302">
        <v>1016</v>
      </c>
      <c r="W27" s="302"/>
      <c r="X27" s="303"/>
    </row>
    <row r="28" spans="1:24" ht="18" customHeight="1">
      <c r="A28" s="8"/>
      <c r="B28" s="310" t="s">
        <v>35</v>
      </c>
      <c r="C28" s="311"/>
      <c r="D28" s="311"/>
      <c r="E28" s="311"/>
      <c r="F28" s="311"/>
      <c r="G28" s="311"/>
      <c r="H28" s="302">
        <v>13702</v>
      </c>
      <c r="I28" s="302"/>
      <c r="J28" s="302"/>
      <c r="K28" s="302">
        <v>15892</v>
      </c>
      <c r="L28" s="302"/>
      <c r="M28" s="302"/>
      <c r="N28" s="302">
        <v>7946</v>
      </c>
      <c r="O28" s="302"/>
      <c r="P28" s="302"/>
      <c r="Q28" s="302">
        <v>21647</v>
      </c>
      <c r="R28" s="302"/>
      <c r="S28" s="302"/>
      <c r="T28" s="315" t="s">
        <v>72</v>
      </c>
      <c r="U28" s="316"/>
      <c r="V28" s="302">
        <v>21647</v>
      </c>
      <c r="W28" s="302"/>
      <c r="X28" s="303"/>
    </row>
    <row r="29" spans="1:24" ht="18" customHeight="1">
      <c r="A29" s="8"/>
      <c r="B29" s="322" t="s">
        <v>36</v>
      </c>
      <c r="C29" s="320"/>
      <c r="D29" s="320"/>
      <c r="E29" s="320"/>
      <c r="F29" s="320"/>
      <c r="G29" s="320"/>
      <c r="H29" s="302">
        <v>24838</v>
      </c>
      <c r="I29" s="302"/>
      <c r="J29" s="302"/>
      <c r="K29" s="302">
        <v>18508</v>
      </c>
      <c r="L29" s="302"/>
      <c r="M29" s="302"/>
      <c r="N29" s="302">
        <v>18266</v>
      </c>
      <c r="O29" s="302"/>
      <c r="P29" s="302"/>
      <c r="Q29" s="302">
        <v>25081</v>
      </c>
      <c r="R29" s="302"/>
      <c r="S29" s="302"/>
      <c r="T29" s="315" t="s">
        <v>72</v>
      </c>
      <c r="U29" s="316"/>
      <c r="V29" s="302">
        <v>25081</v>
      </c>
      <c r="W29" s="302"/>
      <c r="X29" s="303"/>
    </row>
    <row r="30" spans="1:24" ht="18" customHeight="1">
      <c r="A30" s="8"/>
      <c r="B30" s="310" t="s">
        <v>37</v>
      </c>
      <c r="C30" s="311"/>
      <c r="D30" s="311"/>
      <c r="E30" s="311"/>
      <c r="F30" s="311"/>
      <c r="G30" s="311"/>
      <c r="H30" s="302">
        <v>704</v>
      </c>
      <c r="I30" s="302"/>
      <c r="J30" s="302"/>
      <c r="K30" s="312" t="s">
        <v>72</v>
      </c>
      <c r="L30" s="313"/>
      <c r="M30" s="314"/>
      <c r="N30" s="302">
        <v>704</v>
      </c>
      <c r="O30" s="302"/>
      <c r="P30" s="302"/>
      <c r="Q30" s="312" t="s">
        <v>72</v>
      </c>
      <c r="R30" s="313"/>
      <c r="S30" s="314"/>
      <c r="T30" s="315" t="s">
        <v>72</v>
      </c>
      <c r="U30" s="316"/>
      <c r="V30" s="312" t="s">
        <v>72</v>
      </c>
      <c r="W30" s="313"/>
      <c r="X30" s="321"/>
    </row>
    <row r="31" spans="1:24" ht="18" customHeight="1">
      <c r="A31" s="8"/>
      <c r="B31" s="322" t="s">
        <v>38</v>
      </c>
      <c r="C31" s="320"/>
      <c r="D31" s="320"/>
      <c r="E31" s="320"/>
      <c r="F31" s="320"/>
      <c r="G31" s="320"/>
      <c r="H31" s="302">
        <v>221</v>
      </c>
      <c r="I31" s="302"/>
      <c r="J31" s="302"/>
      <c r="K31" s="302">
        <v>76</v>
      </c>
      <c r="L31" s="302"/>
      <c r="M31" s="302"/>
      <c r="N31" s="302">
        <v>54</v>
      </c>
      <c r="O31" s="302"/>
      <c r="P31" s="302"/>
      <c r="Q31" s="302">
        <v>242</v>
      </c>
      <c r="R31" s="302"/>
      <c r="S31" s="302"/>
      <c r="T31" s="315" t="s">
        <v>72</v>
      </c>
      <c r="U31" s="316"/>
      <c r="V31" s="302">
        <v>242</v>
      </c>
      <c r="W31" s="302"/>
      <c r="X31" s="303"/>
    </row>
    <row r="32" spans="1:24" ht="19.5" customHeight="1">
      <c r="A32" s="8"/>
      <c r="B32" s="319" t="s">
        <v>48</v>
      </c>
      <c r="C32" s="320"/>
      <c r="D32" s="320"/>
      <c r="E32" s="320"/>
      <c r="F32" s="320"/>
      <c r="G32" s="320"/>
      <c r="H32" s="302">
        <v>1339</v>
      </c>
      <c r="I32" s="302"/>
      <c r="J32" s="302"/>
      <c r="K32" s="315">
        <v>5</v>
      </c>
      <c r="L32" s="315"/>
      <c r="M32" s="315"/>
      <c r="N32" s="302">
        <v>626</v>
      </c>
      <c r="O32" s="302"/>
      <c r="P32" s="302"/>
      <c r="Q32" s="302">
        <v>718</v>
      </c>
      <c r="R32" s="302"/>
      <c r="S32" s="302"/>
      <c r="T32" s="315" t="s">
        <v>72</v>
      </c>
      <c r="U32" s="316"/>
      <c r="V32" s="302">
        <v>718</v>
      </c>
      <c r="W32" s="302"/>
      <c r="X32" s="303"/>
    </row>
    <row r="33" spans="1:24" ht="19.5" customHeight="1">
      <c r="A33" s="8"/>
      <c r="B33" s="319" t="s">
        <v>94</v>
      </c>
      <c r="C33" s="320"/>
      <c r="D33" s="320"/>
      <c r="E33" s="320"/>
      <c r="F33" s="320"/>
      <c r="G33" s="320"/>
      <c r="H33" s="302">
        <v>9092</v>
      </c>
      <c r="I33" s="302"/>
      <c r="J33" s="302"/>
      <c r="K33" s="302">
        <v>131</v>
      </c>
      <c r="L33" s="302"/>
      <c r="M33" s="302"/>
      <c r="N33" s="302">
        <v>2262</v>
      </c>
      <c r="O33" s="302"/>
      <c r="P33" s="302"/>
      <c r="Q33" s="302">
        <v>6962</v>
      </c>
      <c r="R33" s="302"/>
      <c r="S33" s="302"/>
      <c r="T33" s="315" t="s">
        <v>72</v>
      </c>
      <c r="U33" s="316"/>
      <c r="V33" s="302">
        <v>6962</v>
      </c>
      <c r="W33" s="302"/>
      <c r="X33" s="303"/>
    </row>
    <row r="34" spans="1:24" ht="18" customHeight="1">
      <c r="A34" s="8"/>
      <c r="B34" s="310" t="s">
        <v>39</v>
      </c>
      <c r="C34" s="311"/>
      <c r="D34" s="311"/>
      <c r="E34" s="311"/>
      <c r="F34" s="311"/>
      <c r="G34" s="311"/>
      <c r="H34" s="302">
        <v>507</v>
      </c>
      <c r="I34" s="302"/>
      <c r="J34" s="302"/>
      <c r="K34" s="302">
        <v>131</v>
      </c>
      <c r="L34" s="302"/>
      <c r="M34" s="302"/>
      <c r="N34" s="302">
        <v>320</v>
      </c>
      <c r="O34" s="302"/>
      <c r="P34" s="302"/>
      <c r="Q34" s="302">
        <v>318</v>
      </c>
      <c r="R34" s="302"/>
      <c r="S34" s="302"/>
      <c r="T34" s="315" t="s">
        <v>72</v>
      </c>
      <c r="U34" s="316"/>
      <c r="V34" s="302">
        <v>318</v>
      </c>
      <c r="W34" s="302"/>
      <c r="X34" s="303"/>
    </row>
    <row r="35" spans="1:24" ht="18" customHeight="1">
      <c r="A35" s="8"/>
      <c r="B35" s="317" t="s">
        <v>101</v>
      </c>
      <c r="C35" s="318"/>
      <c r="D35" s="318"/>
      <c r="E35" s="318"/>
      <c r="F35" s="318"/>
      <c r="G35" s="318"/>
      <c r="H35" s="302">
        <v>79</v>
      </c>
      <c r="I35" s="302"/>
      <c r="J35" s="302"/>
      <c r="K35" s="312" t="s">
        <v>72</v>
      </c>
      <c r="L35" s="313"/>
      <c r="M35" s="314"/>
      <c r="N35" s="302">
        <v>79</v>
      </c>
      <c r="O35" s="302"/>
      <c r="P35" s="302"/>
      <c r="Q35" s="312" t="s">
        <v>72</v>
      </c>
      <c r="R35" s="313"/>
      <c r="S35" s="314"/>
      <c r="T35" s="315" t="s">
        <v>72</v>
      </c>
      <c r="U35" s="316"/>
      <c r="V35" s="312" t="s">
        <v>72</v>
      </c>
      <c r="W35" s="313"/>
      <c r="X35" s="321"/>
    </row>
    <row r="36" spans="1:24" ht="18" customHeight="1">
      <c r="A36" s="8"/>
      <c r="B36" s="310" t="s">
        <v>100</v>
      </c>
      <c r="C36" s="311"/>
      <c r="D36" s="311"/>
      <c r="E36" s="311"/>
      <c r="F36" s="311"/>
      <c r="G36" s="311"/>
      <c r="H36" s="302">
        <v>9435</v>
      </c>
      <c r="I36" s="302"/>
      <c r="J36" s="302"/>
      <c r="K36" s="302">
        <v>130</v>
      </c>
      <c r="L36" s="302"/>
      <c r="M36" s="302"/>
      <c r="N36" s="302">
        <v>4592</v>
      </c>
      <c r="O36" s="302"/>
      <c r="P36" s="302"/>
      <c r="Q36" s="302">
        <v>4972</v>
      </c>
      <c r="R36" s="302"/>
      <c r="S36" s="302"/>
      <c r="T36" s="315" t="s">
        <v>72</v>
      </c>
      <c r="U36" s="316"/>
      <c r="V36" s="302">
        <v>4972</v>
      </c>
      <c r="W36" s="302"/>
      <c r="X36" s="303"/>
    </row>
    <row r="37" spans="1:24" ht="19.5" customHeight="1">
      <c r="A37" s="8"/>
      <c r="B37" s="319" t="s">
        <v>50</v>
      </c>
      <c r="C37" s="320"/>
      <c r="D37" s="320"/>
      <c r="E37" s="320"/>
      <c r="F37" s="320"/>
      <c r="G37" s="320"/>
      <c r="H37" s="302">
        <v>9885</v>
      </c>
      <c r="I37" s="302"/>
      <c r="J37" s="302"/>
      <c r="K37" s="302">
        <v>13</v>
      </c>
      <c r="L37" s="302"/>
      <c r="M37" s="302"/>
      <c r="N37" s="302">
        <v>812</v>
      </c>
      <c r="O37" s="302"/>
      <c r="P37" s="302"/>
      <c r="Q37" s="302">
        <v>9086</v>
      </c>
      <c r="R37" s="302"/>
      <c r="S37" s="302"/>
      <c r="T37" s="315" t="s">
        <v>72</v>
      </c>
      <c r="U37" s="316"/>
      <c r="V37" s="302">
        <v>9086</v>
      </c>
      <c r="W37" s="302"/>
      <c r="X37" s="303"/>
    </row>
    <row r="38" spans="1:24" ht="18" customHeight="1">
      <c r="A38" s="8"/>
      <c r="B38" s="317" t="s">
        <v>40</v>
      </c>
      <c r="C38" s="318"/>
      <c r="D38" s="318"/>
      <c r="E38" s="318"/>
      <c r="F38" s="318"/>
      <c r="G38" s="318"/>
      <c r="H38" s="302">
        <v>4558</v>
      </c>
      <c r="I38" s="302"/>
      <c r="J38" s="302"/>
      <c r="K38" s="302">
        <v>2296</v>
      </c>
      <c r="L38" s="302"/>
      <c r="M38" s="302"/>
      <c r="N38" s="302">
        <v>2000</v>
      </c>
      <c r="O38" s="302"/>
      <c r="P38" s="302"/>
      <c r="Q38" s="302">
        <v>4854</v>
      </c>
      <c r="R38" s="302"/>
      <c r="S38" s="302"/>
      <c r="T38" s="315" t="s">
        <v>72</v>
      </c>
      <c r="U38" s="316"/>
      <c r="V38" s="302">
        <v>4854</v>
      </c>
      <c r="W38" s="302"/>
      <c r="X38" s="303"/>
    </row>
    <row r="39" spans="1:24" ht="18" customHeight="1">
      <c r="A39" s="8"/>
      <c r="B39" s="310" t="s">
        <v>41</v>
      </c>
      <c r="C39" s="311"/>
      <c r="D39" s="311"/>
      <c r="E39" s="311"/>
      <c r="F39" s="311"/>
      <c r="G39" s="311"/>
      <c r="H39" s="302">
        <v>30</v>
      </c>
      <c r="I39" s="302"/>
      <c r="J39" s="302"/>
      <c r="K39" s="302">
        <v>2</v>
      </c>
      <c r="L39" s="302"/>
      <c r="M39" s="302"/>
      <c r="N39" s="302">
        <v>4</v>
      </c>
      <c r="O39" s="302"/>
      <c r="P39" s="302"/>
      <c r="Q39" s="302">
        <v>28</v>
      </c>
      <c r="R39" s="302"/>
      <c r="S39" s="302"/>
      <c r="T39" s="315" t="s">
        <v>72</v>
      </c>
      <c r="U39" s="316"/>
      <c r="V39" s="302">
        <v>28</v>
      </c>
      <c r="W39" s="302"/>
      <c r="X39" s="303"/>
    </row>
    <row r="40" spans="1:24" ht="18" customHeight="1">
      <c r="A40" s="8"/>
      <c r="B40" s="310" t="s">
        <v>42</v>
      </c>
      <c r="C40" s="311"/>
      <c r="D40" s="311"/>
      <c r="E40" s="311"/>
      <c r="F40" s="311"/>
      <c r="G40" s="311"/>
      <c r="H40" s="302">
        <v>6686</v>
      </c>
      <c r="I40" s="302"/>
      <c r="J40" s="302"/>
      <c r="K40" s="302">
        <v>14</v>
      </c>
      <c r="L40" s="302"/>
      <c r="M40" s="302"/>
      <c r="N40" s="302">
        <v>1415</v>
      </c>
      <c r="O40" s="302"/>
      <c r="P40" s="302"/>
      <c r="Q40" s="302">
        <v>5285</v>
      </c>
      <c r="R40" s="302"/>
      <c r="S40" s="302"/>
      <c r="T40" s="315" t="s">
        <v>72</v>
      </c>
      <c r="U40" s="316"/>
      <c r="V40" s="302">
        <v>5285</v>
      </c>
      <c r="W40" s="302"/>
      <c r="X40" s="303"/>
    </row>
    <row r="41" spans="1:24" ht="18" customHeight="1">
      <c r="A41" s="8"/>
      <c r="B41" s="310" t="s">
        <v>43</v>
      </c>
      <c r="C41" s="311"/>
      <c r="D41" s="311"/>
      <c r="E41" s="311"/>
      <c r="F41" s="311"/>
      <c r="G41" s="311"/>
      <c r="H41" s="302">
        <v>5967</v>
      </c>
      <c r="I41" s="302"/>
      <c r="J41" s="302"/>
      <c r="K41" s="302">
        <v>8</v>
      </c>
      <c r="L41" s="302"/>
      <c r="M41" s="302"/>
      <c r="N41" s="302">
        <v>3259</v>
      </c>
      <c r="O41" s="302"/>
      <c r="P41" s="302"/>
      <c r="Q41" s="302">
        <v>2717</v>
      </c>
      <c r="R41" s="302"/>
      <c r="S41" s="302"/>
      <c r="T41" s="315" t="s">
        <v>72</v>
      </c>
      <c r="U41" s="316"/>
      <c r="V41" s="302">
        <v>2717</v>
      </c>
      <c r="W41" s="302"/>
      <c r="X41" s="303"/>
    </row>
    <row r="42" spans="1:24" ht="18" customHeight="1">
      <c r="A42" s="8"/>
      <c r="B42" s="310" t="s">
        <v>44</v>
      </c>
      <c r="C42" s="311"/>
      <c r="D42" s="311"/>
      <c r="E42" s="311"/>
      <c r="F42" s="311"/>
      <c r="G42" s="311"/>
      <c r="H42" s="302">
        <v>302</v>
      </c>
      <c r="I42" s="302"/>
      <c r="J42" s="302"/>
      <c r="K42" s="312" t="s">
        <v>72</v>
      </c>
      <c r="L42" s="313"/>
      <c r="M42" s="314"/>
      <c r="N42" s="302">
        <v>247</v>
      </c>
      <c r="O42" s="302"/>
      <c r="P42" s="302"/>
      <c r="Q42" s="302">
        <v>55</v>
      </c>
      <c r="R42" s="302"/>
      <c r="S42" s="302"/>
      <c r="T42" s="315" t="s">
        <v>72</v>
      </c>
      <c r="U42" s="316"/>
      <c r="V42" s="302">
        <v>55</v>
      </c>
      <c r="W42" s="302"/>
      <c r="X42" s="303"/>
    </row>
    <row r="43" spans="1:24" ht="18" customHeight="1">
      <c r="A43" s="9"/>
      <c r="B43" s="304" t="s">
        <v>93</v>
      </c>
      <c r="C43" s="305"/>
      <c r="D43" s="305"/>
      <c r="E43" s="305"/>
      <c r="F43" s="305"/>
      <c r="G43" s="305"/>
      <c r="H43" s="306">
        <v>0.096</v>
      </c>
      <c r="I43" s="306"/>
      <c r="J43" s="306"/>
      <c r="K43" s="306">
        <v>11</v>
      </c>
      <c r="L43" s="306"/>
      <c r="M43" s="306"/>
      <c r="N43" s="306">
        <v>5</v>
      </c>
      <c r="O43" s="306"/>
      <c r="P43" s="306"/>
      <c r="Q43" s="306">
        <v>6</v>
      </c>
      <c r="R43" s="306"/>
      <c r="S43" s="306"/>
      <c r="T43" s="307" t="s">
        <v>72</v>
      </c>
      <c r="U43" s="308"/>
      <c r="V43" s="306">
        <v>6</v>
      </c>
      <c r="W43" s="306"/>
      <c r="X43" s="309"/>
    </row>
    <row r="44" spans="1:24" ht="18" customHeight="1" thickBot="1">
      <c r="A44" s="279" t="s">
        <v>0</v>
      </c>
      <c r="B44" s="298"/>
      <c r="C44" s="298"/>
      <c r="D44" s="298"/>
      <c r="E44" s="298"/>
      <c r="F44" s="298"/>
      <c r="G44" s="299"/>
      <c r="H44" s="296">
        <f>H5+H6</f>
        <v>301516</v>
      </c>
      <c r="I44" s="296"/>
      <c r="J44" s="296"/>
      <c r="K44" s="296">
        <f>K5+K6</f>
        <v>67783</v>
      </c>
      <c r="L44" s="296"/>
      <c r="M44" s="296"/>
      <c r="N44" s="296">
        <f>N5+N6</f>
        <v>81939</v>
      </c>
      <c r="O44" s="296"/>
      <c r="P44" s="296"/>
      <c r="Q44" s="296">
        <f>Q5+Q6</f>
        <v>287361</v>
      </c>
      <c r="R44" s="296"/>
      <c r="S44" s="296"/>
      <c r="T44" s="300" t="s">
        <v>72</v>
      </c>
      <c r="U44" s="301"/>
      <c r="V44" s="296">
        <f>V5+V6</f>
        <v>287361</v>
      </c>
      <c r="W44" s="296"/>
      <c r="X44" s="297"/>
    </row>
  </sheetData>
  <sheetProtection/>
  <mergeCells count="288">
    <mergeCell ref="K6:M6"/>
    <mergeCell ref="N6:P6"/>
    <mergeCell ref="Q6:S6"/>
    <mergeCell ref="T6:U6"/>
    <mergeCell ref="T9:U9"/>
    <mergeCell ref="U3:X3"/>
    <mergeCell ref="A4:G4"/>
    <mergeCell ref="H4:J4"/>
    <mergeCell ref="K4:M4"/>
    <mergeCell ref="N4:P4"/>
    <mergeCell ref="Q4:S4"/>
    <mergeCell ref="T4:U4"/>
    <mergeCell ref="V4:X4"/>
    <mergeCell ref="V5:X5"/>
    <mergeCell ref="A5:G5"/>
    <mergeCell ref="H5:J5"/>
    <mergeCell ref="K5:M5"/>
    <mergeCell ref="N5:P5"/>
    <mergeCell ref="Q5:S5"/>
    <mergeCell ref="T5:U5"/>
    <mergeCell ref="V6:X6"/>
    <mergeCell ref="B7:G7"/>
    <mergeCell ref="H7:J7"/>
    <mergeCell ref="K7:M7"/>
    <mergeCell ref="N7:P7"/>
    <mergeCell ref="Q7:S7"/>
    <mergeCell ref="T7:U7"/>
    <mergeCell ref="V7:X7"/>
    <mergeCell ref="A6:G6"/>
    <mergeCell ref="H6:J6"/>
    <mergeCell ref="V9:X9"/>
    <mergeCell ref="B8:G8"/>
    <mergeCell ref="H8:J8"/>
    <mergeCell ref="K8:M8"/>
    <mergeCell ref="N8:P8"/>
    <mergeCell ref="Q8:S8"/>
    <mergeCell ref="T8:U8"/>
    <mergeCell ref="K10:M10"/>
    <mergeCell ref="N10:P10"/>
    <mergeCell ref="Q10:S10"/>
    <mergeCell ref="T10:U10"/>
    <mergeCell ref="V8:X8"/>
    <mergeCell ref="B9:G9"/>
    <mergeCell ref="H9:J9"/>
    <mergeCell ref="K9:M9"/>
    <mergeCell ref="N9:P9"/>
    <mergeCell ref="Q9:S9"/>
    <mergeCell ref="V10:X10"/>
    <mergeCell ref="B11:G11"/>
    <mergeCell ref="H11:J11"/>
    <mergeCell ref="K11:M11"/>
    <mergeCell ref="N11:P11"/>
    <mergeCell ref="Q11:S11"/>
    <mergeCell ref="T11:U11"/>
    <mergeCell ref="V11:X11"/>
    <mergeCell ref="B10:G10"/>
    <mergeCell ref="H10:J10"/>
    <mergeCell ref="T13:U13"/>
    <mergeCell ref="V13:X13"/>
    <mergeCell ref="B12:G12"/>
    <mergeCell ref="H12:J12"/>
    <mergeCell ref="K12:M12"/>
    <mergeCell ref="N12:P12"/>
    <mergeCell ref="Q12:S12"/>
    <mergeCell ref="T12:U12"/>
    <mergeCell ref="K14:M14"/>
    <mergeCell ref="N14:P14"/>
    <mergeCell ref="Q14:S14"/>
    <mergeCell ref="T14:U14"/>
    <mergeCell ref="V12:X12"/>
    <mergeCell ref="B13:G13"/>
    <mergeCell ref="H13:J13"/>
    <mergeCell ref="K13:M13"/>
    <mergeCell ref="N13:P13"/>
    <mergeCell ref="Q13:S13"/>
    <mergeCell ref="V14:X14"/>
    <mergeCell ref="B15:G15"/>
    <mergeCell ref="H15:J15"/>
    <mergeCell ref="K15:M15"/>
    <mergeCell ref="N15:P15"/>
    <mergeCell ref="Q15:S15"/>
    <mergeCell ref="T15:U15"/>
    <mergeCell ref="V15:X15"/>
    <mergeCell ref="B14:G14"/>
    <mergeCell ref="H14:J14"/>
    <mergeCell ref="T17:U17"/>
    <mergeCell ref="V17:X17"/>
    <mergeCell ref="B16:G16"/>
    <mergeCell ref="H16:J16"/>
    <mergeCell ref="K16:M16"/>
    <mergeCell ref="N16:P16"/>
    <mergeCell ref="Q16:S16"/>
    <mergeCell ref="T16:U16"/>
    <mergeCell ref="K18:M18"/>
    <mergeCell ref="N18:P18"/>
    <mergeCell ref="Q18:S18"/>
    <mergeCell ref="T18:U18"/>
    <mergeCell ref="V16:X16"/>
    <mergeCell ref="B17:G17"/>
    <mergeCell ref="H17:J17"/>
    <mergeCell ref="K17:M17"/>
    <mergeCell ref="N17:P17"/>
    <mergeCell ref="Q17:S17"/>
    <mergeCell ref="V18:X18"/>
    <mergeCell ref="B19:G19"/>
    <mergeCell ref="H19:J19"/>
    <mergeCell ref="K19:M19"/>
    <mergeCell ref="N19:P19"/>
    <mergeCell ref="Q19:S19"/>
    <mergeCell ref="T19:U19"/>
    <mergeCell ref="V19:X19"/>
    <mergeCell ref="B18:G18"/>
    <mergeCell ref="H18:J18"/>
    <mergeCell ref="T21:U21"/>
    <mergeCell ref="V21:X21"/>
    <mergeCell ref="B20:G20"/>
    <mergeCell ref="H20:J20"/>
    <mergeCell ref="K20:M20"/>
    <mergeCell ref="N20:P20"/>
    <mergeCell ref="Q20:S20"/>
    <mergeCell ref="T20:U20"/>
    <mergeCell ref="K22:M22"/>
    <mergeCell ref="N22:P22"/>
    <mergeCell ref="Q22:S22"/>
    <mergeCell ref="T22:U22"/>
    <mergeCell ref="V20:X20"/>
    <mergeCell ref="B21:G21"/>
    <mergeCell ref="H21:J21"/>
    <mergeCell ref="K21:M21"/>
    <mergeCell ref="N21:P21"/>
    <mergeCell ref="Q21:S21"/>
    <mergeCell ref="V22:X22"/>
    <mergeCell ref="B23:G23"/>
    <mergeCell ref="H23:J23"/>
    <mergeCell ref="K23:M23"/>
    <mergeCell ref="N23:P23"/>
    <mergeCell ref="Q23:S23"/>
    <mergeCell ref="T23:U23"/>
    <mergeCell ref="V23:X23"/>
    <mergeCell ref="B22:G22"/>
    <mergeCell ref="H22:J22"/>
    <mergeCell ref="T25:U25"/>
    <mergeCell ref="V25:X25"/>
    <mergeCell ref="B24:G24"/>
    <mergeCell ref="H24:J24"/>
    <mergeCell ref="K24:M24"/>
    <mergeCell ref="N24:P24"/>
    <mergeCell ref="Q24:S24"/>
    <mergeCell ref="T24:U24"/>
    <mergeCell ref="K26:M26"/>
    <mergeCell ref="N26:P26"/>
    <mergeCell ref="Q26:S26"/>
    <mergeCell ref="T26:U26"/>
    <mergeCell ref="V24:X24"/>
    <mergeCell ref="B25:G25"/>
    <mergeCell ref="H25:J25"/>
    <mergeCell ref="K25:M25"/>
    <mergeCell ref="N25:P25"/>
    <mergeCell ref="Q25:S25"/>
    <mergeCell ref="V26:X26"/>
    <mergeCell ref="B27:G27"/>
    <mergeCell ref="H27:J27"/>
    <mergeCell ref="K27:M27"/>
    <mergeCell ref="N27:P27"/>
    <mergeCell ref="Q27:S27"/>
    <mergeCell ref="T27:U27"/>
    <mergeCell ref="V27:X27"/>
    <mergeCell ref="B26:G26"/>
    <mergeCell ref="H26:J26"/>
    <mergeCell ref="T29:U29"/>
    <mergeCell ref="V29:X29"/>
    <mergeCell ref="B28:G28"/>
    <mergeCell ref="H28:J28"/>
    <mergeCell ref="K28:M28"/>
    <mergeCell ref="N28:P28"/>
    <mergeCell ref="Q28:S28"/>
    <mergeCell ref="T28:U28"/>
    <mergeCell ref="K30:M30"/>
    <mergeCell ref="N30:P30"/>
    <mergeCell ref="Q30:S30"/>
    <mergeCell ref="T30:U30"/>
    <mergeCell ref="V28:X28"/>
    <mergeCell ref="B29:G29"/>
    <mergeCell ref="H29:J29"/>
    <mergeCell ref="K29:M29"/>
    <mergeCell ref="N29:P29"/>
    <mergeCell ref="Q29:S29"/>
    <mergeCell ref="V30:X30"/>
    <mergeCell ref="B31:G31"/>
    <mergeCell ref="H31:J31"/>
    <mergeCell ref="K31:M31"/>
    <mergeCell ref="N31:P31"/>
    <mergeCell ref="Q31:S31"/>
    <mergeCell ref="T31:U31"/>
    <mergeCell ref="V31:X31"/>
    <mergeCell ref="B30:G30"/>
    <mergeCell ref="H30:J30"/>
    <mergeCell ref="T33:U33"/>
    <mergeCell ref="V33:X33"/>
    <mergeCell ref="B32:G32"/>
    <mergeCell ref="H32:J32"/>
    <mergeCell ref="K32:M32"/>
    <mergeCell ref="N32:P32"/>
    <mergeCell ref="Q32:S32"/>
    <mergeCell ref="T32:U32"/>
    <mergeCell ref="K34:M34"/>
    <mergeCell ref="N34:P34"/>
    <mergeCell ref="Q34:S34"/>
    <mergeCell ref="T34:U34"/>
    <mergeCell ref="V32:X32"/>
    <mergeCell ref="B33:G33"/>
    <mergeCell ref="H33:J33"/>
    <mergeCell ref="K33:M33"/>
    <mergeCell ref="N33:P33"/>
    <mergeCell ref="Q33:S33"/>
    <mergeCell ref="V34:X34"/>
    <mergeCell ref="B35:G35"/>
    <mergeCell ref="H35:J35"/>
    <mergeCell ref="K35:M35"/>
    <mergeCell ref="N35:P35"/>
    <mergeCell ref="Q35:S35"/>
    <mergeCell ref="T35:U35"/>
    <mergeCell ref="V35:X35"/>
    <mergeCell ref="B34:G34"/>
    <mergeCell ref="H34:J34"/>
    <mergeCell ref="T37:U37"/>
    <mergeCell ref="V37:X37"/>
    <mergeCell ref="B36:G36"/>
    <mergeCell ref="H36:J36"/>
    <mergeCell ref="K36:M36"/>
    <mergeCell ref="N36:P36"/>
    <mergeCell ref="Q36:S36"/>
    <mergeCell ref="T36:U36"/>
    <mergeCell ref="K38:M38"/>
    <mergeCell ref="N38:P38"/>
    <mergeCell ref="Q38:S38"/>
    <mergeCell ref="T38:U38"/>
    <mergeCell ref="V36:X36"/>
    <mergeCell ref="B37:G37"/>
    <mergeCell ref="H37:J37"/>
    <mergeCell ref="K37:M37"/>
    <mergeCell ref="N37:P37"/>
    <mergeCell ref="Q37:S37"/>
    <mergeCell ref="V38:X38"/>
    <mergeCell ref="B39:G39"/>
    <mergeCell ref="H39:J39"/>
    <mergeCell ref="K39:M39"/>
    <mergeCell ref="N39:P39"/>
    <mergeCell ref="Q39:S39"/>
    <mergeCell ref="T39:U39"/>
    <mergeCell ref="V39:X39"/>
    <mergeCell ref="B38:G38"/>
    <mergeCell ref="H38:J38"/>
    <mergeCell ref="T41:U41"/>
    <mergeCell ref="V41:X41"/>
    <mergeCell ref="B40:G40"/>
    <mergeCell ref="H40:J40"/>
    <mergeCell ref="K40:M40"/>
    <mergeCell ref="N40:P40"/>
    <mergeCell ref="Q40:S40"/>
    <mergeCell ref="T40:U40"/>
    <mergeCell ref="K42:M42"/>
    <mergeCell ref="N42:P42"/>
    <mergeCell ref="Q42:S42"/>
    <mergeCell ref="T42:U42"/>
    <mergeCell ref="V40:X40"/>
    <mergeCell ref="B41:G41"/>
    <mergeCell ref="H41:J41"/>
    <mergeCell ref="K41:M41"/>
    <mergeCell ref="N41:P41"/>
    <mergeCell ref="Q41:S41"/>
    <mergeCell ref="V42:X42"/>
    <mergeCell ref="B43:G43"/>
    <mergeCell ref="H43:J43"/>
    <mergeCell ref="K43:M43"/>
    <mergeCell ref="N43:P43"/>
    <mergeCell ref="Q43:S43"/>
    <mergeCell ref="T43:U43"/>
    <mergeCell ref="V43:X43"/>
    <mergeCell ref="B42:G42"/>
    <mergeCell ref="H42:J42"/>
    <mergeCell ref="V44:X44"/>
    <mergeCell ref="A44:G44"/>
    <mergeCell ref="H44:J44"/>
    <mergeCell ref="K44:M44"/>
    <mergeCell ref="N44:P44"/>
    <mergeCell ref="Q44:S44"/>
    <mergeCell ref="T44:U4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43"/>
  <sheetViews>
    <sheetView zoomScalePageLayoutView="0" workbookViewId="0" topLeftCell="A37">
      <selection activeCell="R47" sqref="R47"/>
    </sheetView>
  </sheetViews>
  <sheetFormatPr defaultColWidth="9.140625" defaultRowHeight="19.5" customHeight="1"/>
  <cols>
    <col min="1" max="24" width="3.57421875" style="1" customWidth="1"/>
    <col min="25" max="25" width="6.00390625" style="1" customWidth="1"/>
    <col min="26" max="52" width="3.57421875" style="1" customWidth="1"/>
    <col min="53" max="16384" width="9.00390625" style="1" customWidth="1"/>
  </cols>
  <sheetData>
    <row r="1" spans="2:24" ht="18" customHeight="1">
      <c r="B1" s="5"/>
      <c r="C1" s="7"/>
      <c r="D1" s="7"/>
      <c r="E1" s="7"/>
      <c r="F1" s="7"/>
      <c r="G1" s="7"/>
      <c r="H1" s="4"/>
      <c r="I1" s="6"/>
      <c r="J1" s="6"/>
      <c r="K1" s="4"/>
      <c r="L1" s="6"/>
      <c r="M1" s="6"/>
      <c r="N1" s="4"/>
      <c r="O1" s="6"/>
      <c r="P1" s="6"/>
      <c r="Q1" s="4"/>
      <c r="R1" s="6"/>
      <c r="S1" s="6"/>
      <c r="T1" s="4"/>
      <c r="U1" s="6"/>
      <c r="V1" s="4"/>
      <c r="W1" s="6"/>
      <c r="X1" s="6"/>
    </row>
    <row r="2" spans="1:24" ht="18" customHeight="1">
      <c r="A2" s="2" t="s">
        <v>51</v>
      </c>
      <c r="B2" s="5"/>
      <c r="C2" s="7"/>
      <c r="D2" s="7"/>
      <c r="E2" s="7"/>
      <c r="F2" s="7"/>
      <c r="G2" s="7"/>
      <c r="H2" s="4"/>
      <c r="I2" s="6"/>
      <c r="J2" s="6"/>
      <c r="K2" s="4"/>
      <c r="L2" s="6"/>
      <c r="M2" s="6"/>
      <c r="N2" s="4"/>
      <c r="O2" s="6"/>
      <c r="P2" s="6"/>
      <c r="Q2" s="4"/>
      <c r="R2" s="6"/>
      <c r="S2" s="6"/>
      <c r="T2" s="4"/>
      <c r="U2" s="6"/>
      <c r="V2" s="4"/>
      <c r="W2" s="6"/>
      <c r="X2" s="6"/>
    </row>
    <row r="3" spans="1:24" ht="9.75" customHeight="1">
      <c r="A3" s="2"/>
      <c r="B3" s="5"/>
      <c r="C3" s="7"/>
      <c r="D3" s="7"/>
      <c r="E3" s="7"/>
      <c r="F3" s="7"/>
      <c r="G3" s="7"/>
      <c r="H3" s="4"/>
      <c r="I3" s="6"/>
      <c r="J3" s="6"/>
      <c r="K3" s="4"/>
      <c r="L3" s="6"/>
      <c r="M3" s="6"/>
      <c r="N3" s="4"/>
      <c r="O3" s="6"/>
      <c r="P3" s="6"/>
      <c r="Q3" s="4"/>
      <c r="R3" s="6"/>
      <c r="S3" s="6"/>
      <c r="T3" s="4"/>
      <c r="U3" s="6"/>
      <c r="V3" s="4"/>
      <c r="W3" s="6"/>
      <c r="X3" s="6"/>
    </row>
    <row r="4" spans="1:24" ht="18" customHeight="1" thickBot="1">
      <c r="A4" s="1" t="s">
        <v>71</v>
      </c>
      <c r="B4" s="5"/>
      <c r="C4" s="7"/>
      <c r="D4" s="7"/>
      <c r="E4" s="7"/>
      <c r="F4" s="7"/>
      <c r="G4" s="7"/>
      <c r="H4" s="4"/>
      <c r="I4" s="6"/>
      <c r="J4" s="6"/>
      <c r="K4" s="165"/>
      <c r="L4" s="166"/>
      <c r="M4" s="166"/>
      <c r="N4" s="166"/>
      <c r="O4" s="6"/>
      <c r="P4" s="6"/>
      <c r="Q4" s="4"/>
      <c r="R4" s="6"/>
      <c r="S4" s="6"/>
      <c r="T4" s="352" t="s">
        <v>5</v>
      </c>
      <c r="U4" s="353"/>
      <c r="V4" s="353"/>
      <c r="W4" s="353"/>
      <c r="X4" s="6"/>
    </row>
    <row r="5" spans="1:24" ht="18" customHeight="1" thickBot="1">
      <c r="A5" s="354" t="s">
        <v>52</v>
      </c>
      <c r="B5" s="355"/>
      <c r="C5" s="355"/>
      <c r="D5" s="355"/>
      <c r="E5" s="355"/>
      <c r="F5" s="355"/>
      <c r="G5" s="355"/>
      <c r="H5" s="355"/>
      <c r="I5" s="355"/>
      <c r="J5" s="355"/>
      <c r="K5" s="356"/>
      <c r="L5" s="357" t="s">
        <v>78</v>
      </c>
      <c r="M5" s="358"/>
      <c r="N5" s="358"/>
      <c r="O5" s="358"/>
      <c r="P5" s="357" t="s">
        <v>79</v>
      </c>
      <c r="Q5" s="358"/>
      <c r="R5" s="358"/>
      <c r="S5" s="358"/>
      <c r="T5" s="357" t="s">
        <v>80</v>
      </c>
      <c r="U5" s="358"/>
      <c r="V5" s="358"/>
      <c r="W5" s="359"/>
      <c r="X5" s="6"/>
    </row>
    <row r="6" spans="1:24" ht="18" customHeight="1">
      <c r="A6" s="360" t="s">
        <v>87</v>
      </c>
      <c r="B6" s="361"/>
      <c r="C6" s="361"/>
      <c r="D6" s="361"/>
      <c r="E6" s="361"/>
      <c r="F6" s="361"/>
      <c r="G6" s="361"/>
      <c r="H6" s="361"/>
      <c r="I6" s="361"/>
      <c r="J6" s="361"/>
      <c r="K6" s="362"/>
      <c r="L6" s="363">
        <v>121910</v>
      </c>
      <c r="M6" s="364"/>
      <c r="N6" s="364"/>
      <c r="O6" s="365"/>
      <c r="P6" s="366" t="s">
        <v>73</v>
      </c>
      <c r="Q6" s="367"/>
      <c r="R6" s="367"/>
      <c r="S6" s="367"/>
      <c r="T6" s="368"/>
      <c r="U6" s="369"/>
      <c r="V6" s="369"/>
      <c r="W6" s="370"/>
      <c r="X6" s="6"/>
    </row>
    <row r="7" spans="1:24" ht="18" customHeight="1">
      <c r="A7" s="371" t="s">
        <v>88</v>
      </c>
      <c r="B7" s="372"/>
      <c r="C7" s="372"/>
      <c r="D7" s="372"/>
      <c r="E7" s="372"/>
      <c r="F7" s="372"/>
      <c r="G7" s="372"/>
      <c r="H7" s="372"/>
      <c r="I7" s="372"/>
      <c r="J7" s="372"/>
      <c r="K7" s="373"/>
      <c r="L7" s="374">
        <v>91115</v>
      </c>
      <c r="M7" s="375"/>
      <c r="N7" s="375"/>
      <c r="O7" s="376"/>
      <c r="P7" s="377" t="s">
        <v>72</v>
      </c>
      <c r="Q7" s="378"/>
      <c r="R7" s="378"/>
      <c r="S7" s="378"/>
      <c r="T7" s="379"/>
      <c r="U7" s="271"/>
      <c r="V7" s="271"/>
      <c r="W7" s="274"/>
      <c r="X7" s="3"/>
    </row>
    <row r="8" spans="1:24" ht="18" customHeight="1">
      <c r="A8" s="371" t="s">
        <v>89</v>
      </c>
      <c r="B8" s="372"/>
      <c r="C8" s="372"/>
      <c r="D8" s="372"/>
      <c r="E8" s="372"/>
      <c r="F8" s="372"/>
      <c r="G8" s="372"/>
      <c r="H8" s="372"/>
      <c r="I8" s="372"/>
      <c r="J8" s="372"/>
      <c r="K8" s="373"/>
      <c r="L8" s="374">
        <v>73622</v>
      </c>
      <c r="M8" s="375"/>
      <c r="N8" s="375"/>
      <c r="O8" s="376"/>
      <c r="P8" s="377" t="s">
        <v>72</v>
      </c>
      <c r="Q8" s="378"/>
      <c r="R8" s="378"/>
      <c r="S8" s="378"/>
      <c r="T8" s="379"/>
      <c r="U8" s="271"/>
      <c r="V8" s="271"/>
      <c r="W8" s="274"/>
      <c r="X8" s="3"/>
    </row>
    <row r="9" spans="1:24" ht="18" customHeight="1">
      <c r="A9" s="371" t="s">
        <v>95</v>
      </c>
      <c r="B9" s="372"/>
      <c r="C9" s="372"/>
      <c r="D9" s="372"/>
      <c r="E9" s="372"/>
      <c r="F9" s="372"/>
      <c r="G9" s="372"/>
      <c r="H9" s="372"/>
      <c r="I9" s="372"/>
      <c r="J9" s="372"/>
      <c r="K9" s="373"/>
      <c r="L9" s="374">
        <v>57285</v>
      </c>
      <c r="M9" s="375"/>
      <c r="N9" s="375"/>
      <c r="O9" s="376"/>
      <c r="P9" s="377" t="s">
        <v>72</v>
      </c>
      <c r="Q9" s="378"/>
      <c r="R9" s="378"/>
      <c r="S9" s="378"/>
      <c r="T9" s="379"/>
      <c r="U9" s="271"/>
      <c r="V9" s="271"/>
      <c r="W9" s="274"/>
      <c r="X9" s="3"/>
    </row>
    <row r="10" spans="1:24" ht="18" customHeight="1">
      <c r="A10" s="371" t="s">
        <v>90</v>
      </c>
      <c r="B10" s="372"/>
      <c r="C10" s="372"/>
      <c r="D10" s="372"/>
      <c r="E10" s="372"/>
      <c r="F10" s="372"/>
      <c r="G10" s="372"/>
      <c r="H10" s="372"/>
      <c r="I10" s="372"/>
      <c r="J10" s="372"/>
      <c r="K10" s="373"/>
      <c r="L10" s="374">
        <v>34518</v>
      </c>
      <c r="M10" s="375"/>
      <c r="N10" s="375"/>
      <c r="O10" s="376"/>
      <c r="P10" s="377" t="s">
        <v>72</v>
      </c>
      <c r="Q10" s="378"/>
      <c r="R10" s="378"/>
      <c r="S10" s="378"/>
      <c r="T10" s="379"/>
      <c r="U10" s="271"/>
      <c r="V10" s="271"/>
      <c r="W10" s="274"/>
      <c r="X10" s="3"/>
    </row>
    <row r="11" spans="1:24" ht="18" customHeight="1">
      <c r="A11" s="371" t="s">
        <v>91</v>
      </c>
      <c r="B11" s="372"/>
      <c r="C11" s="372"/>
      <c r="D11" s="372"/>
      <c r="E11" s="372"/>
      <c r="F11" s="372"/>
      <c r="G11" s="372"/>
      <c r="H11" s="372"/>
      <c r="I11" s="372"/>
      <c r="J11" s="372"/>
      <c r="K11" s="373"/>
      <c r="L11" s="374">
        <v>18000</v>
      </c>
      <c r="M11" s="375"/>
      <c r="N11" s="375"/>
      <c r="O11" s="376"/>
      <c r="P11" s="377" t="s">
        <v>72</v>
      </c>
      <c r="Q11" s="378"/>
      <c r="R11" s="378"/>
      <c r="S11" s="378"/>
      <c r="T11" s="379"/>
      <c r="U11" s="271"/>
      <c r="V11" s="271"/>
      <c r="W11" s="274"/>
      <c r="X11" s="3"/>
    </row>
    <row r="12" spans="1:24" ht="18" customHeight="1">
      <c r="A12" s="371" t="s">
        <v>96</v>
      </c>
      <c r="B12" s="372"/>
      <c r="C12" s="372"/>
      <c r="D12" s="372"/>
      <c r="E12" s="372"/>
      <c r="F12" s="372"/>
      <c r="G12" s="372"/>
      <c r="H12" s="372"/>
      <c r="I12" s="372"/>
      <c r="J12" s="372"/>
      <c r="K12" s="373"/>
      <c r="L12" s="374">
        <v>10694</v>
      </c>
      <c r="M12" s="375"/>
      <c r="N12" s="375"/>
      <c r="O12" s="376"/>
      <c r="P12" s="377" t="s">
        <v>72</v>
      </c>
      <c r="Q12" s="378"/>
      <c r="R12" s="378"/>
      <c r="S12" s="378"/>
      <c r="T12" s="379"/>
      <c r="U12" s="271"/>
      <c r="V12" s="271"/>
      <c r="W12" s="274"/>
      <c r="X12" s="3"/>
    </row>
    <row r="13" spans="1:24" ht="18" customHeight="1">
      <c r="A13" s="371" t="s">
        <v>97</v>
      </c>
      <c r="B13" s="372"/>
      <c r="C13" s="372"/>
      <c r="D13" s="372"/>
      <c r="E13" s="372"/>
      <c r="F13" s="372"/>
      <c r="G13" s="372"/>
      <c r="H13" s="372"/>
      <c r="I13" s="372"/>
      <c r="J13" s="372"/>
      <c r="K13" s="373"/>
      <c r="L13" s="374">
        <v>10148</v>
      </c>
      <c r="M13" s="375"/>
      <c r="N13" s="375"/>
      <c r="O13" s="376"/>
      <c r="P13" s="377" t="s">
        <v>72</v>
      </c>
      <c r="Q13" s="378"/>
      <c r="R13" s="378"/>
      <c r="S13" s="378"/>
      <c r="T13" s="379"/>
      <c r="U13" s="271"/>
      <c r="V13" s="271"/>
      <c r="W13" s="274"/>
      <c r="X13" s="3"/>
    </row>
    <row r="14" spans="1:24" ht="18" customHeight="1">
      <c r="A14" s="371" t="s">
        <v>55</v>
      </c>
      <c r="B14" s="372"/>
      <c r="C14" s="372"/>
      <c r="D14" s="372"/>
      <c r="E14" s="372"/>
      <c r="F14" s="372"/>
      <c r="G14" s="372"/>
      <c r="H14" s="372"/>
      <c r="I14" s="372"/>
      <c r="J14" s="372"/>
      <c r="K14" s="373"/>
      <c r="L14" s="374">
        <v>62213</v>
      </c>
      <c r="M14" s="375"/>
      <c r="N14" s="375"/>
      <c r="O14" s="376"/>
      <c r="P14" s="377">
        <v>73</v>
      </c>
      <c r="Q14" s="378"/>
      <c r="R14" s="378"/>
      <c r="S14" s="378"/>
      <c r="T14" s="380" t="s">
        <v>92</v>
      </c>
      <c r="U14" s="381"/>
      <c r="V14" s="381"/>
      <c r="W14" s="382"/>
      <c r="X14" s="3"/>
    </row>
    <row r="15" spans="1:24" ht="18" customHeight="1" thickBot="1">
      <c r="A15" s="383" t="s">
        <v>0</v>
      </c>
      <c r="B15" s="248"/>
      <c r="C15" s="248"/>
      <c r="D15" s="248"/>
      <c r="E15" s="248"/>
      <c r="F15" s="248"/>
      <c r="G15" s="248"/>
      <c r="H15" s="248"/>
      <c r="I15" s="248"/>
      <c r="J15" s="248"/>
      <c r="K15" s="248"/>
      <c r="L15" s="384">
        <v>479505</v>
      </c>
      <c r="M15" s="385"/>
      <c r="N15" s="385"/>
      <c r="O15" s="386"/>
      <c r="P15" s="301">
        <v>73</v>
      </c>
      <c r="Q15" s="387"/>
      <c r="R15" s="387"/>
      <c r="S15" s="387"/>
      <c r="T15" s="388"/>
      <c r="U15" s="389"/>
      <c r="V15" s="389"/>
      <c r="W15" s="390"/>
      <c r="X15" s="6"/>
    </row>
    <row r="16" spans="2:24" ht="18" customHeight="1">
      <c r="B16" s="5"/>
      <c r="C16" s="7"/>
      <c r="D16" s="7"/>
      <c r="E16" s="7"/>
      <c r="F16" s="7"/>
      <c r="G16" s="7"/>
      <c r="H16" s="4"/>
      <c r="I16" s="6"/>
      <c r="J16" s="6"/>
      <c r="K16" s="4"/>
      <c r="L16" s="6"/>
      <c r="M16" s="6"/>
      <c r="N16" s="4"/>
      <c r="O16" s="6"/>
      <c r="P16" s="6"/>
      <c r="Q16" s="4"/>
      <c r="R16" s="6"/>
      <c r="S16" s="6"/>
      <c r="T16" s="4"/>
      <c r="U16" s="6"/>
      <c r="V16" s="4"/>
      <c r="W16" s="6"/>
      <c r="X16" s="6"/>
    </row>
    <row r="17" spans="2:24" ht="18" customHeight="1">
      <c r="B17" s="5"/>
      <c r="C17" s="7"/>
      <c r="D17" s="7"/>
      <c r="E17" s="7"/>
      <c r="F17" s="7"/>
      <c r="G17" s="7"/>
      <c r="H17" s="4"/>
      <c r="I17" s="6"/>
      <c r="J17" s="6"/>
      <c r="K17" s="4"/>
      <c r="L17" s="6"/>
      <c r="M17" s="6"/>
      <c r="N17" s="4"/>
      <c r="O17" s="6"/>
      <c r="P17" s="6"/>
      <c r="Q17" s="4"/>
      <c r="R17" s="6"/>
      <c r="S17" s="6"/>
      <c r="T17" s="4"/>
      <c r="U17" s="6"/>
      <c r="V17" s="4"/>
      <c r="W17" s="6"/>
      <c r="X17" s="6"/>
    </row>
    <row r="18" spans="1:24" ht="18" customHeight="1">
      <c r="A18" s="2" t="s">
        <v>54</v>
      </c>
      <c r="B18" s="5"/>
      <c r="C18" s="7"/>
      <c r="D18" s="7"/>
      <c r="E18" s="7"/>
      <c r="F18" s="7"/>
      <c r="G18" s="7"/>
      <c r="H18" s="4"/>
      <c r="I18" s="6"/>
      <c r="J18" s="6"/>
      <c r="K18" s="4"/>
      <c r="L18" s="6"/>
      <c r="M18" s="6"/>
      <c r="N18" s="4"/>
      <c r="O18" s="6"/>
      <c r="P18" s="6"/>
      <c r="Q18" s="4"/>
      <c r="R18" s="6"/>
      <c r="S18" s="6"/>
      <c r="T18" s="4"/>
      <c r="U18" s="6"/>
      <c r="V18" s="4"/>
      <c r="W18" s="6"/>
      <c r="X18" s="6"/>
    </row>
    <row r="19" spans="2:24" ht="9.75" customHeight="1">
      <c r="B19" s="5"/>
      <c r="C19" s="7"/>
      <c r="D19" s="7"/>
      <c r="E19" s="7"/>
      <c r="F19" s="7"/>
      <c r="G19" s="7"/>
      <c r="H19" s="4"/>
      <c r="I19" s="6"/>
      <c r="J19" s="6"/>
      <c r="K19" s="4"/>
      <c r="L19" s="6"/>
      <c r="M19" s="6"/>
      <c r="N19" s="4"/>
      <c r="O19" s="6"/>
      <c r="P19" s="6"/>
      <c r="Q19" s="4"/>
      <c r="R19" s="6"/>
      <c r="S19" s="6"/>
      <c r="T19" s="4"/>
      <c r="U19" s="6"/>
      <c r="V19" s="4"/>
      <c r="W19" s="6"/>
      <c r="X19" s="6"/>
    </row>
    <row r="20" spans="1:24" ht="18" customHeight="1" thickBot="1">
      <c r="A20" s="1" t="s">
        <v>71</v>
      </c>
      <c r="B20" s="5"/>
      <c r="C20" s="7"/>
      <c r="D20" s="7"/>
      <c r="E20" s="7"/>
      <c r="F20" s="7"/>
      <c r="G20" s="7"/>
      <c r="H20" s="4"/>
      <c r="I20" s="6"/>
      <c r="J20" s="6"/>
      <c r="K20" s="352" t="s">
        <v>5</v>
      </c>
      <c r="L20" s="391"/>
      <c r="M20" s="391"/>
      <c r="N20" s="391"/>
      <c r="O20" s="6"/>
      <c r="P20" s="6"/>
      <c r="Q20" s="4"/>
      <c r="R20" s="6"/>
      <c r="S20" s="6"/>
      <c r="T20" s="4"/>
      <c r="U20" s="6"/>
      <c r="V20" s="4"/>
      <c r="W20" s="6"/>
      <c r="X20" s="6"/>
    </row>
    <row r="21" spans="1:24" ht="18" customHeight="1" thickBot="1">
      <c r="A21" s="392" t="s">
        <v>75</v>
      </c>
      <c r="B21" s="393"/>
      <c r="C21" s="393"/>
      <c r="D21" s="393"/>
      <c r="E21" s="393"/>
      <c r="F21" s="393"/>
      <c r="G21" s="393"/>
      <c r="H21" s="393"/>
      <c r="I21" s="393"/>
      <c r="J21" s="393"/>
      <c r="K21" s="394"/>
      <c r="L21" s="395" t="s">
        <v>53</v>
      </c>
      <c r="M21" s="393"/>
      <c r="N21" s="396"/>
      <c r="O21" s="6"/>
      <c r="P21" s="6"/>
      <c r="Q21" s="4"/>
      <c r="R21" s="6"/>
      <c r="S21" s="6"/>
      <c r="T21" s="4"/>
      <c r="U21" s="6"/>
      <c r="V21" s="4"/>
      <c r="W21" s="6"/>
      <c r="X21" s="6"/>
    </row>
    <row r="22" spans="1:24" ht="18" customHeight="1">
      <c r="A22" s="397" t="s">
        <v>103</v>
      </c>
      <c r="B22" s="398"/>
      <c r="C22" s="398"/>
      <c r="D22" s="398"/>
      <c r="E22" s="398"/>
      <c r="F22" s="398"/>
      <c r="G22" s="398"/>
      <c r="H22" s="398"/>
      <c r="I22" s="398"/>
      <c r="J22" s="398"/>
      <c r="K22" s="399"/>
      <c r="L22" s="379">
        <v>33138</v>
      </c>
      <c r="M22" s="271"/>
      <c r="N22" s="274"/>
      <c r="O22" s="3"/>
      <c r="P22" s="3"/>
      <c r="Q22" s="4"/>
      <c r="R22" s="3"/>
      <c r="S22" s="3"/>
      <c r="T22" s="4"/>
      <c r="U22" s="3"/>
      <c r="V22" s="4"/>
      <c r="W22" s="3"/>
      <c r="X22" s="3"/>
    </row>
    <row r="23" spans="1:24" ht="18" customHeight="1">
      <c r="A23" s="397" t="s">
        <v>76</v>
      </c>
      <c r="B23" s="398"/>
      <c r="C23" s="398"/>
      <c r="D23" s="398"/>
      <c r="E23" s="398"/>
      <c r="F23" s="398"/>
      <c r="G23" s="398"/>
      <c r="H23" s="398"/>
      <c r="I23" s="398"/>
      <c r="J23" s="398"/>
      <c r="K23" s="399"/>
      <c r="L23" s="379">
        <v>29170</v>
      </c>
      <c r="M23" s="271"/>
      <c r="N23" s="274"/>
      <c r="O23" s="3"/>
      <c r="P23" s="3"/>
      <c r="Q23" s="4"/>
      <c r="R23" s="3"/>
      <c r="S23" s="3"/>
      <c r="T23" s="4"/>
      <c r="U23" s="3"/>
      <c r="V23" s="4"/>
      <c r="W23" s="3"/>
      <c r="X23" s="3"/>
    </row>
    <row r="24" spans="1:17" ht="18" customHeight="1">
      <c r="A24" s="397" t="s">
        <v>102</v>
      </c>
      <c r="B24" s="398"/>
      <c r="C24" s="398"/>
      <c r="D24" s="398"/>
      <c r="E24" s="398"/>
      <c r="F24" s="398"/>
      <c r="G24" s="398"/>
      <c r="H24" s="398"/>
      <c r="I24" s="398"/>
      <c r="J24" s="398"/>
      <c r="K24" s="399"/>
      <c r="L24" s="379">
        <v>19468</v>
      </c>
      <c r="M24" s="271"/>
      <c r="N24" s="274"/>
      <c r="O24" s="3"/>
      <c r="P24" s="3"/>
      <c r="Q24" s="4"/>
    </row>
    <row r="25" spans="1:24" ht="18" customHeight="1">
      <c r="A25" s="397" t="s">
        <v>105</v>
      </c>
      <c r="B25" s="398"/>
      <c r="C25" s="398"/>
      <c r="D25" s="398"/>
      <c r="E25" s="398"/>
      <c r="F25" s="398"/>
      <c r="G25" s="398"/>
      <c r="H25" s="398"/>
      <c r="I25" s="398"/>
      <c r="J25" s="398"/>
      <c r="K25" s="399"/>
      <c r="L25" s="379">
        <v>10862</v>
      </c>
      <c r="M25" s="271"/>
      <c r="N25" s="274"/>
      <c r="O25" s="3"/>
      <c r="P25" s="3"/>
      <c r="Q25" s="4"/>
      <c r="R25" s="3"/>
      <c r="S25" s="3"/>
      <c r="T25" s="4"/>
      <c r="U25" s="3"/>
      <c r="V25" s="4"/>
      <c r="W25" s="3"/>
      <c r="X25" s="3"/>
    </row>
    <row r="26" spans="1:18" ht="18" customHeight="1">
      <c r="A26" s="397" t="s">
        <v>106</v>
      </c>
      <c r="B26" s="398"/>
      <c r="C26" s="398"/>
      <c r="D26" s="398"/>
      <c r="E26" s="398"/>
      <c r="F26" s="398"/>
      <c r="G26" s="398"/>
      <c r="H26" s="398"/>
      <c r="I26" s="398"/>
      <c r="J26" s="398"/>
      <c r="K26" s="399"/>
      <c r="L26" s="379">
        <v>3999</v>
      </c>
      <c r="M26" s="271"/>
      <c r="N26" s="274"/>
      <c r="O26" s="3"/>
      <c r="P26" s="3"/>
      <c r="Q26" s="4"/>
      <c r="R26" s="3"/>
    </row>
    <row r="27" spans="1:18" ht="18" customHeight="1">
      <c r="A27" s="397" t="s">
        <v>77</v>
      </c>
      <c r="B27" s="398"/>
      <c r="C27" s="398"/>
      <c r="D27" s="398"/>
      <c r="E27" s="398"/>
      <c r="F27" s="398"/>
      <c r="G27" s="398"/>
      <c r="H27" s="398"/>
      <c r="I27" s="398"/>
      <c r="J27" s="398"/>
      <c r="K27" s="399"/>
      <c r="L27" s="379">
        <v>3536</v>
      </c>
      <c r="M27" s="271"/>
      <c r="N27" s="274"/>
      <c r="O27" s="3"/>
      <c r="P27" s="3"/>
      <c r="Q27" s="4"/>
      <c r="R27" s="3"/>
    </row>
    <row r="28" spans="1:18" ht="18" customHeight="1">
      <c r="A28" s="397" t="s">
        <v>104</v>
      </c>
      <c r="B28" s="398"/>
      <c r="C28" s="398"/>
      <c r="D28" s="398"/>
      <c r="E28" s="398"/>
      <c r="F28" s="398"/>
      <c r="G28" s="398"/>
      <c r="H28" s="398"/>
      <c r="I28" s="398"/>
      <c r="J28" s="398"/>
      <c r="K28" s="399"/>
      <c r="L28" s="379">
        <v>3514</v>
      </c>
      <c r="M28" s="271"/>
      <c r="N28" s="274"/>
      <c r="O28" s="3"/>
      <c r="P28" s="3"/>
      <c r="Q28" s="4"/>
      <c r="R28" s="3"/>
    </row>
    <row r="29" spans="1:18" ht="18" customHeight="1">
      <c r="A29" s="397" t="s">
        <v>55</v>
      </c>
      <c r="B29" s="398"/>
      <c r="C29" s="398"/>
      <c r="D29" s="398"/>
      <c r="E29" s="398"/>
      <c r="F29" s="398"/>
      <c r="G29" s="398"/>
      <c r="H29" s="398"/>
      <c r="I29" s="398"/>
      <c r="J29" s="398"/>
      <c r="K29" s="399"/>
      <c r="L29" s="379">
        <f>L30-SUM(L22:N28)-1</f>
        <v>16180</v>
      </c>
      <c r="M29" s="271"/>
      <c r="N29" s="274"/>
      <c r="O29" s="3"/>
      <c r="P29" s="3"/>
      <c r="Q29" s="4"/>
      <c r="R29" s="3"/>
    </row>
    <row r="30" spans="1:24" ht="18" customHeight="1" thickBot="1">
      <c r="A30" s="383" t="s">
        <v>0</v>
      </c>
      <c r="B30" s="248"/>
      <c r="C30" s="248"/>
      <c r="D30" s="248"/>
      <c r="E30" s="248"/>
      <c r="F30" s="248"/>
      <c r="G30" s="248"/>
      <c r="H30" s="248"/>
      <c r="I30" s="248"/>
      <c r="J30" s="248"/>
      <c r="K30" s="248"/>
      <c r="L30" s="388">
        <v>119868</v>
      </c>
      <c r="M30" s="389"/>
      <c r="N30" s="390"/>
      <c r="O30" s="6"/>
      <c r="P30" s="6"/>
      <c r="Q30" s="4"/>
      <c r="R30" s="6"/>
      <c r="S30" s="6"/>
      <c r="T30" s="4"/>
      <c r="U30" s="6"/>
      <c r="V30" s="4"/>
      <c r="W30" s="6"/>
      <c r="X30" s="6"/>
    </row>
    <row r="32" ht="19.5" customHeight="1">
      <c r="A32" s="2" t="s">
        <v>7</v>
      </c>
    </row>
    <row r="33" ht="9.75" customHeight="1"/>
    <row r="34" spans="1:24" ht="15" customHeight="1" thickBot="1">
      <c r="A34" s="1" t="s">
        <v>71</v>
      </c>
      <c r="U34" s="243" t="s">
        <v>5</v>
      </c>
      <c r="V34" s="244"/>
      <c r="W34" s="244"/>
      <c r="X34" s="244"/>
    </row>
    <row r="35" spans="1:24" ht="19.5" customHeight="1">
      <c r="A35" s="400" t="s">
        <v>4</v>
      </c>
      <c r="B35" s="401"/>
      <c r="C35" s="401"/>
      <c r="D35" s="402"/>
      <c r="E35" s="289" t="s">
        <v>12</v>
      </c>
      <c r="F35" s="406"/>
      <c r="G35" s="406"/>
      <c r="H35" s="407"/>
      <c r="I35" s="289" t="s">
        <v>13</v>
      </c>
      <c r="J35" s="406"/>
      <c r="K35" s="406"/>
      <c r="L35" s="407"/>
      <c r="M35" s="411" t="s">
        <v>81</v>
      </c>
      <c r="N35" s="412"/>
      <c r="O35" s="412"/>
      <c r="P35" s="412"/>
      <c r="Q35" s="412"/>
      <c r="R35" s="412"/>
      <c r="S35" s="412"/>
      <c r="T35" s="413"/>
      <c r="U35" s="289" t="s">
        <v>3</v>
      </c>
      <c r="V35" s="406"/>
      <c r="W35" s="406"/>
      <c r="X35" s="414"/>
    </row>
    <row r="36" spans="1:24" ht="19.5" customHeight="1">
      <c r="A36" s="403"/>
      <c r="B36" s="404"/>
      <c r="C36" s="404"/>
      <c r="D36" s="405"/>
      <c r="E36" s="408"/>
      <c r="F36" s="409"/>
      <c r="G36" s="409"/>
      <c r="H36" s="410"/>
      <c r="I36" s="408"/>
      <c r="J36" s="409"/>
      <c r="K36" s="409"/>
      <c r="L36" s="410"/>
      <c r="M36" s="416" t="s">
        <v>82</v>
      </c>
      <c r="N36" s="417"/>
      <c r="O36" s="417"/>
      <c r="P36" s="418"/>
      <c r="Q36" s="416" t="s">
        <v>83</v>
      </c>
      <c r="R36" s="417"/>
      <c r="S36" s="417"/>
      <c r="T36" s="418"/>
      <c r="U36" s="408"/>
      <c r="V36" s="409"/>
      <c r="W36" s="409"/>
      <c r="X36" s="415"/>
    </row>
    <row r="37" spans="1:24" ht="19.5" customHeight="1">
      <c r="A37" s="339" t="s">
        <v>8</v>
      </c>
      <c r="B37" s="340"/>
      <c r="C37" s="340"/>
      <c r="D37" s="340"/>
      <c r="E37" s="419">
        <v>8516</v>
      </c>
      <c r="F37" s="420"/>
      <c r="G37" s="420"/>
      <c r="H37" s="420"/>
      <c r="I37" s="419">
        <v>6346</v>
      </c>
      <c r="J37" s="420"/>
      <c r="K37" s="420"/>
      <c r="L37" s="420"/>
      <c r="M37" s="419">
        <v>4570</v>
      </c>
      <c r="N37" s="420"/>
      <c r="O37" s="420"/>
      <c r="P37" s="420"/>
      <c r="Q37" s="419">
        <v>543</v>
      </c>
      <c r="R37" s="420"/>
      <c r="S37" s="420"/>
      <c r="T37" s="420"/>
      <c r="U37" s="419">
        <v>9749</v>
      </c>
      <c r="V37" s="420"/>
      <c r="W37" s="420"/>
      <c r="X37" s="421"/>
    </row>
    <row r="38" spans="1:24" ht="19.5" customHeight="1">
      <c r="A38" s="339" t="s">
        <v>9</v>
      </c>
      <c r="B38" s="340"/>
      <c r="C38" s="340"/>
      <c r="D38" s="340"/>
      <c r="E38" s="419">
        <v>5632</v>
      </c>
      <c r="F38" s="420"/>
      <c r="G38" s="420"/>
      <c r="H38" s="420"/>
      <c r="I38" s="419">
        <v>1770</v>
      </c>
      <c r="J38" s="420"/>
      <c r="K38" s="420"/>
      <c r="L38" s="420"/>
      <c r="M38" s="419">
        <v>1581</v>
      </c>
      <c r="N38" s="420"/>
      <c r="O38" s="420"/>
      <c r="P38" s="420"/>
      <c r="Q38" s="419">
        <v>2284</v>
      </c>
      <c r="R38" s="420"/>
      <c r="S38" s="420"/>
      <c r="T38" s="420"/>
      <c r="U38" s="419">
        <v>3537</v>
      </c>
      <c r="V38" s="420"/>
      <c r="W38" s="420"/>
      <c r="X38" s="421"/>
    </row>
    <row r="39" spans="1:24" ht="19.5" customHeight="1">
      <c r="A39" s="339" t="s">
        <v>10</v>
      </c>
      <c r="B39" s="340"/>
      <c r="C39" s="340"/>
      <c r="D39" s="340"/>
      <c r="E39" s="419">
        <v>43715</v>
      </c>
      <c r="F39" s="420"/>
      <c r="G39" s="420"/>
      <c r="H39" s="420"/>
      <c r="I39" s="419">
        <v>42716</v>
      </c>
      <c r="J39" s="420"/>
      <c r="K39" s="420"/>
      <c r="L39" s="420"/>
      <c r="M39" s="419">
        <v>43585</v>
      </c>
      <c r="N39" s="420"/>
      <c r="O39" s="420"/>
      <c r="P39" s="420"/>
      <c r="Q39" s="419">
        <v>130</v>
      </c>
      <c r="R39" s="420"/>
      <c r="S39" s="420"/>
      <c r="T39" s="420"/>
      <c r="U39" s="419">
        <v>42716</v>
      </c>
      <c r="V39" s="420"/>
      <c r="W39" s="420"/>
      <c r="X39" s="421"/>
    </row>
    <row r="40" spans="1:24" ht="19.5" customHeight="1" thickBot="1">
      <c r="A40" s="425" t="s">
        <v>11</v>
      </c>
      <c r="B40" s="426"/>
      <c r="C40" s="426"/>
      <c r="D40" s="426"/>
      <c r="E40" s="427">
        <v>707687</v>
      </c>
      <c r="F40" s="428"/>
      <c r="G40" s="428"/>
      <c r="H40" s="428"/>
      <c r="I40" s="427">
        <v>60157</v>
      </c>
      <c r="J40" s="428"/>
      <c r="K40" s="428"/>
      <c r="L40" s="428"/>
      <c r="M40" s="427">
        <v>100970</v>
      </c>
      <c r="N40" s="428"/>
      <c r="O40" s="428"/>
      <c r="P40" s="428"/>
      <c r="Q40" s="427">
        <v>2676</v>
      </c>
      <c r="R40" s="428"/>
      <c r="S40" s="428"/>
      <c r="T40" s="428"/>
      <c r="U40" s="427">
        <v>664198</v>
      </c>
      <c r="V40" s="428"/>
      <c r="W40" s="428"/>
      <c r="X40" s="429"/>
    </row>
    <row r="41" ht="19.5" customHeight="1">
      <c r="A41" s="1" t="s">
        <v>84</v>
      </c>
    </row>
    <row r="42" spans="1:25" ht="19.5" customHeight="1">
      <c r="A42" s="1" t="s">
        <v>99</v>
      </c>
      <c r="B42" s="422" t="s">
        <v>107</v>
      </c>
      <c r="C42" s="423"/>
      <c r="D42" s="423"/>
      <c r="E42" s="423"/>
      <c r="F42" s="423"/>
      <c r="G42" s="423"/>
      <c r="H42" s="423"/>
      <c r="I42" s="423"/>
      <c r="J42" s="423"/>
      <c r="K42" s="423"/>
      <c r="L42" s="423"/>
      <c r="M42" s="423"/>
      <c r="N42" s="423"/>
      <c r="O42" s="423"/>
      <c r="P42" s="423"/>
      <c r="Q42" s="423"/>
      <c r="R42" s="423"/>
      <c r="S42" s="423"/>
      <c r="T42" s="423"/>
      <c r="U42" s="423"/>
      <c r="V42" s="423"/>
      <c r="W42" s="423"/>
      <c r="X42" s="423"/>
      <c r="Y42" s="424"/>
    </row>
    <row r="43" spans="2:25" ht="19.5" customHeight="1">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4"/>
    </row>
  </sheetData>
  <sheetProtection/>
  <mergeCells count="99">
    <mergeCell ref="B42:Y43"/>
    <mergeCell ref="A40:D40"/>
    <mergeCell ref="E40:H40"/>
    <mergeCell ref="I40:L40"/>
    <mergeCell ref="M40:P40"/>
    <mergeCell ref="Q40:T40"/>
    <mergeCell ref="U40:X40"/>
    <mergeCell ref="A39:D39"/>
    <mergeCell ref="E39:H39"/>
    <mergeCell ref="I39:L39"/>
    <mergeCell ref="M39:P39"/>
    <mergeCell ref="Q39:T39"/>
    <mergeCell ref="U39:X39"/>
    <mergeCell ref="A38:D38"/>
    <mergeCell ref="E38:H38"/>
    <mergeCell ref="I38:L38"/>
    <mergeCell ref="M38:P38"/>
    <mergeCell ref="Q38:T38"/>
    <mergeCell ref="U38:X38"/>
    <mergeCell ref="A37:D37"/>
    <mergeCell ref="E37:H37"/>
    <mergeCell ref="I37:L37"/>
    <mergeCell ref="M37:P37"/>
    <mergeCell ref="Q37:T37"/>
    <mergeCell ref="U37:X37"/>
    <mergeCell ref="U34:X34"/>
    <mergeCell ref="A35:D36"/>
    <mergeCell ref="E35:H36"/>
    <mergeCell ref="I35:L36"/>
    <mergeCell ref="M35:T35"/>
    <mergeCell ref="U35:X36"/>
    <mergeCell ref="M36:P36"/>
    <mergeCell ref="Q36:T36"/>
    <mergeCell ref="A28:K28"/>
    <mergeCell ref="L28:N28"/>
    <mergeCell ref="A29:K29"/>
    <mergeCell ref="L29:N29"/>
    <mergeCell ref="A30:K30"/>
    <mergeCell ref="L30:N30"/>
    <mergeCell ref="A25:K25"/>
    <mergeCell ref="L25:N25"/>
    <mergeCell ref="A26:K26"/>
    <mergeCell ref="L26:N26"/>
    <mergeCell ref="A27:K27"/>
    <mergeCell ref="L27:N27"/>
    <mergeCell ref="A22:K22"/>
    <mergeCell ref="L22:N22"/>
    <mergeCell ref="A23:K23"/>
    <mergeCell ref="L23:N23"/>
    <mergeCell ref="A24:K24"/>
    <mergeCell ref="L24:N24"/>
    <mergeCell ref="A15:K15"/>
    <mergeCell ref="L15:O15"/>
    <mergeCell ref="P15:S15"/>
    <mergeCell ref="T15:W15"/>
    <mergeCell ref="K20:N20"/>
    <mergeCell ref="A21:K21"/>
    <mergeCell ref="L21:N21"/>
    <mergeCell ref="A13:K13"/>
    <mergeCell ref="L13:O13"/>
    <mergeCell ref="P13:S13"/>
    <mergeCell ref="T13:W13"/>
    <mergeCell ref="A14:K14"/>
    <mergeCell ref="L14:O14"/>
    <mergeCell ref="P14:S14"/>
    <mergeCell ref="T14:W14"/>
    <mergeCell ref="A11:K11"/>
    <mergeCell ref="L11:O11"/>
    <mergeCell ref="P11:S11"/>
    <mergeCell ref="T11:W11"/>
    <mergeCell ref="A12:K12"/>
    <mergeCell ref="L12:O12"/>
    <mergeCell ref="P12:S12"/>
    <mergeCell ref="T12:W12"/>
    <mergeCell ref="A9:K9"/>
    <mergeCell ref="L9:O9"/>
    <mergeCell ref="P9:S9"/>
    <mergeCell ref="T9:W9"/>
    <mergeCell ref="A10:K10"/>
    <mergeCell ref="L10:O10"/>
    <mergeCell ref="P10:S10"/>
    <mergeCell ref="T10:W10"/>
    <mergeCell ref="A7:K7"/>
    <mergeCell ref="L7:O7"/>
    <mergeCell ref="P7:S7"/>
    <mergeCell ref="T7:W7"/>
    <mergeCell ref="A8:K8"/>
    <mergeCell ref="L8:O8"/>
    <mergeCell ref="P8:S8"/>
    <mergeCell ref="T8:W8"/>
    <mergeCell ref="T4:W4"/>
    <mergeCell ref="A5:K5"/>
    <mergeCell ref="L5:O5"/>
    <mergeCell ref="P5:S5"/>
    <mergeCell ref="T5:W5"/>
    <mergeCell ref="A6:K6"/>
    <mergeCell ref="L6:O6"/>
    <mergeCell ref="P6:S6"/>
    <mergeCell ref="T6:W6"/>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F18"/>
  <sheetViews>
    <sheetView zoomScalePageLayoutView="0" workbookViewId="0" topLeftCell="A1">
      <selection activeCell="T12" sqref="T12"/>
    </sheetView>
  </sheetViews>
  <sheetFormatPr defaultColWidth="9.140625" defaultRowHeight="19.5" customHeight="1"/>
  <cols>
    <col min="1" max="24" width="3.57421875" style="1" customWidth="1"/>
    <col min="25" max="25" width="2.00390625" style="1" customWidth="1"/>
    <col min="26" max="52" width="3.57421875" style="1" customWidth="1"/>
    <col min="53" max="16384" width="9.00390625" style="1" customWidth="1"/>
  </cols>
  <sheetData>
    <row r="1" spans="1:32" ht="19.5" customHeight="1">
      <c r="A1" s="2" t="s">
        <v>85</v>
      </c>
      <c r="Y1" s="10"/>
      <c r="Z1" s="10"/>
      <c r="AA1" s="10"/>
      <c r="AB1" s="10"/>
      <c r="AC1" s="10"/>
      <c r="AD1" s="10"/>
      <c r="AE1" s="10"/>
      <c r="AF1" s="10"/>
    </row>
    <row r="2" ht="9.75" customHeight="1">
      <c r="A2" s="2"/>
    </row>
    <row r="3" spans="1:8" ht="19.5" customHeight="1" thickBot="1">
      <c r="A3" s="1" t="s">
        <v>71</v>
      </c>
      <c r="E3" s="243" t="s">
        <v>5</v>
      </c>
      <c r="F3" s="244"/>
      <c r="G3" s="244"/>
      <c r="H3" s="244"/>
    </row>
    <row r="4" spans="1:8" ht="19.5" customHeight="1" thickBot="1">
      <c r="A4" s="430" t="s">
        <v>4</v>
      </c>
      <c r="B4" s="431"/>
      <c r="C4" s="431"/>
      <c r="D4" s="431"/>
      <c r="E4" s="432" t="s">
        <v>53</v>
      </c>
      <c r="F4" s="431"/>
      <c r="G4" s="431"/>
      <c r="H4" s="433"/>
    </row>
    <row r="5" spans="1:8" ht="19.5" customHeight="1">
      <c r="A5" s="434" t="s">
        <v>56</v>
      </c>
      <c r="B5" s="435"/>
      <c r="C5" s="435"/>
      <c r="D5" s="435"/>
      <c r="E5" s="436">
        <v>396678</v>
      </c>
      <c r="F5" s="437"/>
      <c r="G5" s="437"/>
      <c r="H5" s="438"/>
    </row>
    <row r="6" spans="1:8" ht="19.5" customHeight="1">
      <c r="A6" s="339" t="s">
        <v>57</v>
      </c>
      <c r="B6" s="340"/>
      <c r="C6" s="340"/>
      <c r="D6" s="340"/>
      <c r="E6" s="439">
        <v>215068</v>
      </c>
      <c r="F6" s="440"/>
      <c r="G6" s="440"/>
      <c r="H6" s="441"/>
    </row>
    <row r="7" spans="1:8" ht="19.5" customHeight="1">
      <c r="A7" s="339" t="s">
        <v>58</v>
      </c>
      <c r="B7" s="340"/>
      <c r="C7" s="340"/>
      <c r="D7" s="340"/>
      <c r="E7" s="439">
        <v>265244</v>
      </c>
      <c r="F7" s="440"/>
      <c r="G7" s="440"/>
      <c r="H7" s="441"/>
    </row>
    <row r="8" spans="1:8" ht="19.5" customHeight="1">
      <c r="A8" s="339" t="s">
        <v>59</v>
      </c>
      <c r="B8" s="340"/>
      <c r="C8" s="340"/>
      <c r="D8" s="340"/>
      <c r="E8" s="439">
        <v>33270</v>
      </c>
      <c r="F8" s="440"/>
      <c r="G8" s="440"/>
      <c r="H8" s="441"/>
    </row>
    <row r="9" spans="1:8" ht="19.5" customHeight="1">
      <c r="A9" s="339" t="s">
        <v>60</v>
      </c>
      <c r="B9" s="340"/>
      <c r="C9" s="340"/>
      <c r="D9" s="340"/>
      <c r="E9" s="439">
        <v>23256</v>
      </c>
      <c r="F9" s="440"/>
      <c r="G9" s="440"/>
      <c r="H9" s="441"/>
    </row>
    <row r="10" spans="1:8" ht="19.5" customHeight="1">
      <c r="A10" s="339" t="s">
        <v>61</v>
      </c>
      <c r="B10" s="340"/>
      <c r="C10" s="340"/>
      <c r="D10" s="340"/>
      <c r="E10" s="439">
        <v>1575</v>
      </c>
      <c r="F10" s="440"/>
      <c r="G10" s="440"/>
      <c r="H10" s="441"/>
    </row>
    <row r="11" spans="1:8" ht="19.5" customHeight="1">
      <c r="A11" s="339" t="s">
        <v>64</v>
      </c>
      <c r="B11" s="340"/>
      <c r="C11" s="340"/>
      <c r="D11" s="340"/>
      <c r="E11" s="439">
        <v>12119</v>
      </c>
      <c r="F11" s="440"/>
      <c r="G11" s="440"/>
      <c r="H11" s="441"/>
    </row>
    <row r="12" spans="1:8" ht="19.5" customHeight="1">
      <c r="A12" s="339" t="s">
        <v>65</v>
      </c>
      <c r="B12" s="340"/>
      <c r="C12" s="340"/>
      <c r="D12" s="340"/>
      <c r="E12" s="439">
        <v>43503</v>
      </c>
      <c r="F12" s="440"/>
      <c r="G12" s="440"/>
      <c r="H12" s="441"/>
    </row>
    <row r="13" spans="1:8" ht="19.5" customHeight="1">
      <c r="A13" s="339" t="s">
        <v>62</v>
      </c>
      <c r="B13" s="340"/>
      <c r="C13" s="340"/>
      <c r="D13" s="340"/>
      <c r="E13" s="439">
        <v>80793</v>
      </c>
      <c r="F13" s="440"/>
      <c r="G13" s="440"/>
      <c r="H13" s="441"/>
    </row>
    <row r="14" spans="1:8" ht="19.5" customHeight="1">
      <c r="A14" s="339" t="s">
        <v>63</v>
      </c>
      <c r="B14" s="340"/>
      <c r="C14" s="340"/>
      <c r="D14" s="340"/>
      <c r="E14" s="439">
        <v>0</v>
      </c>
      <c r="F14" s="440"/>
      <c r="G14" s="440"/>
      <c r="H14" s="441"/>
    </row>
    <row r="15" spans="1:8" ht="19.5" customHeight="1">
      <c r="A15" s="339" t="s">
        <v>66</v>
      </c>
      <c r="B15" s="340"/>
      <c r="C15" s="340"/>
      <c r="D15" s="340"/>
      <c r="E15" s="439">
        <v>10</v>
      </c>
      <c r="F15" s="440"/>
      <c r="G15" s="440"/>
      <c r="H15" s="441"/>
    </row>
    <row r="16" spans="1:8" ht="19.5" customHeight="1">
      <c r="A16" s="339" t="s">
        <v>67</v>
      </c>
      <c r="B16" s="340"/>
      <c r="C16" s="340"/>
      <c r="D16" s="340"/>
      <c r="E16" s="348" t="s">
        <v>98</v>
      </c>
      <c r="F16" s="444"/>
      <c r="G16" s="444"/>
      <c r="H16" s="445"/>
    </row>
    <row r="17" spans="1:8" ht="19.5" customHeight="1">
      <c r="A17" s="339" t="s">
        <v>86</v>
      </c>
      <c r="B17" s="340"/>
      <c r="C17" s="340"/>
      <c r="D17" s="340"/>
      <c r="E17" s="439">
        <v>166885</v>
      </c>
      <c r="F17" s="440"/>
      <c r="G17" s="440"/>
      <c r="H17" s="441"/>
    </row>
    <row r="18" spans="1:8" ht="19.5" customHeight="1" thickBot="1">
      <c r="A18" s="383" t="s">
        <v>0</v>
      </c>
      <c r="B18" s="248"/>
      <c r="C18" s="248"/>
      <c r="D18" s="248"/>
      <c r="E18" s="296">
        <f>SUM(E5:H17)</f>
        <v>1238401</v>
      </c>
      <c r="F18" s="442"/>
      <c r="G18" s="442"/>
      <c r="H18" s="443"/>
    </row>
  </sheetData>
  <sheetProtection/>
  <mergeCells count="31">
    <mergeCell ref="A17:D17"/>
    <mergeCell ref="E17:H17"/>
    <mergeCell ref="A13:D13"/>
    <mergeCell ref="E13:H13"/>
    <mergeCell ref="A14:D14"/>
    <mergeCell ref="E14:H14"/>
    <mergeCell ref="A18:D18"/>
    <mergeCell ref="E18:H18"/>
    <mergeCell ref="A15:D15"/>
    <mergeCell ref="E15:H15"/>
    <mergeCell ref="A16:D16"/>
    <mergeCell ref="E16:H16"/>
    <mergeCell ref="A10:D10"/>
    <mergeCell ref="E10:H10"/>
    <mergeCell ref="A11:D11"/>
    <mergeCell ref="E11:H11"/>
    <mergeCell ref="A12:D12"/>
    <mergeCell ref="E12:H12"/>
    <mergeCell ref="A7:D7"/>
    <mergeCell ref="E7:H7"/>
    <mergeCell ref="A8:D8"/>
    <mergeCell ref="E8:H8"/>
    <mergeCell ref="A9:D9"/>
    <mergeCell ref="E9:H9"/>
    <mergeCell ref="E3:H3"/>
    <mergeCell ref="A4:D4"/>
    <mergeCell ref="E4:H4"/>
    <mergeCell ref="A5:D5"/>
    <mergeCell ref="E5:H5"/>
    <mergeCell ref="A6:D6"/>
    <mergeCell ref="E6:H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F51"/>
  <sheetViews>
    <sheetView zoomScalePageLayoutView="0" workbookViewId="0" topLeftCell="A1">
      <selection activeCell="H9" sqref="H9"/>
    </sheetView>
  </sheetViews>
  <sheetFormatPr defaultColWidth="9.140625" defaultRowHeight="15"/>
  <cols>
    <col min="1" max="3" width="3.57421875" style="12" customWidth="1"/>
    <col min="4" max="4" width="37.421875" style="12" customWidth="1"/>
    <col min="5" max="5" width="20.8515625" style="12" customWidth="1"/>
    <col min="6" max="6" width="11.28125" style="13" customWidth="1"/>
    <col min="7" max="16384" width="9.00390625" style="12" customWidth="1"/>
  </cols>
  <sheetData>
    <row r="1" ht="17.25" customHeight="1">
      <c r="A1" s="11" t="s">
        <v>108</v>
      </c>
    </row>
    <row r="2" ht="17.25" customHeight="1"/>
    <row r="3" spans="1:6" ht="17.25" customHeight="1">
      <c r="A3" s="12" t="s">
        <v>109</v>
      </c>
      <c r="F3" s="14" t="s">
        <v>5</v>
      </c>
    </row>
    <row r="4" ht="17.25" customHeight="1">
      <c r="F4" s="14"/>
    </row>
    <row r="5" spans="1:6" ht="17.25" customHeight="1">
      <c r="A5" s="15" t="s">
        <v>110</v>
      </c>
      <c r="F5" s="16">
        <v>-102374</v>
      </c>
    </row>
    <row r="6" spans="1:6" ht="17.25" customHeight="1">
      <c r="A6" s="15"/>
      <c r="F6" s="16"/>
    </row>
    <row r="7" spans="2:6" ht="17.25" customHeight="1">
      <c r="B7" s="17" t="s">
        <v>111</v>
      </c>
      <c r="C7" s="17"/>
      <c r="D7" s="17"/>
      <c r="E7" s="17"/>
      <c r="F7" s="18">
        <v>114005</v>
      </c>
    </row>
    <row r="8" spans="3:6" ht="17.25" customHeight="1">
      <c r="C8" s="12" t="s">
        <v>70</v>
      </c>
      <c r="F8" s="19">
        <v>92568</v>
      </c>
    </row>
    <row r="9" spans="3:6" ht="17.25" customHeight="1">
      <c r="C9" s="12" t="s">
        <v>112</v>
      </c>
      <c r="F9" s="20">
        <v>-3397</v>
      </c>
    </row>
    <row r="10" spans="3:6" ht="17.25" customHeight="1">
      <c r="C10" s="12" t="s">
        <v>113</v>
      </c>
      <c r="F10" s="20">
        <v>2798</v>
      </c>
    </row>
    <row r="11" spans="3:6" ht="17.25" customHeight="1">
      <c r="C11" s="12" t="s">
        <v>114</v>
      </c>
      <c r="F11" s="20">
        <v>21804</v>
      </c>
    </row>
    <row r="12" spans="3:6" ht="17.25" customHeight="1">
      <c r="C12" s="12" t="s">
        <v>115</v>
      </c>
      <c r="F12" s="20">
        <v>8</v>
      </c>
    </row>
    <row r="13" spans="3:6" ht="17.25" customHeight="1">
      <c r="C13" s="12" t="s">
        <v>116</v>
      </c>
      <c r="F13" s="20">
        <v>0</v>
      </c>
    </row>
    <row r="14" spans="3:6" ht="17.25" customHeight="1">
      <c r="C14" s="12" t="s">
        <v>117</v>
      </c>
      <c r="F14" s="20">
        <v>224</v>
      </c>
    </row>
    <row r="15" spans="3:6" ht="17.25" customHeight="1">
      <c r="C15" s="12" t="s">
        <v>118</v>
      </c>
      <c r="F15" s="20">
        <v>0</v>
      </c>
    </row>
    <row r="16" ht="17.25" customHeight="1"/>
    <row r="17" spans="2:6" ht="17.25" customHeight="1">
      <c r="B17" s="17" t="s">
        <v>119</v>
      </c>
      <c r="C17" s="17"/>
      <c r="D17" s="17"/>
      <c r="E17" s="17"/>
      <c r="F17" s="18">
        <v>1173</v>
      </c>
    </row>
    <row r="18" spans="3:6" ht="17.25" customHeight="1">
      <c r="C18" s="12" t="s">
        <v>120</v>
      </c>
      <c r="F18" s="19">
        <v>-395</v>
      </c>
    </row>
    <row r="19" spans="3:6" ht="17.25" customHeight="1">
      <c r="C19" s="12" t="s">
        <v>121</v>
      </c>
      <c r="F19" s="20">
        <v>-1245</v>
      </c>
    </row>
    <row r="20" spans="3:6" ht="17.25" customHeight="1">
      <c r="C20" s="12" t="s">
        <v>122</v>
      </c>
      <c r="F20" s="20">
        <v>545</v>
      </c>
    </row>
    <row r="21" spans="3:6" ht="17.25" customHeight="1">
      <c r="C21" s="12" t="s">
        <v>123</v>
      </c>
      <c r="F21" s="20">
        <v>1247</v>
      </c>
    </row>
    <row r="22" spans="3:6" ht="17.25" customHeight="1">
      <c r="C22" s="12" t="s">
        <v>124</v>
      </c>
      <c r="F22" s="20">
        <v>-4080</v>
      </c>
    </row>
    <row r="23" spans="3:6" ht="17.25" customHeight="1">
      <c r="C23" s="12" t="s">
        <v>125</v>
      </c>
      <c r="F23" s="20">
        <v>6069</v>
      </c>
    </row>
    <row r="24" spans="3:6" ht="17.25" customHeight="1">
      <c r="C24" s="12" t="s">
        <v>126</v>
      </c>
      <c r="F24" s="20">
        <v>42536</v>
      </c>
    </row>
    <row r="25" spans="3:6" ht="17.25" customHeight="1">
      <c r="C25" s="12" t="s">
        <v>127</v>
      </c>
      <c r="F25" s="20">
        <v>-43503</v>
      </c>
    </row>
    <row r="26" ht="17.25" customHeight="1">
      <c r="F26" s="20"/>
    </row>
    <row r="27" spans="2:6" ht="17.25" customHeight="1">
      <c r="B27" s="17" t="s">
        <v>128</v>
      </c>
      <c r="C27" s="17"/>
      <c r="D27" s="17"/>
      <c r="E27" s="17"/>
      <c r="F27" s="18">
        <v>-51699</v>
      </c>
    </row>
    <row r="28" spans="3:6" ht="17.25" customHeight="1">
      <c r="C28" s="12" t="s">
        <v>129</v>
      </c>
      <c r="F28" s="19">
        <v>1363</v>
      </c>
    </row>
    <row r="29" spans="3:6" ht="17.25" customHeight="1">
      <c r="C29" s="12" t="s">
        <v>130</v>
      </c>
      <c r="F29" s="20">
        <v>57481</v>
      </c>
    </row>
    <row r="30" spans="3:6" ht="17.25" customHeight="1">
      <c r="C30" s="12" t="s">
        <v>131</v>
      </c>
      <c r="F30" s="20">
        <v>-110543</v>
      </c>
    </row>
    <row r="31" spans="3:6" ht="17.25" customHeight="1">
      <c r="C31" s="12" t="s">
        <v>132</v>
      </c>
      <c r="F31" s="20" t="s">
        <v>72</v>
      </c>
    </row>
    <row r="32" ht="17.25" customHeight="1">
      <c r="F32" s="20"/>
    </row>
    <row r="33" spans="2:6" ht="17.25" customHeight="1">
      <c r="B33" s="17" t="s">
        <v>133</v>
      </c>
      <c r="C33" s="17"/>
      <c r="D33" s="17"/>
      <c r="E33" s="17"/>
      <c r="F33" s="18">
        <v>-38691</v>
      </c>
    </row>
    <row r="34" spans="3:6" ht="17.25" customHeight="1">
      <c r="C34" s="12" t="s">
        <v>69</v>
      </c>
      <c r="F34" s="19">
        <v>-37749</v>
      </c>
    </row>
    <row r="35" spans="3:6" ht="17.25" customHeight="1">
      <c r="C35" s="12" t="s">
        <v>68</v>
      </c>
      <c r="F35" s="20">
        <v>-942</v>
      </c>
    </row>
    <row r="36" ht="17.25" customHeight="1">
      <c r="F36" s="20"/>
    </row>
    <row r="37" spans="2:6" ht="17.25" customHeight="1">
      <c r="B37" s="17" t="s">
        <v>134</v>
      </c>
      <c r="C37" s="17"/>
      <c r="D37" s="17"/>
      <c r="E37" s="17"/>
      <c r="F37" s="18" t="s">
        <v>72</v>
      </c>
    </row>
    <row r="38" spans="3:6" ht="17.25" customHeight="1">
      <c r="C38" s="12" t="s">
        <v>135</v>
      </c>
      <c r="F38" s="19" t="s">
        <v>72</v>
      </c>
    </row>
    <row r="39" ht="17.25" customHeight="1">
      <c r="F39" s="20"/>
    </row>
    <row r="40" spans="2:6" ht="17.25" customHeight="1">
      <c r="B40" s="17" t="s">
        <v>136</v>
      </c>
      <c r="C40" s="17"/>
      <c r="D40" s="17"/>
      <c r="E40" s="17"/>
      <c r="F40" s="18">
        <v>437</v>
      </c>
    </row>
    <row r="41" ht="17.25" customHeight="1">
      <c r="F41" s="20"/>
    </row>
    <row r="42" spans="2:6" ht="17.25" customHeight="1">
      <c r="B42" s="17" t="s">
        <v>137</v>
      </c>
      <c r="C42" s="17"/>
      <c r="D42" s="17"/>
      <c r="E42" s="17"/>
      <c r="F42" s="18">
        <v>-234543</v>
      </c>
    </row>
    <row r="43" spans="3:6" ht="17.25" customHeight="1">
      <c r="C43" s="12" t="s">
        <v>138</v>
      </c>
      <c r="F43" s="20">
        <v>-279004</v>
      </c>
    </row>
    <row r="44" spans="3:6" ht="17.25" customHeight="1">
      <c r="C44" s="12" t="s">
        <v>139</v>
      </c>
      <c r="F44" s="20">
        <v>44461</v>
      </c>
    </row>
    <row r="45" ht="12">
      <c r="F45" s="20"/>
    </row>
    <row r="46" spans="1:6" ht="12">
      <c r="A46" s="15" t="s">
        <v>140</v>
      </c>
      <c r="F46" s="16">
        <v>-311692</v>
      </c>
    </row>
    <row r="51" ht="12">
      <c r="F51" s="20"/>
    </row>
  </sheetData>
  <sheetProtection/>
  <printOptions/>
  <pageMargins left="0.7086614173228347" right="0.7086614173228347" top="0.6299212598425197" bottom="0.7480314960629921" header="0.31496062992125984" footer="0.31496062992125984"/>
  <pageSetup fitToHeight="1" fitToWidth="1" horizontalDpi="600" verticalDpi="600" orientation="portrait" paperSize="9" scale="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大阪府庁</cp:lastModifiedBy>
  <cp:lastPrinted>2013-09-13T12:07:42Z</cp:lastPrinted>
  <dcterms:created xsi:type="dcterms:W3CDTF">2012-08-18T11:11:04Z</dcterms:created>
  <dcterms:modified xsi:type="dcterms:W3CDTF">2013-09-13T12:10:36Z</dcterms:modified>
  <cp:category/>
  <cp:version/>
  <cp:contentType/>
  <cp:contentStatus/>
</cp:coreProperties>
</file>