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fn._FV" hidden="1">#NAME?</definedName>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'別添３'!$A$1:$N$38</definedName>
  </definedNames>
  <calcPr fullCalcOnLoad="1"/>
</workbook>
</file>

<file path=xl/sharedStrings.xml><?xml version="1.0" encoding="utf-8"?>
<sst xmlns="http://schemas.openxmlformats.org/spreadsheetml/2006/main" count="881" uniqueCount="678">
  <si>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</si>
  <si>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</si>
  <si>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</si>
  <si>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</si>
  <si>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</si>
  <si>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</si>
  <si>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</si>
  <si>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</si>
  <si>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</si>
  <si>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</si>
  <si>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</si>
  <si>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</si>
  <si>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</si>
  <si>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</si>
  <si>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</si>
  <si>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</si>
  <si>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</si>
  <si>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</si>
  <si>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</si>
  <si>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</si>
  <si>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</si>
  <si>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</si>
  <si>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</si>
  <si>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</si>
  <si>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</si>
  <si>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</si>
  <si>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</si>
  <si>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</si>
  <si>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</si>
  <si>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</si>
  <si>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</si>
  <si>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</si>
  <si>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</si>
  <si>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</si>
  <si>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</si>
  <si>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</si>
  <si>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</si>
  <si>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</si>
  <si>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</si>
  <si>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</si>
  <si>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</si>
  <si>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</si>
  <si>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</si>
  <si>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</si>
  <si>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</si>
  <si>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</si>
  <si>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</si>
  <si>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</si>
  <si>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</si>
  <si>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</si>
  <si>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</si>
  <si>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</si>
  <si>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</si>
  <si>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</si>
  <si>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</si>
  <si>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</si>
  <si>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</si>
  <si>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</si>
  <si>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</si>
  <si>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</si>
  <si>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</si>
  <si>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</si>
  <si>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</si>
  <si>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</si>
  <si>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</si>
  <si>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</si>
  <si>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</si>
  <si>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</si>
  <si>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</si>
  <si>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</si>
  <si>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</si>
  <si>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</si>
  <si>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</si>
  <si>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</si>
  <si>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</si>
  <si>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</si>
  <si>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</si>
  <si>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</si>
  <si>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</si>
  <si>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</si>
  <si>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</si>
  <si>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</si>
  <si>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</si>
  <si>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</si>
  <si>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</si>
  <si>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</si>
  <si>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</si>
  <si>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</si>
  <si>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</si>
  <si>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</si>
  <si>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</si>
  <si>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</si>
  <si>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</si>
  <si>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</si>
  <si>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</si>
  <si>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</si>
  <si>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</si>
  <si>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</si>
  <si>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</si>
  <si>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</si>
  <si>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</si>
  <si>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</si>
  <si>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</si>
  <si>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</si>
  <si>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</si>
  <si>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</si>
  <si>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</si>
  <si>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</si>
  <si>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</si>
  <si>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</si>
  <si>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</si>
  <si>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</si>
  <si>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</si>
  <si>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</si>
  <si>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</si>
  <si>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</si>
  <si>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</si>
  <si>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</si>
  <si>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</si>
  <si>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</si>
  <si>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</si>
  <si>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</si>
  <si>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</si>
  <si>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</si>
  <si>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</si>
  <si>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</si>
  <si>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</si>
  <si>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</si>
  <si>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</si>
  <si>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</si>
  <si>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</si>
  <si>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</si>
  <si>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</si>
  <si>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</si>
  <si>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</si>
  <si>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</si>
  <si>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</si>
  <si>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</si>
  <si>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</si>
  <si>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</si>
  <si>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</si>
  <si>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</si>
  <si>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</si>
  <si>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</si>
  <si>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</si>
  <si>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</si>
  <si>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</si>
  <si>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</si>
  <si>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</si>
  <si>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</si>
  <si>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</si>
  <si>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</si>
  <si>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</si>
  <si>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</si>
  <si>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</si>
  <si>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</si>
  <si>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</si>
  <si>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</si>
  <si>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</si>
  <si>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</si>
  <si>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</si>
  <si>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</si>
  <si>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</si>
  <si>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</si>
  <si>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</si>
  <si>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</si>
  <si>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</si>
  <si>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</si>
  <si>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</si>
  <si>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</si>
  <si>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</si>
  <si>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</si>
  <si>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</si>
  <si>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</si>
  <si>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</si>
  <si>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</si>
  <si>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</si>
  <si>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</si>
  <si>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</si>
  <si>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</si>
  <si>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</si>
  <si>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</si>
  <si>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</si>
  <si>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</si>
  <si>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</si>
  <si>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</si>
  <si>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</si>
  <si>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</si>
  <si>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</si>
  <si>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</si>
  <si>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</si>
  <si>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</si>
  <si>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</si>
  <si>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</si>
  <si>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</si>
  <si>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</si>
  <si>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</si>
  <si>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</si>
  <si>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</si>
  <si>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</si>
  <si>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</si>
  <si>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</si>
  <si>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</si>
  <si>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</si>
  <si>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</si>
  <si>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</si>
  <si>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</si>
  <si>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</si>
  <si>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</si>
  <si>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</si>
  <si>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</si>
  <si>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</si>
  <si>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</si>
  <si>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</si>
  <si>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</si>
  <si>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</si>
  <si>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</si>
  <si>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</si>
  <si>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</si>
  <si>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</si>
  <si>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</si>
  <si>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</si>
  <si>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</si>
  <si>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</si>
  <si>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</si>
  <si>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</si>
  <si>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</si>
  <si>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</si>
  <si>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</si>
  <si>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</si>
  <si>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</si>
  <si>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</si>
  <si>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</si>
  <si>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</si>
  <si>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</si>
  <si>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</si>
  <si>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</si>
  <si>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</si>
  <si>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</si>
  <si>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</si>
  <si>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</si>
  <si>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</si>
  <si>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</si>
  <si>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</si>
  <si>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</si>
  <si>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</si>
  <si>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</si>
  <si>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</si>
  <si>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</si>
  <si>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</si>
  <si>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</si>
  <si>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</si>
  <si>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</si>
  <si>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</si>
  <si>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</si>
  <si>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</si>
  <si>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</si>
  <si>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</si>
  <si>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</si>
  <si>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</si>
  <si>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</si>
  <si>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</si>
  <si>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</si>
  <si>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</si>
  <si>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</si>
  <si>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</si>
  <si>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</si>
  <si>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</si>
  <si>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</si>
  <si>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</si>
  <si>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</si>
  <si>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</si>
  <si>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</si>
  <si>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</si>
  <si>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</si>
  <si>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</si>
  <si>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</si>
  <si>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</si>
  <si>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</si>
  <si>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</si>
  <si>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</si>
  <si>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</si>
  <si>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</si>
  <si>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</si>
  <si>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</si>
  <si>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</si>
  <si>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</si>
  <si>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</si>
  <si>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</si>
  <si>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</si>
  <si>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</si>
  <si>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</si>
  <si>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</si>
  <si>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</si>
  <si>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</si>
  <si>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</si>
  <si>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</si>
  <si>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</si>
  <si>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</si>
  <si>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</si>
  <si>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</si>
  <si>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</si>
  <si>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</si>
  <si>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</si>
  <si>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</si>
  <si>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</si>
  <si>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</si>
  <si>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</si>
  <si>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</si>
  <si>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</si>
  <si>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</si>
  <si>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</si>
  <si>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</si>
  <si>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</si>
  <si>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</si>
  <si>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</si>
  <si>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</si>
  <si>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</si>
  <si>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</si>
  <si>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</si>
  <si>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</si>
  <si>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</si>
  <si>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</si>
  <si>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</si>
  <si>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</si>
  <si>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</si>
  <si>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</si>
  <si>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</si>
  <si>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</si>
  <si>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</si>
  <si>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</si>
  <si>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</si>
  <si>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</si>
  <si>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</si>
  <si>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</si>
  <si>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</si>
  <si>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</si>
  <si>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</si>
  <si>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</si>
  <si>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</si>
  <si>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</si>
  <si>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</si>
  <si>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</si>
  <si>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</si>
  <si>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</si>
  <si>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</si>
  <si>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</si>
  <si>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</si>
  <si>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</si>
  <si>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</si>
  <si>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</si>
  <si>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</si>
  <si>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</si>
  <si>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</si>
  <si>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</si>
  <si>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</si>
  <si>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</si>
  <si>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</si>
  <si>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</si>
  <si>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</si>
  <si>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</si>
  <si>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</si>
  <si>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</si>
  <si>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</si>
  <si>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</si>
  <si>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</si>
  <si>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</si>
  <si>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</si>
  <si>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</si>
  <si>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</si>
  <si>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</si>
  <si>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</si>
  <si>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</si>
  <si>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</si>
  <si>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</si>
  <si>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</si>
  <si>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</si>
  <si>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</si>
  <si>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</si>
  <si>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</si>
  <si>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</si>
  <si>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</si>
  <si>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</si>
  <si>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</si>
  <si>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</si>
  <si>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</si>
  <si>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</si>
  <si>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</si>
  <si>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</si>
  <si>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</si>
  <si>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</si>
  <si>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</si>
  <si>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</si>
  <si>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</si>
  <si>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</si>
  <si>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</si>
  <si>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</si>
  <si>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</si>
  <si>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</si>
  <si>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</si>
  <si>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</si>
  <si>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</si>
  <si>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</si>
  <si>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</si>
  <si>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</si>
  <si>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</si>
  <si>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</si>
  <si>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</si>
  <si>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</si>
  <si>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</si>
  <si>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</si>
  <si>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</si>
  <si>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</si>
  <si>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</si>
  <si>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</si>
  <si>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</si>
  <si>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</si>
  <si>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</si>
  <si>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</si>
  <si>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</si>
  <si>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</si>
  <si>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</si>
  <si>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</si>
  <si>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</si>
  <si>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</si>
  <si>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</si>
  <si>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</si>
  <si>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</si>
  <si>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</si>
  <si>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</si>
  <si>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</si>
  <si>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</si>
  <si>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</si>
  <si>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</si>
  <si>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</si>
  <si>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</si>
  <si>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</si>
  <si>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</si>
  <si>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</si>
  <si>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</si>
  <si>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</si>
  <si>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</si>
  <si>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</si>
  <si>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</si>
  <si>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</si>
  <si>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</si>
  <si>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</si>
  <si>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</si>
  <si>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</si>
  <si>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</si>
  <si>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</si>
  <si>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</si>
  <si>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</si>
  <si>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</si>
  <si>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</si>
  <si>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</si>
  <si>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</si>
  <si>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</si>
  <si>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</si>
  <si>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</si>
  <si>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</si>
  <si>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</si>
  <si>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</si>
  <si>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</si>
  <si>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</si>
  <si>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</si>
  <si>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</si>
  <si>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</si>
  <si>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</si>
  <si>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</si>
  <si>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</si>
  <si>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</si>
  <si>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</si>
  <si>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</si>
  <si>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</si>
  <si>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</si>
  <si>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</si>
  <si>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</si>
  <si>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</si>
  <si>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</si>
  <si>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</si>
  <si>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</si>
  <si>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</si>
  <si>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</si>
  <si>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</si>
  <si>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</si>
  <si>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</si>
  <si>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</si>
  <si>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</si>
  <si>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</si>
  <si>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</si>
  <si>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</si>
  <si>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</si>
  <si>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</si>
  <si>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</si>
  <si>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</si>
  <si>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</si>
  <si>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</si>
  <si>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</si>
  <si>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</si>
  <si>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</si>
  <si>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</si>
  <si>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</si>
  <si>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</si>
  <si>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</si>
  <si>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</si>
  <si>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</si>
  <si>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</si>
  <si>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</si>
  <si>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</si>
  <si>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</si>
  <si>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</si>
  <si>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</si>
  <si>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</si>
  <si>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</si>
  <si>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</si>
  <si>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</si>
  <si>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</si>
  <si>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</si>
  <si>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</si>
  <si>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</si>
  <si>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</si>
  <si>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</si>
  <si>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</si>
  <si>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</si>
  <si>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</si>
  <si>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</si>
  <si>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</si>
  <si>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</si>
  <si>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</si>
  <si>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</si>
  <si>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</si>
  <si>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</si>
  <si>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</si>
  <si>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</si>
  <si>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</si>
  <si>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</si>
  <si>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</si>
  <si>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</si>
  <si>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</si>
  <si>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</si>
  <si>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</si>
  <si>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</si>
  <si>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</si>
  <si>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</si>
  <si>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</si>
  <si>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</si>
  <si>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</si>
  <si>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</si>
  <si>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</si>
  <si>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</si>
  <si>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</si>
  <si>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</si>
  <si>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</si>
  <si>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</si>
  <si>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（別添４）　介護保険自己負担額（参考：加算項目別報酬金額：　　級地（地域加算　　％））</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</si>
  <si>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</si>
  <si>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</si>
  <si>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</si>
  <si>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</si>
  <si>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</si>
  <si>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</si>
  <si>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</si>
  <si>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</si>
  <si>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</si>
  <si>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</si>
  <si>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</si>
  <si>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</si>
  <si>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</si>
  <si>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</si>
  <si>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</si>
  <si>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</si>
  <si>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</si>
  <si>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</si>
  <si>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</si>
  <si>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</si>
  <si>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</si>
  <si>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</si>
  <si>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</si>
  <si>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</si>
  <si>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</si>
  <si>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</si>
  <si>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</si>
  <si>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</si>
  <si>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</si>
  <si>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</si>
  <si>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</si>
  <si>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</si>
  <si>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</si>
  <si>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</si>
  <si>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</si>
  <si>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</si>
  <si>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</si>
  <si>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</si>
  <si>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</si>
  <si>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</si>
  <si>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</si>
  <si>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</si>
  <si>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</si>
  <si>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</si>
  <si>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</si>
  <si>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</si>
  <si>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</si>
  <si>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</si>
  <si>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</si>
  <si>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</si>
  <si>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</si>
  <si>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</si>
  <si>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</si>
  <si>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</si>
  <si>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</si>
  <si>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</si>
  <si>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</si>
  <si>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</si>
  <si>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</si>
  <si>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</si>
  <si>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</si>
  <si>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</si>
  <si>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</si>
  <si>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</si>
  <si>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</si>
  <si>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</si>
  <si>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</si>
  <si>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</si>
  <si>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</si>
  <si>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</si>
  <si>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</si>
  <si>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</si>
  <si>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</si>
  <si>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</si>
  <si>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</si>
  <si>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</si>
  <si>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</si>
  <si>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</si>
  <si>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</si>
  <si>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</si>
  <si>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</si>
  <si>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</si>
  <si>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</si>
  <si>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</si>
  <si>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</si>
  <si>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</si>
  <si>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</si>
  <si>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</si>
  <si>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</si>
  <si>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</si>
  <si>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</si>
  <si>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</si>
  <si>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</si>
  <si>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</si>
  <si>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</si>
  <si>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</si>
  <si>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</si>
  <si>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</si>
  <si>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</si>
  <si>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</si>
  <si>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</si>
  <si>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</si>
  <si>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</si>
  <si>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</si>
  <si>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</si>
  <si>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t>・本表は、　　　　　　　　　　　を算定の場合の例です。</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</si>
  <si>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</si>
  <si>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</si>
  <si>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</si>
  <si>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</si>
  <si>
    <t>介護職員等ベースアップ等支援加算</t>
  </si>
  <si>
    <t>介護職員等ベースアップ等
支援加算</t>
  </si>
  <si>
    <r>
      <t>介護職員処遇改善加算
（Ⅰ）～（</t>
    </r>
    <r>
      <rPr>
        <sz val="10"/>
        <color indexed="10"/>
        <rFont val="ＭＳ 明朝"/>
        <family val="1"/>
      </rPr>
      <t>Ⅲ</t>
    </r>
    <r>
      <rPr>
        <sz val="10"/>
        <rFont val="ＭＳ 明朝"/>
        <family val="1"/>
      </rPr>
      <t>）</t>
    </r>
  </si>
  <si>
    <t>ベースアップ</t>
  </si>
  <si>
    <t>（（介護予防）特定施設入居者生活介護＋加算単位数）×1.8%</t>
  </si>
  <si>
    <t>介護職員等ベースアップ等支援加算</t>
  </si>
  <si>
    <t>（（介護予防）特定施設入居者生活介護＋加算単位数）×8.2%</t>
  </si>
  <si>
    <t>（（介護予防）特定施設入居者生活介護＋加算単位数）×6.0%</t>
  </si>
  <si>
    <t>（（介護予防）特定施設入居者生活介護＋加算単位数）×3.3%</t>
  </si>
  <si>
    <t>（（介護予防）特定施設入居者生活介護＋加算単位数）×1.5%</t>
  </si>
  <si>
    <t>（（介護予防）特定施設入居者生活介護＋加算単位数）×1.2%</t>
  </si>
  <si>
    <r>
      <t>備考　介護保険費用１割</t>
    </r>
    <r>
      <rPr>
        <sz val="11"/>
        <color indexed="10"/>
        <rFont val="ＭＳ 明朝"/>
        <family val="1"/>
      </rPr>
      <t>、２割</t>
    </r>
    <r>
      <rPr>
        <sz val="11"/>
        <rFont val="ＭＳ 明朝"/>
        <family val="1"/>
      </rPr>
      <t>又は</t>
    </r>
    <r>
      <rPr>
        <sz val="11"/>
        <color indexed="10"/>
        <rFont val="ＭＳ 明朝"/>
        <family val="1"/>
      </rPr>
      <t>３</t>
    </r>
    <r>
      <rPr>
        <sz val="11"/>
        <rFont val="ＭＳ 明朝"/>
        <family val="1"/>
      </rPr>
      <t>割の利用者負担（利用者の所得等に応じて負担割合が変わ
　　　る。）※介護予防・地域密着型の場合を含む。詳細は別添３及び４のとおりです。
　</t>
    </r>
    <r>
      <rPr>
        <sz val="10"/>
        <rFont val="ＭＳ 明朝"/>
        <family val="1"/>
      </rPr>
      <t>　　</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</si>
</sst>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ggge&quot;年&quot;m&quot;月&quot;d&quot;日&quot;;@"/>
    <numFmt numFmtId="213" formatCode="[$]gge&quot;年&quot;m&quot;月&quot;d&quot;日&quot;;@"/>
  </numFmts>
  <fonts count="75">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0"/>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b/>
      <sz val="12"/>
      <color indexed="8"/>
      <name val="ＭＳ 明朝"/>
      <family val="1"/>
    </font>
    <font>
      <sz val="10"/>
      <color indexed="8"/>
      <name val="ＭＳ 明朝"/>
      <family val="1"/>
    </font>
    <font>
      <sz val="8"/>
      <color indexed="8"/>
      <name val="ＭＳ 明朝"/>
      <family val="1"/>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2"/>
      <color theme="1"/>
      <name val="ＭＳ Ｐゴシック"/>
      <family val="3"/>
    </font>
    <font>
      <b/>
      <sz val="12"/>
      <color theme="1"/>
      <name val="ＭＳ Ｐゴシック"/>
      <family val="3"/>
    </font>
    <font>
      <sz val="12"/>
      <color theme="1"/>
      <name val="ＭＳ 明朝"/>
      <family val="1"/>
    </font>
    <font>
      <sz val="11"/>
      <color theme="1"/>
      <name val="ＭＳ Ｐゴシック"/>
      <family val="3"/>
    </font>
    <font>
      <b/>
      <sz val="11"/>
      <color theme="1"/>
      <name val="ＭＳ Ｐゴシック"/>
      <family val="3"/>
    </font>
    <font>
      <b/>
      <sz val="12"/>
      <color theme="1"/>
      <name val="ＭＳ 明朝"/>
      <family val="1"/>
    </font>
    <font>
      <sz val="8"/>
      <color theme="1"/>
      <name val="ＭＳ 明朝"/>
      <family val="1"/>
    </font>
    <font>
      <sz val="10"/>
      <color theme="1"/>
      <name val="ＭＳ 明朝"/>
      <family val="1"/>
    </font>
    <font>
      <b/>
      <sz val="11"/>
      <name val="Calibri Light"/>
      <family val="3"/>
    </font>
    <font>
      <sz val="11"/>
      <name val="Calibri Light"/>
      <family val="3"/>
    </font>
    <font>
      <b/>
      <sz val="12"/>
      <name val="Calibri Light"/>
      <family val="3"/>
    </font>
    <font>
      <sz val="10"/>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374">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0" fillId="0" borderId="0" xfId="0" applyFont="1" applyAlignment="1">
      <alignmen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1"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4"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6"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4" xfId="0" applyNumberFormat="1" applyFont="1" applyFill="1" applyBorder="1" applyAlignment="1">
      <alignment vertical="center"/>
    </xf>
    <xf numFmtId="0" fontId="4"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1" xfId="0" applyFont="1" applyFill="1" applyBorder="1" applyAlignment="1">
      <alignment vertical="center"/>
    </xf>
    <xf numFmtId="190" fontId="2" fillId="28" borderId="2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4" xfId="0" applyFont="1" applyFill="1" applyBorder="1" applyAlignment="1">
      <alignment horizontal="center" vertical="center"/>
    </xf>
    <xf numFmtId="0" fontId="10"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5"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6" fillId="36" borderId="66" xfId="0" applyFont="1" applyFill="1" applyBorder="1" applyAlignment="1">
      <alignment horizontal="center" vertical="center"/>
    </xf>
    <xf numFmtId="3" fontId="6" fillId="36" borderId="67"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62" fillId="0" borderId="0" xfId="0" applyFont="1" applyAlignment="1">
      <alignment vertical="center"/>
    </xf>
    <xf numFmtId="0" fontId="62" fillId="0" borderId="0" xfId="0" applyFont="1" applyBorder="1" applyAlignment="1">
      <alignment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3" fillId="34" borderId="19" xfId="0" applyFont="1" applyFill="1" applyBorder="1" applyAlignment="1">
      <alignment vertical="center"/>
    </xf>
    <xf numFmtId="49" fontId="2" fillId="34" borderId="69" xfId="0" applyNumberFormat="1" applyFont="1" applyFill="1" applyBorder="1" applyAlignment="1">
      <alignment vertical="center"/>
    </xf>
    <xf numFmtId="49" fontId="2" fillId="34" borderId="26" xfId="0" applyNumberFormat="1" applyFont="1" applyFill="1" applyBorder="1" applyAlignment="1">
      <alignment vertical="center"/>
    </xf>
    <xf numFmtId="0" fontId="2" fillId="28" borderId="2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26" xfId="0" applyFont="1" applyFill="1" applyBorder="1" applyAlignment="1">
      <alignment horizontal="left" vertical="center"/>
    </xf>
    <xf numFmtId="0" fontId="2" fillId="0" borderId="70" xfId="0" applyFont="1" applyFill="1" applyBorder="1" applyAlignment="1">
      <alignment horizontal="left" vertical="center"/>
    </xf>
    <xf numFmtId="0" fontId="2" fillId="28" borderId="22" xfId="0" applyFont="1" applyFill="1" applyBorder="1" applyAlignment="1">
      <alignment horizontal="left" vertical="center"/>
    </xf>
    <xf numFmtId="0" fontId="2" fillId="34" borderId="71"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6" borderId="72" xfId="0" applyFont="1" applyFill="1" applyBorder="1" applyAlignment="1">
      <alignment horizontal="center" vertical="center"/>
    </xf>
    <xf numFmtId="3" fontId="6" fillId="36" borderId="21" xfId="0" applyNumberFormat="1" applyFont="1" applyFill="1" applyBorder="1" applyAlignment="1">
      <alignment horizontal="right" vertical="center"/>
    </xf>
    <xf numFmtId="0" fontId="10" fillId="0" borderId="72"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26" xfId="0" applyFont="1" applyBorder="1" applyAlignment="1">
      <alignment horizontal="center" vertical="center"/>
    </xf>
    <xf numFmtId="3" fontId="2" fillId="34" borderId="22" xfId="0" applyNumberFormat="1" applyFont="1" applyFill="1" applyBorder="1" applyAlignment="1">
      <alignment vertical="center"/>
    </xf>
    <xf numFmtId="0" fontId="2" fillId="34" borderId="31"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5"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63" fillId="0" borderId="0" xfId="0" applyFont="1" applyAlignment="1">
      <alignment horizontal="center" vertical="center"/>
    </xf>
    <xf numFmtId="0" fontId="64" fillId="0" borderId="0" xfId="0" applyFont="1" applyAlignment="1">
      <alignment horizontal="center" vertical="center"/>
    </xf>
    <xf numFmtId="0" fontId="63" fillId="0" borderId="0" xfId="0" applyFont="1" applyFill="1" applyAlignment="1">
      <alignment vertical="center" wrapText="1"/>
    </xf>
    <xf numFmtId="0" fontId="62" fillId="28" borderId="73" xfId="0" applyFont="1" applyFill="1" applyBorder="1" applyAlignment="1">
      <alignment vertical="center"/>
    </xf>
    <xf numFmtId="49" fontId="65" fillId="0" borderId="74" xfId="0" applyNumberFormat="1" applyFont="1" applyBorder="1" applyAlignment="1">
      <alignment horizontal="left" vertical="center"/>
    </xf>
    <xf numFmtId="0" fontId="62" fillId="28" borderId="24" xfId="0" applyFont="1" applyFill="1" applyBorder="1" applyAlignment="1">
      <alignment vertical="center"/>
    </xf>
    <xf numFmtId="0" fontId="62" fillId="0" borderId="27" xfId="0" applyFont="1" applyBorder="1" applyAlignment="1">
      <alignment horizontal="left" vertical="center"/>
    </xf>
    <xf numFmtId="0" fontId="66" fillId="0" borderId="0" xfId="0" applyFont="1" applyAlignment="1">
      <alignment vertical="center"/>
    </xf>
    <xf numFmtId="0" fontId="62" fillId="28" borderId="75" xfId="0" applyFont="1" applyFill="1" applyBorder="1" applyAlignment="1">
      <alignment vertical="center"/>
    </xf>
    <xf numFmtId="0" fontId="62" fillId="0" borderId="45" xfId="0" applyFont="1" applyBorder="1" applyAlignment="1">
      <alignment horizontal="left" vertical="center"/>
    </xf>
    <xf numFmtId="0" fontId="66" fillId="0" borderId="0" xfId="0" applyFont="1" applyBorder="1" applyAlignment="1">
      <alignment vertical="center"/>
    </xf>
    <xf numFmtId="0" fontId="66" fillId="0" borderId="0" xfId="0" applyFont="1" applyBorder="1" applyAlignment="1">
      <alignment vertical="center"/>
    </xf>
    <xf numFmtId="0" fontId="66" fillId="0" borderId="0" xfId="0" applyFont="1" applyAlignment="1">
      <alignment vertical="top" wrapText="1"/>
    </xf>
    <xf numFmtId="0" fontId="67" fillId="0" borderId="0" xfId="0" applyFont="1" applyAlignment="1">
      <alignment horizontal="left" vertical="center"/>
    </xf>
    <xf numFmtId="191" fontId="65" fillId="0" borderId="39" xfId="0" applyNumberFormat="1" applyFont="1" applyFill="1" applyBorder="1" applyAlignment="1">
      <alignment horizontal="center" vertical="center"/>
    </xf>
    <xf numFmtId="0" fontId="66" fillId="0" borderId="15" xfId="43" applyFont="1" applyFill="1" applyBorder="1" applyAlignment="1">
      <alignment vertical="center"/>
    </xf>
    <xf numFmtId="0" fontId="62" fillId="0" borderId="34" xfId="0" applyFont="1" applyBorder="1" applyAlignment="1">
      <alignment vertical="center" wrapText="1"/>
    </xf>
    <xf numFmtId="0" fontId="65" fillId="0" borderId="19" xfId="0" applyFont="1" applyBorder="1" applyAlignment="1">
      <alignment horizontal="center" vertical="center"/>
    </xf>
    <xf numFmtId="0" fontId="62" fillId="0" borderId="34" xfId="0" applyFont="1" applyBorder="1" applyAlignment="1">
      <alignment vertical="center"/>
    </xf>
    <xf numFmtId="49" fontId="67" fillId="0" borderId="0" xfId="0" applyNumberFormat="1" applyFont="1" applyAlignment="1">
      <alignment horizontal="left" vertical="center"/>
    </xf>
    <xf numFmtId="0" fontId="62" fillId="0" borderId="0" xfId="0" applyFont="1" applyFill="1" applyAlignment="1">
      <alignment vertical="center"/>
    </xf>
    <xf numFmtId="0" fontId="62" fillId="0" borderId="0" xfId="0" applyFont="1" applyFill="1" applyBorder="1" applyAlignment="1">
      <alignment vertical="center"/>
    </xf>
    <xf numFmtId="49" fontId="67" fillId="0" borderId="0" xfId="0" applyNumberFormat="1" applyFont="1" applyAlignment="1">
      <alignment vertical="center"/>
    </xf>
    <xf numFmtId="0" fontId="62" fillId="0" borderId="0" xfId="0" applyFont="1" applyAlignment="1">
      <alignment vertical="center"/>
    </xf>
    <xf numFmtId="49" fontId="67" fillId="0" borderId="0" xfId="0" applyNumberFormat="1" applyFont="1" applyAlignment="1">
      <alignment vertical="center"/>
    </xf>
    <xf numFmtId="0" fontId="67" fillId="0" borderId="0" xfId="0" applyFont="1" applyAlignment="1">
      <alignment vertical="center"/>
    </xf>
    <xf numFmtId="49" fontId="62" fillId="0" borderId="0" xfId="0" applyNumberFormat="1" applyFont="1" applyAlignment="1">
      <alignment vertical="center"/>
    </xf>
    <xf numFmtId="0" fontId="62" fillId="0" borderId="0" xfId="0" applyFont="1" applyBorder="1" applyAlignment="1">
      <alignment vertical="center"/>
    </xf>
    <xf numFmtId="0" fontId="65" fillId="0" borderId="19" xfId="0" applyFont="1" applyFill="1" applyBorder="1" applyAlignment="1">
      <alignment horizontal="center" vertical="center"/>
    </xf>
    <xf numFmtId="49" fontId="65" fillId="0" borderId="36" xfId="0" applyNumberFormat="1" applyFont="1" applyFill="1" applyBorder="1" applyAlignment="1">
      <alignment horizontal="left" vertical="center"/>
    </xf>
    <xf numFmtId="0" fontId="65" fillId="0" borderId="11" xfId="0" applyFont="1" applyFill="1" applyBorder="1" applyAlignment="1">
      <alignment horizontal="center" vertical="center"/>
    </xf>
    <xf numFmtId="0" fontId="62" fillId="33" borderId="36" xfId="0" applyFont="1" applyFill="1" applyBorder="1" applyAlignment="1">
      <alignment horizontal="center" vertical="center"/>
    </xf>
    <xf numFmtId="49" fontId="65" fillId="0" borderId="37" xfId="0" applyNumberFormat="1" applyFont="1" applyFill="1" applyBorder="1" applyAlignment="1">
      <alignment horizontal="left" vertical="center"/>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xf>
    <xf numFmtId="49" fontId="65" fillId="0" borderId="0" xfId="0" applyNumberFormat="1" applyFont="1" applyFill="1" applyBorder="1" applyAlignment="1">
      <alignment horizontal="left" vertical="center"/>
    </xf>
    <xf numFmtId="0" fontId="65" fillId="0" borderId="0" xfId="0" applyFont="1" applyFill="1" applyBorder="1" applyAlignment="1">
      <alignment horizontal="center" vertical="center"/>
    </xf>
    <xf numFmtId="0" fontId="62" fillId="0" borderId="0" xfId="0" applyFont="1" applyFill="1" applyBorder="1" applyAlignment="1">
      <alignment vertical="center"/>
    </xf>
    <xf numFmtId="49" fontId="65" fillId="0" borderId="0" xfId="0" applyNumberFormat="1" applyFont="1" applyFill="1" applyBorder="1" applyAlignment="1">
      <alignment vertical="center"/>
    </xf>
    <xf numFmtId="0" fontId="65" fillId="34" borderId="0" xfId="0" applyFont="1" applyFill="1" applyBorder="1" applyAlignment="1">
      <alignment horizontal="center" vertical="center"/>
    </xf>
    <xf numFmtId="0" fontId="62" fillId="34" borderId="0" xfId="0" applyFont="1" applyFill="1" applyBorder="1" applyAlignment="1">
      <alignment horizontal="center" vertical="center"/>
    </xf>
    <xf numFmtId="49" fontId="65" fillId="34" borderId="0" xfId="0" applyNumberFormat="1" applyFont="1" applyFill="1" applyBorder="1" applyAlignment="1">
      <alignment horizontal="left" vertical="center"/>
    </xf>
    <xf numFmtId="0" fontId="62" fillId="34" borderId="13" xfId="0" applyFont="1" applyFill="1" applyBorder="1" applyAlignment="1">
      <alignment horizontal="left" vertical="center"/>
    </xf>
    <xf numFmtId="49" fontId="65" fillId="34" borderId="28" xfId="0" applyNumberFormat="1" applyFont="1" applyFill="1" applyBorder="1" applyAlignment="1">
      <alignment horizontal="left" vertical="center"/>
    </xf>
    <xf numFmtId="49" fontId="65" fillId="34" borderId="20" xfId="0" applyNumberFormat="1" applyFont="1" applyFill="1" applyBorder="1" applyAlignment="1">
      <alignment horizontal="left" vertical="center"/>
    </xf>
    <xf numFmtId="0" fontId="62" fillId="34" borderId="14" xfId="0" applyFont="1" applyFill="1" applyBorder="1" applyAlignment="1">
      <alignment horizontal="left" vertical="center"/>
    </xf>
    <xf numFmtId="49" fontId="65" fillId="34" borderId="36" xfId="0" applyNumberFormat="1" applyFont="1" applyFill="1" applyBorder="1" applyAlignment="1">
      <alignment horizontal="left" vertical="center"/>
    </xf>
    <xf numFmtId="49" fontId="65"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0" fontId="7" fillId="0" borderId="0" xfId="0" applyFont="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0" fillId="0" borderId="0" xfId="0" applyNumberFormat="1" applyFont="1" applyFill="1" applyAlignment="1">
      <alignmen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7"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7"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7" xfId="0" applyNumberFormat="1" applyFont="1" applyBorder="1" applyAlignment="1">
      <alignment horizontal="center" vertical="center" shrinkToFit="1"/>
    </xf>
    <xf numFmtId="206" fontId="6" fillId="0" borderId="78"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7" xfId="0" applyNumberFormat="1" applyFont="1" applyBorder="1" applyAlignment="1">
      <alignment horizontal="right" vertical="center"/>
    </xf>
    <xf numFmtId="206" fontId="6" fillId="0" borderId="68" xfId="0" applyNumberFormat="1" applyFont="1" applyBorder="1" applyAlignment="1">
      <alignment horizontal="right" vertical="center"/>
    </xf>
    <xf numFmtId="206" fontId="6" fillId="0" borderId="79" xfId="0" applyNumberFormat="1" applyFont="1" applyBorder="1" applyAlignment="1">
      <alignment horizontal="right" vertical="center"/>
    </xf>
    <xf numFmtId="49" fontId="2" fillId="34" borderId="21" xfId="0" applyNumberFormat="1" applyFont="1" applyFill="1" applyBorder="1" applyAlignment="1">
      <alignment horizontal="center" vertical="center"/>
    </xf>
    <xf numFmtId="0" fontId="62" fillId="0" borderId="0" xfId="0" applyFont="1" applyFill="1" applyAlignment="1">
      <alignment vertical="center" wrapText="1"/>
    </xf>
    <xf numFmtId="0" fontId="62" fillId="0" borderId="0" xfId="0" applyFont="1" applyFill="1" applyAlignment="1">
      <alignment vertical="top"/>
    </xf>
    <xf numFmtId="49" fontId="62" fillId="0" borderId="0" xfId="0" applyNumberFormat="1" applyFont="1" applyAlignment="1">
      <alignment vertical="top"/>
    </xf>
    <xf numFmtId="0" fontId="62" fillId="0" borderId="0" xfId="0" applyFont="1" applyAlignment="1">
      <alignment vertical="top"/>
    </xf>
    <xf numFmtId="0" fontId="62" fillId="0" borderId="0" xfId="0" applyFont="1" applyAlignment="1">
      <alignment vertical="top" wrapText="1"/>
    </xf>
    <xf numFmtId="0" fontId="62" fillId="37" borderId="0" xfId="0" applyFont="1" applyFill="1" applyAlignment="1">
      <alignment vertical="top" wrapText="1"/>
    </xf>
    <xf numFmtId="0" fontId="62" fillId="37" borderId="0" xfId="0" applyFont="1" applyFill="1" applyAlignment="1">
      <alignment vertical="top"/>
    </xf>
    <xf numFmtId="49" fontId="2" fillId="0" borderId="0" xfId="0" applyNumberFormat="1" applyFont="1" applyFill="1" applyAlignment="1">
      <alignment horizontal="left" vertical="top"/>
    </xf>
    <xf numFmtId="49" fontId="62" fillId="0" borderId="0" xfId="0" applyNumberFormat="1" applyFont="1" applyFill="1" applyAlignment="1">
      <alignment horizontal="left" vertical="center" wrapText="1"/>
    </xf>
    <xf numFmtId="49" fontId="2" fillId="35" borderId="0" xfId="0" applyNumberFormat="1" applyFont="1" applyFill="1" applyAlignment="1">
      <alignment horizontal="left" vertical="center" wrapText="1"/>
    </xf>
    <xf numFmtId="49" fontId="2" fillId="35" borderId="0" xfId="0" applyNumberFormat="1" applyFont="1" applyFill="1" applyAlignment="1">
      <alignment horizontal="left" vertical="center"/>
    </xf>
    <xf numFmtId="49" fontId="68" fillId="0" borderId="0" xfId="0" applyNumberFormat="1" applyFont="1" applyFill="1" applyAlignment="1">
      <alignment horizontal="left" vertical="center" wrapText="1"/>
    </xf>
    <xf numFmtId="49" fontId="6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0" fontId="62" fillId="34" borderId="15" xfId="0" applyFont="1" applyFill="1" applyBorder="1" applyAlignment="1">
      <alignment horizontal="center" vertical="center"/>
    </xf>
    <xf numFmtId="0" fontId="62" fillId="34" borderId="19" xfId="0" applyFont="1" applyFill="1" applyBorder="1" applyAlignment="1">
      <alignment horizontal="center" vertical="center"/>
    </xf>
    <xf numFmtId="0" fontId="69" fillId="34" borderId="80" xfId="0" applyFont="1" applyFill="1" applyBorder="1" applyAlignment="1">
      <alignment horizontal="left" vertical="center" wrapText="1"/>
    </xf>
    <xf numFmtId="0" fontId="69" fillId="34" borderId="30" xfId="0" applyFont="1" applyFill="1" applyBorder="1" applyAlignment="1">
      <alignment horizontal="left" vertical="center" wrapText="1"/>
    </xf>
    <xf numFmtId="0" fontId="69" fillId="34" borderId="53" xfId="0" applyFont="1" applyFill="1" applyBorder="1" applyAlignment="1">
      <alignment horizontal="left" vertical="center" wrapText="1"/>
    </xf>
    <xf numFmtId="0" fontId="69" fillId="34" borderId="57" xfId="0" applyFont="1" applyFill="1" applyBorder="1" applyAlignment="1">
      <alignment horizontal="left" vertical="center" wrapText="1"/>
    </xf>
    <xf numFmtId="195" fontId="62" fillId="34" borderId="15" xfId="0" applyNumberFormat="1" applyFont="1" applyFill="1" applyBorder="1" applyAlignment="1">
      <alignment horizontal="left" vertical="center"/>
    </xf>
    <xf numFmtId="195" fontId="62" fillId="34" borderId="19" xfId="0" applyNumberFormat="1" applyFont="1" applyFill="1" applyBorder="1" applyAlignment="1">
      <alignment horizontal="left" vertical="center"/>
    </xf>
    <xf numFmtId="0" fontId="62" fillId="34" borderId="15" xfId="0" applyFont="1" applyFill="1" applyBorder="1" applyAlignment="1">
      <alignment horizontal="left" vertical="center"/>
    </xf>
    <xf numFmtId="0" fontId="62" fillId="34" borderId="19" xfId="0" applyFont="1" applyFill="1" applyBorder="1" applyAlignment="1">
      <alignment horizontal="left" vertical="center"/>
    </xf>
    <xf numFmtId="0" fontId="62" fillId="34" borderId="20" xfId="0" applyFont="1" applyFill="1" applyBorder="1" applyAlignment="1">
      <alignment horizontal="left" vertical="center"/>
    </xf>
    <xf numFmtId="0" fontId="62" fillId="34" borderId="44" xfId="0" applyFont="1" applyFill="1" applyBorder="1" applyAlignment="1">
      <alignment horizontal="center" vertical="center"/>
    </xf>
    <xf numFmtId="0" fontId="62" fillId="34" borderId="36" xfId="0" applyFont="1" applyFill="1" applyBorder="1" applyAlignment="1">
      <alignment horizontal="center" vertical="center"/>
    </xf>
    <xf numFmtId="0" fontId="70" fillId="34" borderId="38" xfId="0" applyFont="1" applyFill="1" applyBorder="1" applyAlignment="1">
      <alignment horizontal="left" vertical="center" wrapText="1"/>
    </xf>
    <xf numFmtId="0" fontId="70" fillId="34" borderId="81" xfId="0" applyFont="1" applyFill="1" applyBorder="1" applyAlignment="1">
      <alignment horizontal="left" vertical="center" wrapText="1"/>
    </xf>
    <xf numFmtId="49" fontId="65" fillId="34" borderId="46" xfId="0" applyNumberFormat="1" applyFont="1" applyFill="1" applyBorder="1" applyAlignment="1">
      <alignment horizontal="left" vertical="center"/>
    </xf>
    <xf numFmtId="49" fontId="65" fillId="34" borderId="10" xfId="0" applyNumberFormat="1" applyFont="1" applyFill="1" applyBorder="1" applyAlignment="1">
      <alignment horizontal="left" vertical="center"/>
    </xf>
    <xf numFmtId="0" fontId="70" fillId="34" borderId="46" xfId="0" applyFont="1" applyFill="1" applyBorder="1" applyAlignment="1">
      <alignment horizontal="left" vertical="center"/>
    </xf>
    <xf numFmtId="0" fontId="70" fillId="34" borderId="81" xfId="0" applyFont="1" applyFill="1" applyBorder="1" applyAlignment="1">
      <alignment horizontal="left" vertical="center"/>
    </xf>
    <xf numFmtId="0" fontId="67" fillId="0" borderId="42" xfId="0" applyFont="1" applyBorder="1" applyAlignment="1">
      <alignment horizontal="left" vertical="center"/>
    </xf>
    <xf numFmtId="0" fontId="67" fillId="37" borderId="42" xfId="0" applyFont="1" applyFill="1" applyBorder="1" applyAlignment="1">
      <alignment horizontal="left" vertical="center"/>
    </xf>
    <xf numFmtId="0" fontId="62" fillId="33" borderId="15" xfId="0" applyFont="1" applyFill="1" applyBorder="1" applyAlignment="1">
      <alignment vertical="center" wrapText="1"/>
    </xf>
    <xf numFmtId="0" fontId="62" fillId="33" borderId="19" xfId="0" applyFont="1" applyFill="1" applyBorder="1" applyAlignment="1">
      <alignment vertical="center" wrapText="1"/>
    </xf>
    <xf numFmtId="0" fontId="62" fillId="33" borderId="20" xfId="0" applyFont="1" applyFill="1" applyBorder="1" applyAlignment="1">
      <alignment vertical="center" wrapText="1"/>
    </xf>
    <xf numFmtId="0" fontId="62" fillId="0" borderId="46"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14" xfId="0" applyFont="1" applyFill="1" applyBorder="1" applyAlignment="1">
      <alignment horizontal="left" vertical="center"/>
    </xf>
    <xf numFmtId="0" fontId="70" fillId="34" borderId="82" xfId="0" applyFont="1" applyFill="1" applyBorder="1" applyAlignment="1">
      <alignment horizontal="left" vertical="center" wrapText="1"/>
    </xf>
    <xf numFmtId="0" fontId="70" fillId="34" borderId="51" xfId="0" applyFont="1" applyFill="1" applyBorder="1" applyAlignment="1">
      <alignment horizontal="left" vertical="center"/>
    </xf>
    <xf numFmtId="0" fontId="62" fillId="28" borderId="15" xfId="0" applyFont="1" applyFill="1" applyBorder="1" applyAlignment="1">
      <alignment vertical="center"/>
    </xf>
    <xf numFmtId="0" fontId="62" fillId="28" borderId="19" xfId="0" applyFont="1" applyFill="1" applyBorder="1" applyAlignment="1">
      <alignment vertical="center"/>
    </xf>
    <xf numFmtId="0" fontId="62" fillId="28" borderId="28" xfId="0" applyFont="1" applyFill="1" applyBorder="1" applyAlignment="1">
      <alignment vertical="center"/>
    </xf>
    <xf numFmtId="0" fontId="65" fillId="0" borderId="15"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9" xfId="0" applyFont="1" applyFill="1" applyBorder="1" applyAlignment="1">
      <alignment horizontal="left" vertical="center"/>
    </xf>
    <xf numFmtId="49" fontId="67" fillId="0" borderId="0" xfId="0" applyNumberFormat="1" applyFont="1" applyAlignment="1">
      <alignment horizontal="left" vertical="center"/>
    </xf>
    <xf numFmtId="0" fontId="62" fillId="28" borderId="80" xfId="0" applyFont="1" applyFill="1" applyBorder="1" applyAlignment="1">
      <alignment horizontal="left" vertical="center"/>
    </xf>
    <xf numFmtId="0" fontId="62" fillId="28" borderId="30" xfId="0" applyFont="1" applyFill="1" applyBorder="1" applyAlignment="1">
      <alignment horizontal="left" vertical="center"/>
    </xf>
    <xf numFmtId="0" fontId="62" fillId="28" borderId="38" xfId="0" applyFont="1" applyFill="1" applyBorder="1" applyAlignment="1">
      <alignment horizontal="left" vertical="center"/>
    </xf>
    <xf numFmtId="0" fontId="62" fillId="28" borderId="81" xfId="0" applyFont="1" applyFill="1" applyBorder="1" applyAlignment="1">
      <alignment horizontal="left" vertical="center"/>
    </xf>
    <xf numFmtId="0" fontId="64" fillId="0" borderId="0" xfId="0" applyFont="1" applyAlignment="1">
      <alignment horizontal="center" vertical="center"/>
    </xf>
    <xf numFmtId="0" fontId="63" fillId="0" borderId="0" xfId="0" applyFont="1" applyAlignment="1">
      <alignment horizontal="center" vertical="center"/>
    </xf>
    <xf numFmtId="0" fontId="62" fillId="28" borderId="15" xfId="0" applyFont="1" applyFill="1" applyBorder="1" applyAlignment="1">
      <alignment horizontal="left" vertical="center"/>
    </xf>
    <xf numFmtId="0" fontId="62" fillId="28" borderId="19" xfId="0" applyFont="1" applyFill="1" applyBorder="1" applyAlignment="1">
      <alignment horizontal="left" vertical="center"/>
    </xf>
    <xf numFmtId="0" fontId="62" fillId="28" borderId="28" xfId="0" applyFont="1" applyFill="1" applyBorder="1" applyAlignment="1">
      <alignment horizontal="left" vertical="center"/>
    </xf>
    <xf numFmtId="0" fontId="62" fillId="28" borderId="80" xfId="0" applyFont="1" applyFill="1" applyBorder="1" applyAlignment="1">
      <alignment horizontal="left" vertical="center" wrapText="1"/>
    </xf>
    <xf numFmtId="0" fontId="62" fillId="28" borderId="30" xfId="0" applyFont="1" applyFill="1" applyBorder="1" applyAlignment="1">
      <alignment horizontal="left" vertical="center" wrapText="1"/>
    </xf>
    <xf numFmtId="0" fontId="62" fillId="28" borderId="38" xfId="0" applyFont="1" applyFill="1" applyBorder="1" applyAlignment="1">
      <alignment horizontal="left" vertical="center" wrapText="1"/>
    </xf>
    <xf numFmtId="0" fontId="62" fillId="28" borderId="81" xfId="0" applyFont="1" applyFill="1" applyBorder="1" applyAlignment="1">
      <alignment horizontal="left" vertical="center" wrapText="1"/>
    </xf>
    <xf numFmtId="0" fontId="62" fillId="0" borderId="34" xfId="0" applyFont="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62" fillId="0" borderId="20" xfId="0" applyFont="1" applyFill="1" applyBorder="1" applyAlignment="1">
      <alignment horizontal="left" vertical="center"/>
    </xf>
    <xf numFmtId="0" fontId="62" fillId="0" borderId="44"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37" borderId="36" xfId="0" applyFont="1" applyFill="1" applyBorder="1" applyAlignment="1">
      <alignment horizontal="left" vertical="center"/>
    </xf>
    <xf numFmtId="0" fontId="62" fillId="37" borderId="37" xfId="0" applyFont="1" applyFill="1" applyBorder="1" applyAlignment="1">
      <alignment horizontal="left" vertical="center"/>
    </xf>
    <xf numFmtId="0" fontId="62" fillId="28" borderId="83" xfId="0" applyFont="1" applyFill="1" applyBorder="1" applyAlignment="1">
      <alignment horizontal="left" vertical="center"/>
    </xf>
    <xf numFmtId="0" fontId="62" fillId="28" borderId="65" xfId="0" applyFont="1" applyFill="1" applyBorder="1" applyAlignment="1">
      <alignment horizontal="left" vertical="center"/>
    </xf>
    <xf numFmtId="0" fontId="62" fillId="28" borderId="84" xfId="0" applyFont="1" applyFill="1" applyBorder="1" applyAlignment="1">
      <alignment horizontal="left" vertical="center"/>
    </xf>
    <xf numFmtId="0" fontId="62" fillId="28" borderId="15" xfId="0" applyFont="1" applyFill="1" applyBorder="1" applyAlignment="1">
      <alignment horizontal="left" vertical="center" wrapText="1"/>
    </xf>
    <xf numFmtId="0" fontId="62" fillId="28" borderId="19" xfId="0" applyFont="1" applyFill="1" applyBorder="1" applyAlignment="1">
      <alignment horizontal="left" vertical="center" wrapText="1"/>
    </xf>
    <xf numFmtId="0" fontId="62" fillId="28" borderId="28" xfId="0" applyFont="1" applyFill="1" applyBorder="1" applyAlignment="1">
      <alignment horizontal="left" vertical="center" wrapText="1"/>
    </xf>
    <xf numFmtId="0" fontId="65" fillId="0" borderId="15" xfId="0" applyFont="1" applyFill="1" applyBorder="1" applyAlignment="1">
      <alignment vertical="center"/>
    </xf>
    <xf numFmtId="0" fontId="65" fillId="0" borderId="19" xfId="0" applyFont="1" applyFill="1" applyBorder="1" applyAlignment="1">
      <alignment vertical="center"/>
    </xf>
    <xf numFmtId="0" fontId="65" fillId="0" borderId="20" xfId="0" applyFont="1" applyFill="1" applyBorder="1" applyAlignment="1">
      <alignment vertical="center"/>
    </xf>
    <xf numFmtId="0" fontId="62" fillId="28" borderId="85" xfId="0" applyFont="1" applyFill="1" applyBorder="1" applyAlignment="1">
      <alignment horizontal="left" vertical="center"/>
    </xf>
    <xf numFmtId="0" fontId="62" fillId="28" borderId="35" xfId="0" applyFont="1" applyFill="1" applyBorder="1" applyAlignment="1">
      <alignment horizontal="left" vertical="center"/>
    </xf>
    <xf numFmtId="0" fontId="62" fillId="28" borderId="65" xfId="0" applyFont="1" applyFill="1" applyBorder="1" applyAlignment="1">
      <alignment horizontal="left" vertical="center" wrapText="1"/>
    </xf>
    <xf numFmtId="0" fontId="62" fillId="28" borderId="84" xfId="0" applyFont="1" applyFill="1" applyBorder="1" applyAlignment="1">
      <alignment horizontal="left" vertical="center" wrapText="1"/>
    </xf>
    <xf numFmtId="49" fontId="70" fillId="0" borderId="41" xfId="0" applyNumberFormat="1" applyFont="1" applyFill="1" applyBorder="1" applyAlignment="1">
      <alignment horizontal="left" vertical="center"/>
    </xf>
    <xf numFmtId="49" fontId="70" fillId="0" borderId="42" xfId="0" applyNumberFormat="1" applyFont="1" applyFill="1" applyBorder="1" applyAlignment="1">
      <alignment horizontal="left" vertical="center"/>
    </xf>
    <xf numFmtId="0" fontId="62" fillId="28" borderId="64" xfId="0" applyFont="1" applyFill="1" applyBorder="1" applyAlignment="1">
      <alignment horizontal="left" vertical="center"/>
    </xf>
    <xf numFmtId="0" fontId="62" fillId="28" borderId="86" xfId="0" applyFont="1" applyFill="1" applyBorder="1" applyAlignment="1">
      <alignment horizontal="left" vertical="center"/>
    </xf>
    <xf numFmtId="0" fontId="66" fillId="0" borderId="15" xfId="43" applyFont="1" applyFill="1" applyBorder="1" applyAlignment="1">
      <alignment vertical="center"/>
    </xf>
    <xf numFmtId="49" fontId="62" fillId="0" borderId="42" xfId="0" applyNumberFormat="1" applyFont="1" applyFill="1" applyBorder="1" applyAlignment="1">
      <alignment horizontal="left" vertical="center"/>
    </xf>
    <xf numFmtId="49" fontId="62" fillId="0" borderId="43" xfId="0" applyNumberFormat="1" applyFont="1" applyFill="1" applyBorder="1" applyAlignment="1">
      <alignment horizontal="left" vertical="center"/>
    </xf>
    <xf numFmtId="49" fontId="65" fillId="0" borderId="19" xfId="0" applyNumberFormat="1" applyFont="1" applyFill="1" applyBorder="1" applyAlignment="1">
      <alignment horizontal="left" vertical="center"/>
    </xf>
    <xf numFmtId="49" fontId="65" fillId="0" borderId="20" xfId="0" applyNumberFormat="1" applyFont="1" applyFill="1" applyBorder="1" applyAlignment="1">
      <alignment horizontal="left" vertical="center"/>
    </xf>
    <xf numFmtId="0" fontId="62" fillId="33" borderId="15" xfId="0" applyFont="1" applyFill="1" applyBorder="1" applyAlignment="1">
      <alignment horizontal="center" vertical="center"/>
    </xf>
    <xf numFmtId="0" fontId="62" fillId="33" borderId="19" xfId="0" applyFont="1" applyFill="1" applyBorder="1" applyAlignment="1">
      <alignment horizontal="center" vertical="center"/>
    </xf>
    <xf numFmtId="0" fontId="67" fillId="0" borderId="11" xfId="0" applyFont="1" applyBorder="1" applyAlignment="1">
      <alignment horizontal="left" vertical="center"/>
    </xf>
    <xf numFmtId="0" fontId="66" fillId="0" borderId="19" xfId="43" applyFont="1" applyFill="1" applyBorder="1" applyAlignment="1">
      <alignment horizontal="left" vertical="center"/>
    </xf>
    <xf numFmtId="0" fontId="62" fillId="0" borderId="20" xfId="43" applyFont="1" applyFill="1" applyBorder="1" applyAlignment="1">
      <alignment horizontal="left" vertical="center"/>
    </xf>
    <xf numFmtId="191" fontId="65" fillId="0" borderId="31" xfId="0" applyNumberFormat="1" applyFont="1" applyFill="1" applyBorder="1" applyAlignment="1">
      <alignment horizontal="left" vertical="center"/>
    </xf>
    <xf numFmtId="191" fontId="65" fillId="0" borderId="32" xfId="0" applyNumberFormat="1" applyFont="1" applyFill="1" applyBorder="1" applyAlignment="1">
      <alignment horizontal="left" vertical="center"/>
    </xf>
    <xf numFmtId="0" fontId="67" fillId="34" borderId="11" xfId="0" applyFont="1" applyFill="1" applyBorder="1" applyAlignment="1">
      <alignment horizontal="left" vertical="center" wrapText="1"/>
    </xf>
    <xf numFmtId="0" fontId="70" fillId="34" borderId="29" xfId="0" applyFont="1" applyFill="1" applyBorder="1" applyAlignment="1">
      <alignment horizontal="left" vertical="center"/>
    </xf>
    <xf numFmtId="0" fontId="62" fillId="28" borderId="15" xfId="0" applyFont="1" applyFill="1" applyBorder="1" applyAlignment="1">
      <alignment vertical="center" wrapText="1"/>
    </xf>
    <xf numFmtId="0" fontId="62" fillId="28" borderId="19" xfId="0" applyFont="1" applyFill="1" applyBorder="1" applyAlignment="1">
      <alignment vertical="center" wrapText="1"/>
    </xf>
    <xf numFmtId="0" fontId="62" fillId="28" borderId="28" xfId="0" applyFont="1" applyFill="1" applyBorder="1" applyAlignment="1">
      <alignment vertical="center" wrapText="1"/>
    </xf>
    <xf numFmtId="0" fontId="62" fillId="28" borderId="83" xfId="0" applyFont="1" applyFill="1" applyBorder="1" applyAlignment="1">
      <alignment horizontal="left" vertical="center" wrapText="1"/>
    </xf>
    <xf numFmtId="195" fontId="65" fillId="34" borderId="29" xfId="0" applyNumberFormat="1" applyFont="1" applyFill="1" applyBorder="1" applyAlignment="1">
      <alignment horizontal="left" vertical="center"/>
    </xf>
    <xf numFmtId="195" fontId="65" fillId="34" borderId="12" xfId="0" applyNumberFormat="1" applyFont="1" applyFill="1" applyBorder="1" applyAlignment="1">
      <alignment horizontal="left" vertical="center"/>
    </xf>
    <xf numFmtId="195" fontId="65" fillId="34" borderId="51" xfId="0" applyNumberFormat="1" applyFont="1" applyFill="1" applyBorder="1" applyAlignment="1">
      <alignment horizontal="left" vertical="center"/>
    </xf>
    <xf numFmtId="0" fontId="62" fillId="34" borderId="80" xfId="0" applyFont="1" applyFill="1" applyBorder="1" applyAlignment="1">
      <alignment horizontal="left" vertical="center" wrapText="1"/>
    </xf>
    <xf numFmtId="0" fontId="62" fillId="34" borderId="30" xfId="0" applyFont="1" applyFill="1" applyBorder="1" applyAlignment="1">
      <alignment horizontal="left" vertical="center" wrapText="1"/>
    </xf>
    <xf numFmtId="0" fontId="62" fillId="34" borderId="38" xfId="0" applyFont="1" applyFill="1" applyBorder="1" applyAlignment="1">
      <alignment horizontal="left" vertical="center" wrapText="1"/>
    </xf>
    <xf numFmtId="0" fontId="62" fillId="34" borderId="81" xfId="0" applyFont="1" applyFill="1" applyBorder="1" applyAlignment="1">
      <alignment horizontal="left" vertical="center" wrapText="1"/>
    </xf>
    <xf numFmtId="0" fontId="62" fillId="28" borderId="85" xfId="0" applyFont="1" applyFill="1" applyBorder="1" applyAlignment="1">
      <alignment horizontal="left" vertical="center" wrapText="1"/>
    </xf>
    <xf numFmtId="0" fontId="62" fillId="28" borderId="35" xfId="0" applyFont="1" applyFill="1" applyBorder="1" applyAlignment="1">
      <alignment horizontal="left" vertical="center" wrapText="1"/>
    </xf>
    <xf numFmtId="0" fontId="62" fillId="33" borderId="44" xfId="0" applyFont="1" applyFill="1" applyBorder="1" applyAlignment="1">
      <alignment horizontal="center" vertical="center"/>
    </xf>
    <xf numFmtId="0" fontId="62" fillId="33" borderId="36" xfId="0" applyFont="1" applyFill="1" applyBorder="1" applyAlignment="1">
      <alignment horizontal="center" vertical="center"/>
    </xf>
    <xf numFmtId="0" fontId="2" fillId="28" borderId="69"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69"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9"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7"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8"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62" fillId="5" borderId="39" xfId="0" applyFont="1" applyFill="1" applyBorder="1" applyAlignment="1">
      <alignment horizontal="left" vertical="center" wrapText="1"/>
    </xf>
    <xf numFmtId="0" fontId="62" fillId="5" borderId="30" xfId="0" applyFont="1" applyFill="1" applyBorder="1" applyAlignment="1">
      <alignment horizontal="left" vertical="center" wrapText="1"/>
    </xf>
    <xf numFmtId="0" fontId="62" fillId="5" borderId="46" xfId="0" applyFont="1" applyFill="1" applyBorder="1" applyAlignment="1">
      <alignment horizontal="left" vertical="center" wrapText="1"/>
    </xf>
    <xf numFmtId="0" fontId="62" fillId="5" borderId="81" xfId="0" applyFont="1" applyFill="1" applyBorder="1" applyAlignment="1">
      <alignment horizontal="left" vertical="center" wrapText="1"/>
    </xf>
    <xf numFmtId="0" fontId="62" fillId="33" borderId="7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2" fillId="28" borderId="88" xfId="0" applyFont="1" applyFill="1" applyBorder="1" applyAlignment="1">
      <alignment horizontal="left" vertical="center"/>
    </xf>
    <xf numFmtId="0" fontId="2" fillId="0" borderId="30" xfId="0" applyFont="1" applyFill="1" applyBorder="1" applyAlignment="1">
      <alignment horizontal="left" vertical="center"/>
    </xf>
    <xf numFmtId="0" fontId="2" fillId="0" borderId="81"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6" fillId="28" borderId="21" xfId="0" applyFont="1" applyFill="1" applyBorder="1" applyAlignment="1">
      <alignment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6" xfId="0" applyFont="1" applyFill="1" applyBorder="1" applyAlignment="1">
      <alignment horizontal="righ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8" xfId="0" applyNumberFormat="1" applyFont="1" applyFill="1" applyBorder="1" applyAlignment="1">
      <alignment horizontal="left" vertical="center"/>
    </xf>
    <xf numFmtId="0" fontId="2" fillId="33" borderId="28" xfId="0" applyFont="1" applyFill="1" applyBorder="1" applyAlignment="1">
      <alignment horizontal="left" vertical="center" wrapText="1"/>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85"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3" xfId="0" applyFont="1" applyFill="1" applyBorder="1" applyAlignment="1">
      <alignment horizontal="left" vertical="center"/>
    </xf>
    <xf numFmtId="0" fontId="2" fillId="28" borderId="21"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2" fillId="28" borderId="3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0" fontId="2" fillId="28" borderId="85"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4"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2"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2" fillId="0" borderId="25" xfId="0" applyFont="1" applyFill="1" applyBorder="1" applyAlignment="1">
      <alignment horizontal="left" vertical="center"/>
    </xf>
    <xf numFmtId="0" fontId="2" fillId="28" borderId="22" xfId="0" applyFont="1" applyFill="1" applyBorder="1" applyAlignment="1">
      <alignment horizontal="lef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65" xfId="0" applyFont="1" applyFill="1" applyBorder="1" applyAlignment="1">
      <alignment horizontal="center" vertical="center" textRotation="255" wrapText="1"/>
    </xf>
    <xf numFmtId="0" fontId="2" fillId="34" borderId="84" xfId="0" applyFont="1" applyFill="1" applyBorder="1" applyAlignment="1">
      <alignment horizontal="center" vertical="center" textRotation="255"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left" vertical="center" shrinkToFit="1"/>
    </xf>
    <xf numFmtId="0" fontId="2" fillId="34" borderId="2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15"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4" fillId="0" borderId="0" xfId="0" applyFont="1" applyAlignment="1">
      <alignment horizontal="left" vertical="center"/>
    </xf>
    <xf numFmtId="0" fontId="2" fillId="28" borderId="80"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69" xfId="0" applyFont="1" applyFill="1" applyBorder="1" applyAlignment="1">
      <alignment vertical="center" wrapText="1"/>
    </xf>
    <xf numFmtId="0" fontId="2" fillId="28" borderId="21" xfId="0" applyFont="1" applyFill="1" applyBorder="1" applyAlignment="1">
      <alignment vertical="center" wrapText="1"/>
    </xf>
    <xf numFmtId="0" fontId="2" fillId="34" borderId="83"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6" xfId="0" applyFont="1" applyFill="1" applyBorder="1" applyAlignment="1">
      <alignment horizontal="left" vertical="center" wrapText="1"/>
    </xf>
    <xf numFmtId="0" fontId="2" fillId="28" borderId="24" xfId="0" applyFont="1" applyFill="1" applyBorder="1" applyAlignment="1">
      <alignment vertical="center" wrapText="1"/>
    </xf>
    <xf numFmtId="0" fontId="4" fillId="34" borderId="0" xfId="0" applyFont="1" applyFill="1" applyBorder="1" applyAlignment="1">
      <alignment horizontal="left" vertical="center"/>
    </xf>
    <xf numFmtId="0" fontId="2" fillId="34" borderId="29"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34" borderId="83"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80"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65"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27"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45"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6"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26" xfId="0" applyNumberFormat="1"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5"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49" fontId="3" fillId="34" borderId="90" xfId="0" applyNumberFormat="1" applyFont="1" applyFill="1" applyBorder="1" applyAlignment="1">
      <alignment horizontal="left" vertical="center"/>
    </xf>
    <xf numFmtId="0" fontId="3" fillId="34" borderId="90" xfId="0" applyFont="1" applyFill="1" applyBorder="1" applyAlignment="1">
      <alignment horizontal="left" vertical="center"/>
    </xf>
    <xf numFmtId="0" fontId="3" fillId="34" borderId="9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4" borderId="9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75" xfId="0" applyNumberFormat="1" applyFont="1" applyFill="1" applyBorder="1" applyAlignment="1">
      <alignment horizontal="left"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49" fontId="2" fillId="0" borderId="7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4" xfId="0" applyFont="1" applyFill="1" applyBorder="1" applyAlignment="1">
      <alignment horizontal="left" vertical="center"/>
    </xf>
    <xf numFmtId="49" fontId="9"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49" fontId="2" fillId="28" borderId="69" xfId="0" applyNumberFormat="1" applyFont="1" applyFill="1" applyBorder="1" applyAlignment="1">
      <alignment horizontal="left" vertical="center"/>
    </xf>
    <xf numFmtId="49" fontId="5" fillId="28" borderId="69"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24"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94" xfId="0" applyNumberFormat="1"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92"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2" fillId="28" borderId="27" xfId="0" applyFont="1" applyFill="1" applyBorder="1" applyAlignment="1">
      <alignment horizontal="left" vertical="center"/>
    </xf>
    <xf numFmtId="0" fontId="2" fillId="28" borderId="74"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0" xfId="0" applyNumberFormat="1" applyFont="1" applyFill="1" applyBorder="1" applyAlignment="1">
      <alignment horizontal="left" vertical="center"/>
    </xf>
    <xf numFmtId="0" fontId="2" fillId="28" borderId="90"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7"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6" fillId="33" borderId="85"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49" fontId="6" fillId="33" borderId="83"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94"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3" fillId="37"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8" borderId="46"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49" fontId="2" fillId="28" borderId="28"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23" xfId="0" applyNumberFormat="1"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70" xfId="0" applyFont="1" applyFill="1" applyBorder="1" applyAlignment="1">
      <alignment horizontal="center" vertical="center"/>
    </xf>
    <xf numFmtId="49" fontId="2" fillId="28" borderId="8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46"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34" borderId="80"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5"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73" xfId="0" applyNumberFormat="1" applyFont="1" applyFill="1" applyBorder="1" applyAlignment="1">
      <alignment horizontal="left" vertical="center"/>
    </xf>
    <xf numFmtId="188" fontId="3" fillId="0" borderId="29"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7" xfId="0" applyNumberFormat="1" applyFont="1" applyFill="1" applyBorder="1" applyAlignment="1">
      <alignment horizontal="left" vertical="center" wrapText="1"/>
    </xf>
    <xf numFmtId="187" fontId="2" fillId="0" borderId="44"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2"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3" borderId="8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83"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3" xfId="0"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4"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0" borderId="29"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49" fontId="2" fillId="0" borderId="85"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6" fontId="2" fillId="28" borderId="69"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9"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8"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49" fontId="2" fillId="28" borderId="6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7" xfId="0" applyFont="1" applyFill="1" applyBorder="1" applyAlignment="1">
      <alignment horizontal="left" vertical="center" wrapText="1"/>
    </xf>
    <xf numFmtId="49" fontId="2" fillId="0" borderId="27" xfId="0" applyNumberFormat="1" applyFont="1" applyFill="1" applyBorder="1" applyAlignment="1">
      <alignment horizontal="left" vertical="center"/>
    </xf>
    <xf numFmtId="0" fontId="2" fillId="28" borderId="24"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69" xfId="0" applyNumberFormat="1" applyFont="1" applyFill="1" applyBorder="1" applyAlignment="1">
      <alignment horizontal="left" vertical="center" wrapText="1"/>
    </xf>
    <xf numFmtId="0" fontId="2" fillId="28" borderId="88"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27"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0" fontId="2" fillId="28" borderId="65" xfId="0" applyFont="1" applyFill="1" applyBorder="1" applyAlignment="1">
      <alignment horizontal="left" vertical="center" wrapText="1"/>
    </xf>
    <xf numFmtId="49" fontId="4" fillId="0" borderId="0" xfId="0" applyNumberFormat="1" applyFont="1" applyAlignment="1">
      <alignment horizontal="left" vertical="center"/>
    </xf>
    <xf numFmtId="49" fontId="2" fillId="28" borderId="64"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57"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84" xfId="0" applyFont="1" applyFill="1" applyBorder="1" applyAlignment="1">
      <alignment horizontal="left" vertical="center" wrapText="1"/>
    </xf>
    <xf numFmtId="0" fontId="4" fillId="0" borderId="0" xfId="0" applyFont="1" applyAlignment="1">
      <alignment vertical="center"/>
    </xf>
    <xf numFmtId="0" fontId="4" fillId="37" borderId="0" xfId="0" applyFont="1" applyFill="1" applyAlignment="1">
      <alignment vertical="center"/>
    </xf>
    <xf numFmtId="0" fontId="2" fillId="28" borderId="85" xfId="0" applyFont="1" applyFill="1" applyBorder="1" applyAlignment="1">
      <alignment vertical="center"/>
    </xf>
    <xf numFmtId="0" fontId="2" fillId="28" borderId="35" xfId="0" applyFont="1" applyFill="1" applyBorder="1" applyAlignment="1">
      <alignment vertical="center"/>
    </xf>
    <xf numFmtId="0" fontId="3" fillId="0" borderId="29"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5" xfId="0" applyFont="1" applyFill="1" applyBorder="1" applyAlignment="1">
      <alignment vertical="center"/>
    </xf>
    <xf numFmtId="0" fontId="2" fillId="28" borderId="84" xfId="0" applyFont="1" applyFill="1" applyBorder="1" applyAlignment="1">
      <alignment vertical="center"/>
    </xf>
    <xf numFmtId="0" fontId="2" fillId="0" borderId="56" xfId="0" applyFont="1" applyFill="1" applyBorder="1" applyAlignment="1">
      <alignment horizontal="left" vertical="center" wrapText="1"/>
    </xf>
    <xf numFmtId="0" fontId="3" fillId="37" borderId="12" xfId="0" applyFont="1" applyFill="1" applyBorder="1" applyAlignment="1">
      <alignment horizontal="right" vertical="center"/>
    </xf>
    <xf numFmtId="0" fontId="0" fillId="0" borderId="0" xfId="0" applyFont="1" applyFill="1" applyAlignment="1">
      <alignmen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0" fontId="0" fillId="0" borderId="0" xfId="0" applyFont="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29"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6" xfId="0" applyNumberFormat="1" applyFont="1" applyFill="1" applyBorder="1" applyAlignment="1">
      <alignment horizontal="left" vertical="center"/>
    </xf>
    <xf numFmtId="49" fontId="2" fillId="35" borderId="44" xfId="0" applyNumberFormat="1" applyFont="1" applyFill="1" applyBorder="1" applyAlignment="1">
      <alignment horizontal="left" vertical="center"/>
    </xf>
    <xf numFmtId="0" fontId="2" fillId="35" borderId="36" xfId="0" applyFont="1" applyFill="1" applyBorder="1" applyAlignment="1">
      <alignment horizontal="left" vertical="center"/>
    </xf>
    <xf numFmtId="0" fontId="2" fillId="35" borderId="37" xfId="0" applyFont="1" applyFill="1" applyBorder="1" applyAlignment="1">
      <alignment horizontal="lef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0"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64" xfId="0" applyFont="1" applyFill="1" applyBorder="1" applyAlignment="1">
      <alignment horizontal="left" vertical="center" wrapText="1"/>
    </xf>
    <xf numFmtId="0" fontId="2" fillId="28" borderId="8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52"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5" borderId="42" xfId="0" applyFont="1" applyFill="1" applyBorder="1" applyAlignment="1">
      <alignment horizontal="left" vertical="center" wrapText="1"/>
    </xf>
    <xf numFmtId="0" fontId="2" fillId="35" borderId="43"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35" borderId="29"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4" xfId="0" applyNumberFormat="1" applyFont="1" applyFill="1" applyBorder="1" applyAlignment="1">
      <alignment horizontal="left" vertical="center"/>
    </xf>
    <xf numFmtId="0" fontId="2" fillId="34" borderId="42" xfId="0" applyFont="1" applyFill="1" applyBorder="1" applyAlignment="1">
      <alignment horizontal="left" vertical="center"/>
    </xf>
    <xf numFmtId="0" fontId="2" fillId="34" borderId="86" xfId="0" applyFont="1" applyFill="1" applyBorder="1" applyAlignment="1">
      <alignment horizontal="left" vertical="center"/>
    </xf>
    <xf numFmtId="0" fontId="2" fillId="34" borderId="28"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0" fontId="3" fillId="0" borderId="19" xfId="0" applyFont="1" applyFill="1" applyBorder="1" applyAlignment="1">
      <alignment vertical="center"/>
    </xf>
    <xf numFmtId="49" fontId="3" fillId="0" borderId="15" xfId="0" applyNumberFormat="1" applyFont="1" applyFill="1" applyBorder="1" applyAlignment="1">
      <alignment vertical="center"/>
    </xf>
    <xf numFmtId="0" fontId="2" fillId="34" borderId="80" xfId="0" applyFont="1" applyFill="1" applyBorder="1" applyAlignment="1">
      <alignment horizontal="left" vertical="center"/>
    </xf>
    <xf numFmtId="0" fontId="2" fillId="34" borderId="30" xfId="0" applyFont="1" applyFill="1" applyBorder="1" applyAlignment="1">
      <alignment horizontal="left" vertical="center"/>
    </xf>
    <xf numFmtId="0" fontId="6" fillId="34" borderId="64"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6" xfId="0" applyFont="1" applyFill="1" applyBorder="1" applyAlignment="1">
      <alignment horizontal="left" vertical="center"/>
    </xf>
    <xf numFmtId="0" fontId="2" fillId="34" borderId="83" xfId="0" applyFont="1" applyFill="1" applyBorder="1" applyAlignment="1">
      <alignment horizontal="left" vertical="center"/>
    </xf>
    <xf numFmtId="0" fontId="2" fillId="34" borderId="85" xfId="0" applyFont="1" applyFill="1" applyBorder="1" applyAlignment="1">
      <alignment horizontal="left" vertical="center"/>
    </xf>
    <xf numFmtId="0" fontId="2" fillId="34" borderId="35"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9" xfId="0" applyNumberFormat="1" applyFont="1" applyFill="1" applyBorder="1" applyAlignment="1">
      <alignment vertical="center" wrapText="1"/>
    </xf>
    <xf numFmtId="0" fontId="2" fillId="35" borderId="15" xfId="0" applyFont="1" applyFill="1" applyBorder="1" applyAlignment="1">
      <alignment horizontal="left" vertical="center" wrapText="1"/>
    </xf>
    <xf numFmtId="49" fontId="2" fillId="28" borderId="46"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40" xfId="0" applyNumberFormat="1"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6"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81" xfId="0" applyFont="1" applyFill="1" applyBorder="1" applyAlignment="1">
      <alignment horizontal="left"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28" borderId="30"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2"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6"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0" xfId="0" applyFont="1" applyFill="1" applyBorder="1" applyAlignment="1">
      <alignment horizontal="left" vertical="center"/>
    </xf>
    <xf numFmtId="0" fontId="2" fillId="33" borderId="52" xfId="0" applyFont="1" applyFill="1" applyBorder="1" applyAlignment="1">
      <alignment horizontal="left" vertical="center"/>
    </xf>
    <xf numFmtId="0" fontId="2" fillId="37"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28" borderId="46"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43"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71" fillId="0" borderId="11" xfId="0" applyFont="1" applyBorder="1" applyAlignment="1">
      <alignment vertical="center"/>
    </xf>
    <xf numFmtId="0" fontId="72" fillId="0" borderId="11" xfId="0" applyFont="1" applyBorder="1" applyAlignment="1">
      <alignment vertical="center"/>
    </xf>
    <xf numFmtId="0" fontId="2" fillId="28" borderId="17" xfId="0" applyFont="1" applyFill="1" applyBorder="1" applyAlignment="1">
      <alignment vertical="center"/>
    </xf>
    <xf numFmtId="0" fontId="2" fillId="28" borderId="88" xfId="0" applyFont="1" applyFill="1" applyBorder="1" applyAlignment="1">
      <alignment vertical="center"/>
    </xf>
    <xf numFmtId="0" fontId="73" fillId="0" borderId="11" xfId="0" applyFont="1" applyBorder="1" applyAlignment="1">
      <alignment horizontal="left" vertical="center"/>
    </xf>
    <xf numFmtId="0" fontId="71" fillId="0" borderId="64"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8" xfId="0" applyFont="1" applyFill="1" applyBorder="1" applyAlignment="1">
      <alignment vertical="center" textRotation="255"/>
    </xf>
    <xf numFmtId="0" fontId="2" fillId="33" borderId="10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08"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61" xfId="0" applyFont="1" applyFill="1" applyBorder="1" applyAlignment="1">
      <alignment horizontal="left" vertical="center"/>
    </xf>
    <xf numFmtId="0" fontId="0" fillId="0" borderId="110" xfId="0" applyFont="1" applyFill="1" applyBorder="1" applyAlignment="1">
      <alignment horizontal="left" vertical="center"/>
    </xf>
    <xf numFmtId="0" fontId="2" fillId="0" borderId="61" xfId="0" applyFont="1" applyFill="1" applyBorder="1" applyAlignment="1">
      <alignment horizontal="left" vertical="center" wrapText="1"/>
    </xf>
    <xf numFmtId="0" fontId="2" fillId="33" borderId="63"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3" xfId="0" applyFont="1" applyFill="1" applyBorder="1" applyAlignment="1">
      <alignment horizontal="left" vertical="center" wrapText="1"/>
    </xf>
    <xf numFmtId="0" fontId="0" fillId="0" borderId="112" xfId="0" applyFont="1" applyFill="1" applyBorder="1" applyAlignment="1">
      <alignment horizontal="left" vertical="center"/>
    </xf>
    <xf numFmtId="0" fontId="2" fillId="0" borderId="59" xfId="0" applyFont="1" applyFill="1" applyBorder="1" applyAlignment="1">
      <alignment horizontal="left" vertical="center" wrapText="1"/>
    </xf>
    <xf numFmtId="0" fontId="2" fillId="0" borderId="63" xfId="0" applyFont="1" applyFill="1" applyBorder="1" applyAlignment="1">
      <alignment horizontal="left" vertical="center"/>
    </xf>
    <xf numFmtId="0" fontId="2" fillId="0" borderId="112"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4" borderId="73"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5"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2" fillId="34" borderId="83"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6" fillId="34" borderId="27" xfId="0" applyFont="1" applyFill="1" applyBorder="1" applyAlignment="1">
      <alignment horizontal="left" vertical="center"/>
    </xf>
    <xf numFmtId="0" fontId="6" fillId="34" borderId="15"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4"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1" xfId="0" applyNumberFormat="1" applyFont="1" applyFill="1" applyBorder="1" applyAlignment="1">
      <alignment horizontal="left" vertical="center"/>
    </xf>
    <xf numFmtId="0" fontId="6"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26" xfId="0" applyNumberFormat="1" applyFont="1" applyFill="1" applyBorder="1" applyAlignment="1">
      <alignment horizontal="left" vertical="center"/>
    </xf>
    <xf numFmtId="0" fontId="6" fillId="34" borderId="70"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49" fontId="2" fillId="34" borderId="83" xfId="0" applyNumberFormat="1" applyFont="1" applyFill="1" applyBorder="1" applyAlignment="1">
      <alignment horizontal="left" vertical="center" wrapText="1"/>
    </xf>
    <xf numFmtId="49" fontId="2" fillId="34" borderId="19" xfId="0" applyNumberFormat="1" applyFont="1" applyFill="1" applyBorder="1" applyAlignment="1">
      <alignment horizontal="left" vertical="center" wrapText="1"/>
    </xf>
    <xf numFmtId="49" fontId="2" fillId="34" borderId="28" xfId="0" applyNumberFormat="1" applyFont="1" applyFill="1" applyBorder="1" applyAlignment="1">
      <alignment horizontal="left" vertical="center" wrapText="1"/>
    </xf>
    <xf numFmtId="187" fontId="6" fillId="34" borderId="15" xfId="0" applyNumberFormat="1" applyFont="1" applyFill="1" applyBorder="1" applyAlignment="1">
      <alignment horizontal="left" vertical="center" shrinkToFit="1"/>
    </xf>
    <xf numFmtId="187" fontId="6" fillId="34" borderId="19" xfId="0" applyNumberFormat="1" applyFont="1" applyFill="1" applyBorder="1" applyAlignment="1">
      <alignment horizontal="left" vertical="center" shrinkToFit="1"/>
    </xf>
    <xf numFmtId="187" fontId="6" fillId="34" borderId="28" xfId="0" applyNumberFormat="1" applyFont="1" applyFill="1" applyBorder="1" applyAlignment="1">
      <alignment horizontal="left" vertical="center" shrinkToFit="1"/>
    </xf>
    <xf numFmtId="49" fontId="2" fillId="34" borderId="83"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49" fontId="6" fillId="34" borderId="83" xfId="0" applyNumberFormat="1" applyFont="1" applyFill="1" applyBorder="1" applyAlignment="1">
      <alignment vertical="center" wrapText="1"/>
    </xf>
    <xf numFmtId="0" fontId="8" fillId="0" borderId="19" xfId="0" applyFont="1" applyBorder="1" applyAlignment="1">
      <alignment vertical="center" wrapText="1"/>
    </xf>
    <xf numFmtId="0" fontId="8" fillId="0" borderId="28" xfId="0" applyFont="1" applyBorder="1" applyAlignment="1">
      <alignment vertical="center" wrapText="1"/>
    </xf>
    <xf numFmtId="0" fontId="6" fillId="34" borderId="32"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7" xfId="0" applyNumberFormat="1" applyFont="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0" fontId="0" fillId="0" borderId="0" xfId="0" applyFont="1" applyAlignment="1">
      <alignment vertical="center"/>
    </xf>
    <xf numFmtId="0" fontId="6" fillId="0" borderId="113"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21" xfId="0" applyNumberFormat="1" applyFont="1" applyBorder="1" applyAlignment="1">
      <alignment horizontal="center" vertical="center" shrinkToFi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0" fontId="5" fillId="0" borderId="116"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7"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6" fillId="0" borderId="117"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30"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0" fontId="74" fillId="0" borderId="118" xfId="0" applyFont="1" applyBorder="1" applyAlignment="1">
      <alignment horizontal="center" vertical="center" wrapText="1"/>
    </xf>
    <xf numFmtId="0" fontId="74" fillId="0" borderId="30" xfId="0" applyFont="1" applyBorder="1" applyAlignment="1">
      <alignment horizontal="center" vertical="center" wrapText="1"/>
    </xf>
    <xf numFmtId="205" fontId="6" fillId="0" borderId="28"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0" fillId="0" borderId="122" xfId="0" applyFont="1" applyBorder="1" applyAlignment="1">
      <alignment vertical="center" wrapText="1"/>
    </xf>
    <xf numFmtId="0" fontId="6" fillId="0" borderId="121" xfId="0" applyFont="1" applyBorder="1" applyAlignment="1">
      <alignment horizontal="center" vertical="center" wrapText="1"/>
    </xf>
    <xf numFmtId="0" fontId="6" fillId="0" borderId="68" xfId="0" applyFont="1" applyBorder="1" applyAlignment="1">
      <alignment horizontal="center" vertical="center" wrapText="1"/>
    </xf>
    <xf numFmtId="0" fontId="8" fillId="0" borderId="122" xfId="0" applyFont="1" applyBorder="1" applyAlignment="1">
      <alignment vertical="center" wrapText="1"/>
    </xf>
    <xf numFmtId="0" fontId="6" fillId="0" borderId="113" xfId="0" applyFont="1" applyBorder="1" applyAlignment="1">
      <alignment horizontal="center" vertical="center"/>
    </xf>
    <xf numFmtId="0" fontId="6" fillId="0" borderId="72" xfId="0" applyFont="1" applyBorder="1" applyAlignment="1">
      <alignment horizontal="center" vertical="center"/>
    </xf>
    <xf numFmtId="0" fontId="6"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430" customWidth="1"/>
    <col min="2" max="11" width="9.00390625" style="431" customWidth="1"/>
    <col min="12" max="12" width="66.625" style="431" customWidth="1"/>
    <col min="13" max="16" width="9.00390625" style="431" customWidth="1"/>
    <col min="17" max="17" width="10.25390625" style="431" customWidth="1"/>
    <col min="18" max="16384" width="9.00390625" style="431" customWidth="1"/>
  </cols>
  <sheetData>
    <row r="1" spans="1:11" s="368" customFormat="1" ht="36" customHeight="1">
      <c r="A1" s="439" t="s">
        <v>495</v>
      </c>
      <c r="B1" s="439"/>
      <c r="C1" s="439"/>
      <c r="D1" s="439"/>
      <c r="E1" s="439"/>
      <c r="F1" s="439"/>
      <c r="G1" s="439"/>
      <c r="H1" s="439"/>
      <c r="I1" s="439"/>
      <c r="J1" s="439"/>
      <c r="K1" s="439"/>
    </row>
    <row r="2" spans="1:11" s="368" customFormat="1" ht="21" customHeight="1">
      <c r="A2" s="436" t="s">
        <v>435</v>
      </c>
      <c r="B2" s="436"/>
      <c r="C2" s="436"/>
      <c r="D2" s="436"/>
      <c r="E2" s="436"/>
      <c r="F2" s="436"/>
      <c r="G2" s="436"/>
      <c r="H2" s="436"/>
      <c r="I2" s="436"/>
      <c r="J2" s="436"/>
      <c r="K2" s="436"/>
    </row>
    <row r="3" spans="1:11" s="368" customFormat="1" ht="203.25" customHeight="1">
      <c r="A3" s="436" t="s">
        <v>663</v>
      </c>
      <c r="B3" s="436"/>
      <c r="C3" s="436"/>
      <c r="D3" s="436"/>
      <c r="E3" s="436"/>
      <c r="F3" s="436"/>
      <c r="G3" s="436"/>
      <c r="H3" s="436"/>
      <c r="I3" s="436"/>
      <c r="J3" s="436"/>
      <c r="K3" s="436"/>
    </row>
    <row r="4" spans="1:11" s="368" customFormat="1" ht="21" customHeight="1">
      <c r="A4" s="436" t="s">
        <v>491</v>
      </c>
      <c r="B4" s="436"/>
      <c r="C4" s="436"/>
      <c r="D4" s="436"/>
      <c r="E4" s="436"/>
      <c r="F4" s="436"/>
      <c r="G4" s="436"/>
      <c r="H4" s="436"/>
      <c r="I4" s="436"/>
      <c r="J4" s="436"/>
      <c r="K4" s="436"/>
    </row>
    <row r="5" spans="1:12" s="368" customFormat="1" ht="369.75" customHeight="1">
      <c r="A5" s="437" t="s">
        <v>664</v>
      </c>
      <c r="B5" s="437"/>
      <c r="C5" s="437"/>
      <c r="D5" s="437"/>
      <c r="E5" s="437"/>
      <c r="F5" s="437"/>
      <c r="G5" s="437"/>
      <c r="H5" s="437"/>
      <c r="I5" s="437"/>
      <c r="J5" s="437"/>
      <c r="K5" s="437"/>
      <c r="L5" s="428"/>
    </row>
    <row r="6" spans="1:11" s="428" customFormat="1" ht="21" customHeight="1">
      <c r="A6" s="436" t="s">
        <v>492</v>
      </c>
      <c r="B6" s="436"/>
      <c r="C6" s="436"/>
      <c r="D6" s="436"/>
      <c r="E6" s="436"/>
      <c r="F6" s="436"/>
      <c r="G6" s="436"/>
      <c r="H6" s="436"/>
      <c r="I6" s="436"/>
      <c r="J6" s="436"/>
      <c r="K6" s="436"/>
    </row>
    <row r="7" spans="1:11" s="428" customFormat="1" ht="132" customHeight="1">
      <c r="A7" s="437" t="s">
        <v>665</v>
      </c>
      <c r="B7" s="438"/>
      <c r="C7" s="438"/>
      <c r="D7" s="438"/>
      <c r="E7" s="438"/>
      <c r="F7" s="438"/>
      <c r="G7" s="438"/>
      <c r="H7" s="438"/>
      <c r="I7" s="438"/>
      <c r="J7" s="438"/>
      <c r="K7" s="438"/>
    </row>
    <row r="8" spans="1:11" s="429" customFormat="1" ht="13.5" customHeight="1">
      <c r="A8" s="440"/>
      <c r="B8" s="440"/>
      <c r="C8" s="440"/>
      <c r="D8" s="440"/>
      <c r="E8" s="440"/>
      <c r="F8" s="440"/>
      <c r="G8" s="440"/>
      <c r="H8" s="440"/>
      <c r="I8" s="440"/>
      <c r="J8" s="440"/>
      <c r="K8" s="440"/>
    </row>
    <row r="9" spans="1:11" s="429" customFormat="1" ht="21" customHeight="1">
      <c r="A9" s="441" t="s">
        <v>576</v>
      </c>
      <c r="B9" s="435"/>
      <c r="C9" s="435"/>
      <c r="D9" s="435"/>
      <c r="E9" s="435"/>
      <c r="F9" s="435"/>
      <c r="G9" s="435"/>
      <c r="H9" s="435"/>
      <c r="I9" s="435"/>
      <c r="J9" s="435"/>
      <c r="K9" s="435"/>
    </row>
    <row r="10" spans="1:11" s="429" customFormat="1" ht="21" customHeight="1">
      <c r="A10" s="435" t="s">
        <v>577</v>
      </c>
      <c r="B10" s="435"/>
      <c r="C10" s="435"/>
      <c r="D10" s="435"/>
      <c r="E10" s="435"/>
      <c r="F10" s="435"/>
      <c r="G10" s="435"/>
      <c r="H10" s="435"/>
      <c r="I10" s="435"/>
      <c r="J10" s="435"/>
      <c r="K10" s="435"/>
    </row>
    <row r="13" ht="33.75" customHeight="1">
      <c r="F13" s="432"/>
    </row>
    <row r="14" spans="6:9" ht="33.75" customHeight="1">
      <c r="F14" s="433"/>
      <c r="G14" s="434"/>
      <c r="H14" s="434"/>
      <c r="I14" s="434"/>
    </row>
    <row r="15" spans="6:11" ht="13.5">
      <c r="F15" s="434"/>
      <c r="G15" s="429"/>
      <c r="H15" s="429"/>
      <c r="I15" s="429"/>
      <c r="J15" s="429"/>
      <c r="K15" s="429"/>
    </row>
    <row r="27" ht="115.5" customHeight="1">
      <c r="B27" s="432"/>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86" customWidth="1"/>
    <col min="2" max="2" width="43.50390625" style="86" customWidth="1"/>
    <col min="3" max="3" width="5.75390625" style="86" customWidth="1"/>
    <col min="4" max="4" width="18.25390625" style="86" customWidth="1"/>
    <col min="5" max="5" width="29.875" style="86" customWidth="1"/>
    <col min="6" max="6" width="3.375" style="86" customWidth="1"/>
    <col min="7" max="9" width="13.00390625" style="86" customWidth="1"/>
    <col min="10" max="16384" width="9.00390625" style="86" customWidth="1"/>
  </cols>
  <sheetData>
    <row r="1" spans="1:5" ht="21" customHeight="1" thickBot="1">
      <c r="A1" s="1225" t="s">
        <v>328</v>
      </c>
      <c r="B1" s="1226"/>
      <c r="C1" s="1226"/>
      <c r="D1" s="1226"/>
      <c r="E1" s="1226"/>
    </row>
    <row r="2" spans="1:5" ht="21" customHeight="1" thickBot="1">
      <c r="A2" s="1223" t="s">
        <v>299</v>
      </c>
      <c r="B2" s="1224"/>
      <c r="C2" s="1224"/>
      <c r="D2" s="271" t="s">
        <v>35</v>
      </c>
      <c r="E2" s="272" t="s">
        <v>292</v>
      </c>
    </row>
    <row r="3" spans="1:5" ht="21" customHeight="1">
      <c r="A3" s="653" t="s">
        <v>0</v>
      </c>
      <c r="B3" s="654"/>
      <c r="C3" s="654"/>
      <c r="D3" s="654"/>
      <c r="E3" s="1222"/>
    </row>
    <row r="4" spans="1:5" ht="16.5" customHeight="1">
      <c r="A4" s="1220"/>
      <c r="B4" s="71" t="s">
        <v>1</v>
      </c>
      <c r="C4" s="130"/>
      <c r="D4" s="273"/>
      <c r="E4" s="74"/>
    </row>
    <row r="5" spans="1:5" ht="16.5" customHeight="1">
      <c r="A5" s="1220"/>
      <c r="B5" s="71" t="s">
        <v>2</v>
      </c>
      <c r="C5" s="130"/>
      <c r="D5" s="73"/>
      <c r="E5" s="74"/>
    </row>
    <row r="6" spans="1:5" ht="16.5" customHeight="1">
      <c r="A6" s="1220"/>
      <c r="B6" s="71" t="s">
        <v>3</v>
      </c>
      <c r="C6" s="130"/>
      <c r="D6" s="73"/>
      <c r="E6" s="74"/>
    </row>
    <row r="7" spans="1:5" ht="16.5" customHeight="1">
      <c r="A7" s="1220"/>
      <c r="B7" s="71" t="s">
        <v>4</v>
      </c>
      <c r="C7" s="130"/>
      <c r="D7" s="73"/>
      <c r="E7" s="74"/>
    </row>
    <row r="8" spans="1:5" ht="16.5" customHeight="1">
      <c r="A8" s="1220"/>
      <c r="B8" s="71" t="s">
        <v>5</v>
      </c>
      <c r="C8" s="130"/>
      <c r="D8" s="73"/>
      <c r="E8" s="74"/>
    </row>
    <row r="9" spans="1:5" ht="16.5" customHeight="1">
      <c r="A9" s="1220"/>
      <c r="B9" s="71" t="s">
        <v>6</v>
      </c>
      <c r="C9" s="130"/>
      <c r="D9" s="73"/>
      <c r="E9" s="74"/>
    </row>
    <row r="10" spans="1:5" ht="16.5" customHeight="1">
      <c r="A10" s="1220"/>
      <c r="B10" s="71" t="s">
        <v>7</v>
      </c>
      <c r="C10" s="130"/>
      <c r="D10" s="73"/>
      <c r="E10" s="74"/>
    </row>
    <row r="11" spans="1:5" ht="16.5" customHeight="1">
      <c r="A11" s="1220"/>
      <c r="B11" s="71" t="s">
        <v>8</v>
      </c>
      <c r="C11" s="130"/>
      <c r="D11" s="73"/>
      <c r="E11" s="74"/>
    </row>
    <row r="12" spans="1:5" ht="16.5" customHeight="1">
      <c r="A12" s="1220"/>
      <c r="B12" s="71" t="s">
        <v>9</v>
      </c>
      <c r="C12" s="130"/>
      <c r="D12" s="73"/>
      <c r="E12" s="74"/>
    </row>
    <row r="13" spans="1:5" ht="16.5" customHeight="1">
      <c r="A13" s="1220"/>
      <c r="B13" s="71" t="s">
        <v>10</v>
      </c>
      <c r="C13" s="130"/>
      <c r="D13" s="73"/>
      <c r="E13" s="74"/>
    </row>
    <row r="14" spans="1:5" ht="16.5" customHeight="1">
      <c r="A14" s="1220"/>
      <c r="B14" s="71" t="s">
        <v>11</v>
      </c>
      <c r="C14" s="130"/>
      <c r="D14" s="73"/>
      <c r="E14" s="74"/>
    </row>
    <row r="15" spans="1:5" ht="16.5" customHeight="1" thickBot="1">
      <c r="A15" s="1221"/>
      <c r="B15" s="67" t="s">
        <v>12</v>
      </c>
      <c r="C15" s="130"/>
      <c r="D15" s="203"/>
      <c r="E15" s="204"/>
    </row>
    <row r="16" spans="1:5" ht="21" customHeight="1">
      <c r="A16" s="653" t="s">
        <v>13</v>
      </c>
      <c r="B16" s="654"/>
      <c r="C16" s="654"/>
      <c r="D16" s="654"/>
      <c r="E16" s="1222"/>
    </row>
    <row r="17" spans="1:5" ht="16.5" customHeight="1">
      <c r="A17" s="1227"/>
      <c r="B17" s="71" t="s">
        <v>237</v>
      </c>
      <c r="C17" s="130"/>
      <c r="D17" s="73"/>
      <c r="E17" s="74"/>
    </row>
    <row r="18" spans="1:5" ht="16.5" customHeight="1">
      <c r="A18" s="1227"/>
      <c r="B18" s="71" t="s">
        <v>14</v>
      </c>
      <c r="C18" s="130"/>
      <c r="D18" s="73"/>
      <c r="E18" s="74"/>
    </row>
    <row r="19" spans="1:6" ht="16.5" customHeight="1">
      <c r="A19" s="1227"/>
      <c r="B19" s="71" t="s">
        <v>505</v>
      </c>
      <c r="C19" s="130"/>
      <c r="D19" s="73"/>
      <c r="E19" s="74"/>
      <c r="F19" s="85"/>
    </row>
    <row r="20" spans="1:6" ht="16.5" customHeight="1">
      <c r="A20" s="1227"/>
      <c r="B20" s="71" t="s">
        <v>15</v>
      </c>
      <c r="C20" s="130"/>
      <c r="D20" s="73"/>
      <c r="E20" s="74"/>
      <c r="F20" s="85"/>
    </row>
    <row r="21" spans="1:5" ht="16.5" customHeight="1">
      <c r="A21" s="1227"/>
      <c r="B21" s="71" t="s">
        <v>61</v>
      </c>
      <c r="C21" s="130"/>
      <c r="D21" s="73"/>
      <c r="E21" s="74"/>
    </row>
    <row r="22" spans="1:5" ht="16.5" customHeight="1">
      <c r="A22" s="1227"/>
      <c r="B22" s="71" t="s">
        <v>16</v>
      </c>
      <c r="C22" s="130"/>
      <c r="D22" s="73"/>
      <c r="E22" s="74"/>
    </row>
    <row r="23" spans="1:6" ht="16.5" customHeight="1">
      <c r="A23" s="1227"/>
      <c r="B23" s="71" t="s">
        <v>17</v>
      </c>
      <c r="C23" s="130"/>
      <c r="D23" s="73"/>
      <c r="E23" s="74"/>
      <c r="F23" s="85"/>
    </row>
    <row r="24" spans="1:9" ht="16.5" customHeight="1">
      <c r="A24" s="1227"/>
      <c r="B24" s="70" t="s">
        <v>66</v>
      </c>
      <c r="C24" s="130"/>
      <c r="D24" s="73"/>
      <c r="E24" s="74"/>
      <c r="F24" s="274"/>
      <c r="G24" s="3"/>
      <c r="H24" s="3"/>
      <c r="I24" s="3"/>
    </row>
    <row r="25" spans="1:11" ht="16.5" customHeight="1" thickBot="1">
      <c r="A25" s="1228"/>
      <c r="B25" s="275" t="s">
        <v>238</v>
      </c>
      <c r="C25" s="276"/>
      <c r="D25" s="203"/>
      <c r="E25" s="204"/>
      <c r="F25" s="3"/>
      <c r="G25" s="3"/>
      <c r="H25" s="3"/>
      <c r="I25" s="3"/>
      <c r="J25" s="3"/>
      <c r="K25" s="3"/>
    </row>
    <row r="26" spans="1:5" ht="21" customHeight="1" thickBot="1">
      <c r="A26" s="1078" t="s">
        <v>64</v>
      </c>
      <c r="B26" s="1080"/>
      <c r="C26" s="277"/>
      <c r="D26" s="278"/>
      <c r="E26" s="279"/>
    </row>
    <row r="27" spans="1:5" ht="21" customHeight="1">
      <c r="A27" s="653" t="s">
        <v>18</v>
      </c>
      <c r="B27" s="654"/>
      <c r="C27" s="654"/>
      <c r="D27" s="654"/>
      <c r="E27" s="1222"/>
    </row>
    <row r="28" spans="1:5" ht="16.5" customHeight="1">
      <c r="A28" s="1220"/>
      <c r="B28" s="71" t="s">
        <v>19</v>
      </c>
      <c r="C28" s="130"/>
      <c r="D28" s="73"/>
      <c r="E28" s="74"/>
    </row>
    <row r="29" spans="1:5" ht="16.5" customHeight="1">
      <c r="A29" s="1220"/>
      <c r="B29" s="71" t="s">
        <v>20</v>
      </c>
      <c r="C29" s="130"/>
      <c r="D29" s="73"/>
      <c r="E29" s="74"/>
    </row>
    <row r="30" spans="1:5" ht="16.5" customHeight="1">
      <c r="A30" s="1220"/>
      <c r="B30" s="71" t="s">
        <v>21</v>
      </c>
      <c r="C30" s="130"/>
      <c r="D30" s="73"/>
      <c r="E30" s="74"/>
    </row>
    <row r="31" spans="1:5" ht="16.5" customHeight="1">
      <c r="A31" s="1220"/>
      <c r="B31" s="71" t="s">
        <v>22</v>
      </c>
      <c r="C31" s="130"/>
      <c r="D31" s="73"/>
      <c r="E31" s="74"/>
    </row>
    <row r="32" spans="1:5" ht="16.5" customHeight="1">
      <c r="A32" s="1220"/>
      <c r="B32" s="71" t="s">
        <v>23</v>
      </c>
      <c r="C32" s="130"/>
      <c r="D32" s="73"/>
      <c r="E32" s="74"/>
    </row>
    <row r="33" spans="1:5" ht="16.5" customHeight="1">
      <c r="A33" s="1220"/>
      <c r="B33" s="71" t="s">
        <v>24</v>
      </c>
      <c r="C33" s="130"/>
      <c r="D33" s="73"/>
      <c r="E33" s="74"/>
    </row>
    <row r="34" spans="1:9" ht="16.5" customHeight="1">
      <c r="A34" s="1220"/>
      <c r="B34" s="71" t="s">
        <v>25</v>
      </c>
      <c r="C34" s="130"/>
      <c r="D34" s="73"/>
      <c r="E34" s="74"/>
      <c r="G34" s="268"/>
      <c r="H34" s="268"/>
      <c r="I34" s="268"/>
    </row>
    <row r="35" spans="1:5" ht="16.5" customHeight="1">
      <c r="A35" s="1220"/>
      <c r="B35" s="71" t="s">
        <v>423</v>
      </c>
      <c r="C35" s="130"/>
      <c r="D35" s="73"/>
      <c r="E35" s="74"/>
    </row>
    <row r="36" spans="1:5" ht="16.5" customHeight="1">
      <c r="A36" s="1220"/>
      <c r="B36" s="318" t="s">
        <v>26</v>
      </c>
      <c r="C36" s="130"/>
      <c r="D36" s="73"/>
      <c r="E36" s="74"/>
    </row>
    <row r="37" spans="1:5" ht="16.5" customHeight="1" thickBot="1">
      <c r="A37" s="1220"/>
      <c r="B37" s="71" t="s">
        <v>585</v>
      </c>
      <c r="C37" s="130"/>
      <c r="D37" s="73"/>
      <c r="E37" s="74"/>
    </row>
    <row r="38" spans="1:5" ht="21" customHeight="1">
      <c r="A38" s="653" t="s">
        <v>27</v>
      </c>
      <c r="B38" s="654"/>
      <c r="C38" s="654"/>
      <c r="D38" s="654"/>
      <c r="E38" s="1222"/>
    </row>
    <row r="39" spans="1:5" ht="16.5" customHeight="1">
      <c r="A39" s="1220"/>
      <c r="B39" s="71" t="s">
        <v>28</v>
      </c>
      <c r="C39" s="130"/>
      <c r="D39" s="73"/>
      <c r="E39" s="74"/>
    </row>
    <row r="40" spans="1:11" ht="16.5" customHeight="1">
      <c r="A40" s="1220"/>
      <c r="B40" s="71" t="s">
        <v>29</v>
      </c>
      <c r="C40" s="130"/>
      <c r="D40" s="73"/>
      <c r="E40" s="74"/>
      <c r="H40" s="84"/>
      <c r="I40" s="84"/>
      <c r="J40" s="84"/>
      <c r="K40" s="84"/>
    </row>
    <row r="41" spans="1:5" ht="16.5" customHeight="1" thickBot="1">
      <c r="A41" s="1221"/>
      <c r="B41" s="153" t="s">
        <v>30</v>
      </c>
      <c r="C41" s="276"/>
      <c r="D41" s="73"/>
      <c r="E41" s="74"/>
    </row>
    <row r="42" spans="1:5" ht="21" customHeight="1" thickBot="1">
      <c r="A42" s="1078" t="s">
        <v>65</v>
      </c>
      <c r="B42" s="1080"/>
      <c r="C42" s="277"/>
      <c r="D42" s="280"/>
      <c r="E42" s="279"/>
    </row>
    <row r="43" spans="1:5" ht="21" customHeight="1">
      <c r="A43" s="653" t="s">
        <v>31</v>
      </c>
      <c r="B43" s="654"/>
      <c r="C43" s="654"/>
      <c r="D43" s="654"/>
      <c r="E43" s="1222"/>
    </row>
    <row r="44" spans="1:5" ht="16.5" customHeight="1">
      <c r="A44" s="1220"/>
      <c r="B44" s="71" t="s">
        <v>32</v>
      </c>
      <c r="C44" s="130"/>
      <c r="D44" s="73"/>
      <c r="E44" s="74"/>
    </row>
    <row r="45" spans="1:5" ht="16.5" customHeight="1">
      <c r="A45" s="1220"/>
      <c r="B45" s="71" t="s">
        <v>33</v>
      </c>
      <c r="C45" s="130"/>
      <c r="D45" s="73"/>
      <c r="E45" s="74"/>
    </row>
    <row r="46" spans="1:5" ht="16.5" customHeight="1">
      <c r="A46" s="1220"/>
      <c r="B46" s="317" t="s">
        <v>34</v>
      </c>
      <c r="C46" s="276"/>
      <c r="D46" s="319"/>
      <c r="E46" s="320"/>
    </row>
    <row r="47" spans="1:5" ht="16.5" customHeight="1" thickBot="1">
      <c r="A47" s="1221"/>
      <c r="B47" s="321" t="s">
        <v>586</v>
      </c>
      <c r="C47" s="281"/>
      <c r="D47" s="203"/>
      <c r="E47" s="204"/>
    </row>
  </sheetData>
  <sheetProtection/>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showGridLines="0" view="pageBreakPreview" zoomScale="90" zoomScaleNormal="85" zoomScaleSheetLayoutView="90" zoomScalePageLayoutView="0" workbookViewId="0" topLeftCell="A1">
      <selection activeCell="B1" sqref="B1:H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82" customFormat="1" ht="21" customHeight="1" thickBot="1">
      <c r="B1" s="1229" t="s">
        <v>538</v>
      </c>
      <c r="C1" s="1229"/>
      <c r="D1" s="1229"/>
      <c r="E1" s="1229"/>
      <c r="F1" s="1229"/>
      <c r="G1" s="1229"/>
      <c r="H1" s="1229"/>
    </row>
    <row r="2" spans="2:8" ht="21" customHeight="1">
      <c r="B2" s="1230"/>
      <c r="C2" s="1231"/>
      <c r="D2" s="869" t="s">
        <v>506</v>
      </c>
      <c r="E2" s="654"/>
      <c r="F2" s="655"/>
      <c r="G2" s="1234" t="s">
        <v>539</v>
      </c>
      <c r="H2" s="1235"/>
    </row>
    <row r="3" spans="2:8" ht="21" customHeight="1" thickBot="1">
      <c r="B3" s="1232"/>
      <c r="C3" s="1233"/>
      <c r="D3" s="282"/>
      <c r="E3" s="283"/>
      <c r="F3" s="284" t="s">
        <v>662</v>
      </c>
      <c r="G3" s="1236"/>
      <c r="H3" s="1237"/>
    </row>
    <row r="4" spans="2:8" ht="21" customHeight="1">
      <c r="B4" s="1238" t="s">
        <v>507</v>
      </c>
      <c r="C4" s="285" t="s">
        <v>508</v>
      </c>
      <c r="D4" s="1240"/>
      <c r="E4" s="1241"/>
      <c r="F4" s="286"/>
      <c r="G4" s="1242"/>
      <c r="H4" s="1243"/>
    </row>
    <row r="5" spans="2:8" ht="21" customHeight="1">
      <c r="B5" s="1238"/>
      <c r="C5" s="287" t="s">
        <v>509</v>
      </c>
      <c r="D5" s="1244"/>
      <c r="E5" s="1245"/>
      <c r="F5" s="288"/>
      <c r="G5" s="1246"/>
      <c r="H5" s="1247"/>
    </row>
    <row r="6" spans="2:8" ht="21" customHeight="1">
      <c r="B6" s="1238"/>
      <c r="C6" s="287" t="s">
        <v>510</v>
      </c>
      <c r="D6" s="1244"/>
      <c r="E6" s="1245"/>
      <c r="F6" s="288"/>
      <c r="G6" s="1246"/>
      <c r="H6" s="1247"/>
    </row>
    <row r="7" spans="2:8" ht="21" customHeight="1">
      <c r="B7" s="1238"/>
      <c r="C7" s="287" t="s">
        <v>511</v>
      </c>
      <c r="D7" s="1244"/>
      <c r="E7" s="1245"/>
      <c r="F7" s="288"/>
      <c r="G7" s="1248"/>
      <c r="H7" s="1247"/>
    </row>
    <row r="8" spans="2:8" ht="21" customHeight="1">
      <c r="B8" s="1238"/>
      <c r="C8" s="287" t="s">
        <v>512</v>
      </c>
      <c r="D8" s="1244"/>
      <c r="E8" s="1245"/>
      <c r="F8" s="288"/>
      <c r="G8" s="1248"/>
      <c r="H8" s="1247"/>
    </row>
    <row r="9" spans="2:8" ht="21" customHeight="1">
      <c r="B9" s="1238"/>
      <c r="C9" s="287" t="s">
        <v>513</v>
      </c>
      <c r="D9" s="1244"/>
      <c r="E9" s="1245"/>
      <c r="F9" s="288"/>
      <c r="G9" s="1246"/>
      <c r="H9" s="1247"/>
    </row>
    <row r="10" spans="2:8" ht="21" customHeight="1">
      <c r="B10" s="1238"/>
      <c r="C10" s="287" t="s">
        <v>514</v>
      </c>
      <c r="D10" s="1244"/>
      <c r="E10" s="1245"/>
      <c r="F10" s="288"/>
      <c r="G10" s="1246"/>
      <c r="H10" s="1247"/>
    </row>
    <row r="11" spans="2:8" ht="21" customHeight="1" thickBot="1">
      <c r="B11" s="1239"/>
      <c r="C11" s="289" t="s">
        <v>515</v>
      </c>
      <c r="D11" s="1249"/>
      <c r="E11" s="1250"/>
      <c r="F11" s="290"/>
      <c r="G11" s="1251"/>
      <c r="H11" s="1252"/>
    </row>
    <row r="12" spans="2:8" ht="21" customHeight="1">
      <c r="B12" s="1238" t="s">
        <v>516</v>
      </c>
      <c r="C12" s="285" t="s">
        <v>517</v>
      </c>
      <c r="D12" s="1240"/>
      <c r="E12" s="1241"/>
      <c r="F12" s="286"/>
      <c r="G12" s="1253"/>
      <c r="H12" s="1243"/>
    </row>
    <row r="13" spans="2:8" ht="21" customHeight="1">
      <c r="B13" s="1238"/>
      <c r="C13" s="287" t="s">
        <v>518</v>
      </c>
      <c r="D13" s="1244"/>
      <c r="E13" s="1245"/>
      <c r="F13" s="288"/>
      <c r="G13" s="1246"/>
      <c r="H13" s="1247"/>
    </row>
    <row r="14" spans="2:8" ht="21" customHeight="1">
      <c r="B14" s="1238"/>
      <c r="C14" s="287" t="s">
        <v>519</v>
      </c>
      <c r="D14" s="1244"/>
      <c r="E14" s="1245"/>
      <c r="F14" s="288"/>
      <c r="G14" s="1246"/>
      <c r="H14" s="1247"/>
    </row>
    <row r="15" spans="2:8" ht="21" customHeight="1">
      <c r="B15" s="1238"/>
      <c r="C15" s="287" t="s">
        <v>520</v>
      </c>
      <c r="D15" s="1244"/>
      <c r="E15" s="1245"/>
      <c r="F15" s="288"/>
      <c r="G15" s="1246"/>
      <c r="H15" s="1247"/>
    </row>
    <row r="16" spans="2:8" ht="21" customHeight="1">
      <c r="B16" s="1238"/>
      <c r="C16" s="287" t="s">
        <v>521</v>
      </c>
      <c r="D16" s="1244"/>
      <c r="E16" s="1245"/>
      <c r="F16" s="288"/>
      <c r="G16" s="1246"/>
      <c r="H16" s="1247"/>
    </row>
    <row r="17" spans="2:8" ht="21" customHeight="1">
      <c r="B17" s="1238"/>
      <c r="C17" s="287" t="s">
        <v>522</v>
      </c>
      <c r="D17" s="1244"/>
      <c r="E17" s="1245"/>
      <c r="F17" s="288"/>
      <c r="G17" s="1246"/>
      <c r="H17" s="1247"/>
    </row>
    <row r="18" spans="2:8" ht="21" customHeight="1">
      <c r="B18" s="1238"/>
      <c r="C18" s="287" t="s">
        <v>523</v>
      </c>
      <c r="D18" s="1244"/>
      <c r="E18" s="1245"/>
      <c r="F18" s="288"/>
      <c r="G18" s="1246"/>
      <c r="H18" s="1247"/>
    </row>
    <row r="19" spans="2:8" ht="21" customHeight="1">
      <c r="B19" s="1238"/>
      <c r="C19" s="287" t="s">
        <v>524</v>
      </c>
      <c r="D19" s="1244"/>
      <c r="E19" s="1245"/>
      <c r="F19" s="288"/>
      <c r="G19" s="1246"/>
      <c r="H19" s="1247"/>
    </row>
    <row r="20" spans="2:8" ht="21" customHeight="1">
      <c r="B20" s="1238"/>
      <c r="C20" s="287" t="s">
        <v>525</v>
      </c>
      <c r="D20" s="1244"/>
      <c r="E20" s="1245"/>
      <c r="F20" s="288"/>
      <c r="G20" s="1246"/>
      <c r="H20" s="1247"/>
    </row>
    <row r="21" spans="2:8" ht="21" customHeight="1" thickBot="1">
      <c r="B21" s="1239"/>
      <c r="C21" s="289" t="s">
        <v>526</v>
      </c>
      <c r="D21" s="1249"/>
      <c r="E21" s="1250"/>
      <c r="F21" s="290"/>
      <c r="G21" s="1254"/>
      <c r="H21" s="1255"/>
    </row>
    <row r="22" spans="2:8" ht="24.75" customHeight="1">
      <c r="B22" s="1238" t="s">
        <v>527</v>
      </c>
      <c r="C22" s="285" t="s">
        <v>528</v>
      </c>
      <c r="D22" s="1240"/>
      <c r="E22" s="1241"/>
      <c r="F22" s="286"/>
      <c r="G22" s="1242"/>
      <c r="H22" s="1243"/>
    </row>
    <row r="23" spans="2:8" ht="24.75" customHeight="1">
      <c r="B23" s="1238"/>
      <c r="C23" s="287" t="s">
        <v>529</v>
      </c>
      <c r="D23" s="1244"/>
      <c r="E23" s="1245"/>
      <c r="F23" s="288"/>
      <c r="G23" s="1246"/>
      <c r="H23" s="1247"/>
    </row>
    <row r="24" spans="2:8" ht="24.75" customHeight="1">
      <c r="B24" s="1238"/>
      <c r="C24" s="287" t="s">
        <v>530</v>
      </c>
      <c r="D24" s="1244"/>
      <c r="E24" s="1245"/>
      <c r="F24" s="288"/>
      <c r="G24" s="1246"/>
      <c r="H24" s="1247"/>
    </row>
    <row r="25" spans="2:8" ht="24.75" customHeight="1">
      <c r="B25" s="1238"/>
      <c r="C25" s="287" t="s">
        <v>531</v>
      </c>
      <c r="D25" s="1244"/>
      <c r="E25" s="1245"/>
      <c r="F25" s="288"/>
      <c r="G25" s="1246"/>
      <c r="H25" s="1247"/>
    </row>
    <row r="26" spans="2:8" ht="24.75" customHeight="1" thickBot="1">
      <c r="B26" s="1239"/>
      <c r="C26" s="289" t="s">
        <v>532</v>
      </c>
      <c r="D26" s="1249"/>
      <c r="E26" s="1250"/>
      <c r="F26" s="290"/>
      <c r="G26" s="1254"/>
      <c r="H26" s="1255"/>
    </row>
    <row r="27" spans="2:8" ht="30" customHeight="1">
      <c r="B27" s="1238" t="s">
        <v>533</v>
      </c>
      <c r="C27" s="285" t="s">
        <v>534</v>
      </c>
      <c r="D27" s="1240"/>
      <c r="E27" s="1241"/>
      <c r="F27" s="286"/>
      <c r="G27" s="1242"/>
      <c r="H27" s="1243"/>
    </row>
    <row r="28" spans="2:8" ht="30" customHeight="1">
      <c r="B28" s="1238"/>
      <c r="C28" s="287" t="s">
        <v>535</v>
      </c>
      <c r="D28" s="1244"/>
      <c r="E28" s="1245"/>
      <c r="F28" s="288"/>
      <c r="G28" s="1246"/>
      <c r="H28" s="1247"/>
    </row>
    <row r="29" spans="2:8" ht="30" customHeight="1">
      <c r="B29" s="1238"/>
      <c r="C29" s="287" t="s">
        <v>536</v>
      </c>
      <c r="D29" s="1244"/>
      <c r="E29" s="1245"/>
      <c r="F29" s="288"/>
      <c r="G29" s="1246"/>
      <c r="H29" s="1247"/>
    </row>
    <row r="30" spans="2:8" ht="30" customHeight="1" thickBot="1">
      <c r="B30" s="1239"/>
      <c r="C30" s="289" t="s">
        <v>537</v>
      </c>
      <c r="D30" s="1249"/>
      <c r="E30" s="1250"/>
      <c r="F30" s="291"/>
      <c r="G30" s="1254"/>
      <c r="H30" s="1252"/>
    </row>
    <row r="31" spans="2:10" ht="41.25" customHeight="1">
      <c r="B31" s="1256" t="s">
        <v>640</v>
      </c>
      <c r="C31" s="1257"/>
      <c r="D31" s="1257"/>
      <c r="E31" s="1257"/>
      <c r="F31" s="1257"/>
      <c r="G31" s="1257"/>
      <c r="H31" s="1257"/>
      <c r="I31" s="292"/>
      <c r="J31" s="292"/>
    </row>
    <row r="32" spans="2:8" ht="13.5" customHeight="1">
      <c r="B32" s="1258"/>
      <c r="C32" s="1258"/>
      <c r="D32" s="1258"/>
      <c r="E32" s="1258"/>
      <c r="F32" s="1258"/>
      <c r="G32" s="1258"/>
      <c r="H32" s="1258"/>
    </row>
    <row r="34" spans="6:8" ht="13.5">
      <c r="F34" s="82"/>
      <c r="G34" s="82"/>
      <c r="H34" s="82"/>
    </row>
    <row r="54" ht="14.25" thickBot="1"/>
    <row r="55" spans="3:10" ht="13.5">
      <c r="C55" s="293"/>
      <c r="D55" s="294"/>
      <c r="E55" s="294"/>
      <c r="F55" s="294"/>
      <c r="G55" s="294"/>
      <c r="H55" s="294"/>
      <c r="I55" s="294"/>
      <c r="J55" s="295"/>
    </row>
    <row r="56" spans="3:10" ht="13.5">
      <c r="C56" s="296"/>
      <c r="D56" s="89"/>
      <c r="E56" s="89"/>
      <c r="F56" s="89"/>
      <c r="G56" s="89"/>
      <c r="H56" s="89"/>
      <c r="I56" s="89"/>
      <c r="J56" s="297"/>
    </row>
    <row r="57" spans="3:10" ht="13.5">
      <c r="C57" s="296"/>
      <c r="D57" s="89"/>
      <c r="E57" s="89"/>
      <c r="F57" s="89"/>
      <c r="G57" s="89"/>
      <c r="H57" s="89"/>
      <c r="I57" s="89"/>
      <c r="J57" s="297"/>
    </row>
    <row r="58" spans="3:10" ht="13.5">
      <c r="C58" s="296"/>
      <c r="D58" s="89"/>
      <c r="E58" s="89"/>
      <c r="F58" s="89"/>
      <c r="G58" s="89"/>
      <c r="H58" s="89"/>
      <c r="I58" s="89"/>
      <c r="J58" s="297"/>
    </row>
    <row r="59" spans="3:10" ht="13.5">
      <c r="C59" s="296"/>
      <c r="D59" s="89"/>
      <c r="E59" s="89"/>
      <c r="F59" s="89"/>
      <c r="G59" s="89"/>
      <c r="H59" s="89"/>
      <c r="I59" s="89"/>
      <c r="J59" s="297"/>
    </row>
    <row r="60" spans="3:10" ht="13.5">
      <c r="C60" s="296"/>
      <c r="D60" s="89"/>
      <c r="E60" s="89"/>
      <c r="F60" s="89"/>
      <c r="G60" s="89"/>
      <c r="H60" s="89"/>
      <c r="I60" s="89"/>
      <c r="J60" s="297"/>
    </row>
    <row r="61" spans="3:10" ht="13.5">
      <c r="C61" s="296"/>
      <c r="D61" s="89"/>
      <c r="E61" s="89"/>
      <c r="F61" s="89"/>
      <c r="G61" s="89"/>
      <c r="H61" s="89"/>
      <c r="I61" s="89"/>
      <c r="J61" s="297"/>
    </row>
    <row r="62" spans="3:10" ht="13.5">
      <c r="C62" s="296"/>
      <c r="D62" s="89"/>
      <c r="E62" s="89"/>
      <c r="F62" s="89"/>
      <c r="G62" s="89"/>
      <c r="H62" s="89"/>
      <c r="I62" s="89"/>
      <c r="J62" s="297"/>
    </row>
    <row r="63" spans="3:10" ht="13.5">
      <c r="C63" s="296"/>
      <c r="D63" s="89"/>
      <c r="E63" s="89"/>
      <c r="F63" s="89"/>
      <c r="G63" s="89"/>
      <c r="H63" s="89"/>
      <c r="I63" s="89"/>
      <c r="J63" s="297"/>
    </row>
    <row r="64" spans="3:10" ht="13.5">
      <c r="C64" s="296"/>
      <c r="D64" s="89"/>
      <c r="E64" s="89"/>
      <c r="F64" s="89"/>
      <c r="G64" s="89"/>
      <c r="H64" s="89"/>
      <c r="I64" s="89"/>
      <c r="J64" s="297"/>
    </row>
    <row r="65" spans="3:10" ht="13.5">
      <c r="C65" s="296"/>
      <c r="D65" s="89"/>
      <c r="E65" s="89"/>
      <c r="F65" s="89"/>
      <c r="G65" s="89"/>
      <c r="H65" s="89"/>
      <c r="I65" s="89"/>
      <c r="J65" s="297"/>
    </row>
    <row r="66" spans="3:10" ht="14.25" thickBot="1">
      <c r="C66" s="298"/>
      <c r="D66" s="299"/>
      <c r="E66" s="299"/>
      <c r="F66" s="299"/>
      <c r="G66" s="299"/>
      <c r="H66" s="299"/>
      <c r="I66" s="299"/>
      <c r="J66" s="30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Y89"/>
  <sheetViews>
    <sheetView showGridLines="0" view="pageBreakPreview" zoomScaleNormal="85" zoomScaleSheetLayoutView="100" workbookViewId="0" topLeftCell="A1">
      <selection activeCell="N1" sqref="N1"/>
    </sheetView>
  </sheetViews>
  <sheetFormatPr defaultColWidth="9.00390625" defaultRowHeight="13.5"/>
  <cols>
    <col min="1" max="1" width="2.75390625" style="15" customWidth="1"/>
    <col min="2" max="4" width="6.125" style="15" customWidth="1"/>
    <col min="5" max="5" width="9.125" style="15" customWidth="1"/>
    <col min="6" max="6" width="11.125" style="15" customWidth="1"/>
    <col min="7" max="11" width="9.50390625" style="15" customWidth="1"/>
    <col min="12" max="12" width="7.625" style="15" customWidth="1"/>
    <col min="13" max="13" width="8.625" style="15" customWidth="1"/>
    <col min="14" max="14" width="3.375" style="24" customWidth="1"/>
    <col min="15" max="17" width="13.00390625" style="16" hidden="1" customWidth="1"/>
    <col min="18" max="24" width="9.00390625" style="16" customWidth="1"/>
    <col min="25" max="25" width="13.50390625" style="16" customWidth="1"/>
    <col min="26" max="16384" width="9.00390625" style="16" customWidth="1"/>
  </cols>
  <sheetData>
    <row r="1" spans="1:25" s="29" customFormat="1" ht="24.75" customHeight="1">
      <c r="A1" s="24"/>
      <c r="B1" s="1259" t="s">
        <v>572</v>
      </c>
      <c r="C1" s="1260"/>
      <c r="D1" s="1260"/>
      <c r="E1" s="1260"/>
      <c r="F1" s="1260"/>
      <c r="G1" s="1260"/>
      <c r="H1" s="1260"/>
      <c r="I1" s="1260"/>
      <c r="J1" s="1260"/>
      <c r="K1" s="1260"/>
      <c r="L1" s="1260"/>
      <c r="M1" s="1260"/>
      <c r="N1" s="324"/>
      <c r="O1" s="325"/>
      <c r="P1" s="325"/>
      <c r="Q1" s="25"/>
      <c r="R1" s="25"/>
      <c r="S1" s="25"/>
      <c r="T1" s="25"/>
      <c r="U1" s="25"/>
      <c r="V1" s="25"/>
      <c r="W1" s="25"/>
      <c r="X1" s="25"/>
      <c r="Y1" s="25"/>
    </row>
    <row r="2" spans="1:25" s="29" customFormat="1" ht="24.75" customHeight="1" thickBot="1">
      <c r="A2" s="24"/>
      <c r="B2" s="1260"/>
      <c r="C2" s="1260"/>
      <c r="D2" s="1260"/>
      <c r="E2" s="1260"/>
      <c r="F2" s="1260"/>
      <c r="G2" s="1260"/>
      <c r="H2" s="1260"/>
      <c r="I2" s="1260"/>
      <c r="J2" s="1260"/>
      <c r="K2" s="1260"/>
      <c r="L2" s="1260"/>
      <c r="M2" s="1260"/>
      <c r="N2" s="324"/>
      <c r="O2" s="325"/>
      <c r="P2" s="325"/>
      <c r="Q2" s="25"/>
      <c r="R2" s="25"/>
      <c r="S2" s="25"/>
      <c r="T2" s="25"/>
      <c r="U2" s="25"/>
      <c r="V2" s="25"/>
      <c r="W2" s="25"/>
      <c r="X2" s="25"/>
      <c r="Y2" s="25"/>
    </row>
    <row r="3" spans="1:25" s="29" customFormat="1" ht="24.75" customHeight="1" thickBot="1">
      <c r="A3" s="24"/>
      <c r="B3" s="45" t="s">
        <v>438</v>
      </c>
      <c r="C3" s="46"/>
      <c r="D3" s="46"/>
      <c r="E3" s="46"/>
      <c r="F3" s="397" t="s">
        <v>602</v>
      </c>
      <c r="G3" s="322"/>
      <c r="H3" s="63">
        <f>IF(ISERROR(VLOOKUP(G3,R2:S10,2,FALSE)),"",VLOOKUP(G3,R2:S10,2,FALSE))</f>
      </c>
      <c r="I3" s="47"/>
      <c r="J3" s="46"/>
      <c r="K3" s="45"/>
      <c r="L3" s="45"/>
      <c r="M3" s="45"/>
      <c r="N3" s="324"/>
      <c r="Q3" s="30"/>
      <c r="R3" s="34" t="s">
        <v>437</v>
      </c>
      <c r="S3" s="35">
        <v>10.9</v>
      </c>
      <c r="T3" s="30"/>
      <c r="U3" s="30"/>
      <c r="V3" s="34"/>
      <c r="W3" s="35"/>
      <c r="X3" s="25"/>
      <c r="Y3" s="25"/>
    </row>
    <row r="4" spans="1:25" s="29" customFormat="1" ht="24.75" customHeight="1">
      <c r="A4" s="24"/>
      <c r="B4" s="787" t="s">
        <v>619</v>
      </c>
      <c r="C4" s="1261"/>
      <c r="D4" s="1261"/>
      <c r="E4" s="1261"/>
      <c r="F4" s="1261"/>
      <c r="G4" s="1261"/>
      <c r="H4" s="1261"/>
      <c r="I4" s="1261"/>
      <c r="J4" s="1261"/>
      <c r="K4" s="1261"/>
      <c r="L4" s="1261"/>
      <c r="M4" s="1261"/>
      <c r="N4" s="24"/>
      <c r="O4" s="31"/>
      <c r="P4" s="32"/>
      <c r="Q4" s="30"/>
      <c r="R4" s="34" t="s">
        <v>439</v>
      </c>
      <c r="S4" s="35">
        <v>10.72</v>
      </c>
      <c r="T4" s="30"/>
      <c r="U4" s="30"/>
      <c r="V4" s="34"/>
      <c r="W4" s="35"/>
      <c r="X4" s="25"/>
      <c r="Y4" s="25"/>
    </row>
    <row r="5" spans="1:25" s="29" customFormat="1" ht="24.75" customHeight="1" thickBot="1">
      <c r="A5" s="24"/>
      <c r="B5" s="1262"/>
      <c r="C5" s="1262"/>
      <c r="D5" s="1262"/>
      <c r="E5" s="1262"/>
      <c r="F5" s="1262"/>
      <c r="G5" s="1262"/>
      <c r="H5" s="1262"/>
      <c r="I5" s="1262"/>
      <c r="J5" s="1262"/>
      <c r="K5" s="1262"/>
      <c r="L5" s="1262"/>
      <c r="M5" s="1262"/>
      <c r="N5" s="24"/>
      <c r="O5" s="31"/>
      <c r="P5" s="32"/>
      <c r="Q5" s="30"/>
      <c r="R5" s="34" t="s">
        <v>440</v>
      </c>
      <c r="S5" s="35">
        <v>10.68</v>
      </c>
      <c r="T5" s="30"/>
      <c r="U5" s="30"/>
      <c r="V5" s="34"/>
      <c r="W5" s="35"/>
      <c r="X5" s="25"/>
      <c r="Y5" s="25"/>
    </row>
    <row r="6" spans="1:25" s="29" customFormat="1" ht="24.75" customHeight="1">
      <c r="A6" s="24"/>
      <c r="B6" s="1263" t="s">
        <v>441</v>
      </c>
      <c r="C6" s="1264"/>
      <c r="D6" s="1264"/>
      <c r="E6" s="1264"/>
      <c r="F6" s="1264"/>
      <c r="G6" s="1264"/>
      <c r="H6" s="1265" t="s">
        <v>364</v>
      </c>
      <c r="I6" s="1265"/>
      <c r="J6" s="1266" t="s">
        <v>442</v>
      </c>
      <c r="K6" s="1266"/>
      <c r="L6" s="1267" t="s">
        <v>385</v>
      </c>
      <c r="M6" s="1268"/>
      <c r="N6" s="24"/>
      <c r="O6" s="31"/>
      <c r="P6" s="32"/>
      <c r="Q6" s="30"/>
      <c r="R6" s="34" t="s">
        <v>443</v>
      </c>
      <c r="S6" s="35">
        <v>10.54</v>
      </c>
      <c r="T6" s="30"/>
      <c r="U6" s="30"/>
      <c r="V6" s="34"/>
      <c r="W6" s="35"/>
      <c r="X6" s="25"/>
      <c r="Y6" s="25"/>
    </row>
    <row r="7" spans="1:25" s="29" customFormat="1" ht="24.75" customHeight="1">
      <c r="A7" s="24"/>
      <c r="B7" s="1269" t="s">
        <v>168</v>
      </c>
      <c r="C7" s="1270"/>
      <c r="D7" s="1270"/>
      <c r="E7" s="1270"/>
      <c r="F7" s="1270"/>
      <c r="G7" s="62" t="s">
        <v>444</v>
      </c>
      <c r="H7" s="62" t="s">
        <v>445</v>
      </c>
      <c r="I7" s="48" t="s">
        <v>446</v>
      </c>
      <c r="J7" s="49" t="s">
        <v>445</v>
      </c>
      <c r="K7" s="50" t="s">
        <v>446</v>
      </c>
      <c r="L7" s="1271"/>
      <c r="M7" s="1272"/>
      <c r="N7" s="24"/>
      <c r="O7" s="31"/>
      <c r="P7" s="32"/>
      <c r="Q7" s="30"/>
      <c r="R7" s="34" t="s">
        <v>447</v>
      </c>
      <c r="S7" s="35">
        <v>10.45</v>
      </c>
      <c r="T7" s="30"/>
      <c r="U7" s="30"/>
      <c r="V7" s="34"/>
      <c r="W7" s="35"/>
      <c r="X7" s="25"/>
      <c r="Y7" s="25"/>
    </row>
    <row r="8" spans="1:25" s="29" customFormat="1" ht="24.75" customHeight="1">
      <c r="A8" s="24"/>
      <c r="B8" s="1269" t="s">
        <v>191</v>
      </c>
      <c r="C8" s="1270"/>
      <c r="D8" s="1270"/>
      <c r="E8" s="1270"/>
      <c r="F8" s="1270"/>
      <c r="G8" s="51"/>
      <c r="H8" s="52">
        <f>IF(ISERROR(ROUNDDOWN($G8*$H$3,0)),"",ROUNDDOWN($G8*$H$3,0))</f>
      </c>
      <c r="I8" s="53">
        <f>IF(ISERROR(H8-ROUNDDOWN(H8/10*9,0)),"",H8-ROUNDDOWN(H8/10*9,0))</f>
      </c>
      <c r="J8" s="54">
        <f>IF(ISERROR(ROUNDDOWN($G8*$H$3*J$6,0)),"",ROUNDDOWN($G8*$H$3*J$6,0))</f>
      </c>
      <c r="K8" s="54">
        <f>IF(ISERROR(J8-ROUNDDOWN(J8/10*9,0)),"",J8-ROUNDDOWN(J8/10*9,0))</f>
      </c>
      <c r="L8" s="1271"/>
      <c r="M8" s="1272"/>
      <c r="N8" s="24"/>
      <c r="O8" s="31"/>
      <c r="P8" s="32"/>
      <c r="Q8" s="30"/>
      <c r="R8" s="34" t="s">
        <v>448</v>
      </c>
      <c r="S8" s="35">
        <v>10.27</v>
      </c>
      <c r="T8" s="30"/>
      <c r="U8" s="30"/>
      <c r="V8" s="34"/>
      <c r="W8" s="35"/>
      <c r="X8" s="25"/>
      <c r="Y8" s="25"/>
    </row>
    <row r="9" spans="1:25" s="29" customFormat="1" ht="24.75" customHeight="1">
      <c r="A9" s="24"/>
      <c r="B9" s="1269" t="s">
        <v>192</v>
      </c>
      <c r="C9" s="1270"/>
      <c r="D9" s="1270"/>
      <c r="E9" s="1270"/>
      <c r="F9" s="1270"/>
      <c r="G9" s="51"/>
      <c r="H9" s="52">
        <f aca="true" t="shared" si="0" ref="H9:H14">IF(ISERROR(ROUNDDOWN($G9*$H$3,0)),"",ROUNDDOWN($G9*$H$3,0))</f>
      </c>
      <c r="I9" s="53">
        <f aca="true" t="shared" si="1" ref="I9:I14">IF(ISERROR(H9-ROUNDDOWN(H9/10*9,0)),"",H9-ROUNDDOWN(H9/10*9,0))</f>
      </c>
      <c r="J9" s="54">
        <f aca="true" t="shared" si="2" ref="J9:J14">IF(ISERROR(ROUNDDOWN($G9*$H$3*J$6,0)),"",ROUNDDOWN($G9*$H$3*J$6,0))</f>
      </c>
      <c r="K9" s="54">
        <f aca="true" t="shared" si="3" ref="K9:K14">IF(ISERROR(J9-ROUNDDOWN(J9/10*9,0)),"",J9-ROUNDDOWN(J9/10*9,0))</f>
      </c>
      <c r="L9" s="1271"/>
      <c r="M9" s="1272"/>
      <c r="N9" s="24"/>
      <c r="O9" s="31"/>
      <c r="P9" s="32"/>
      <c r="Q9" s="30"/>
      <c r="R9" s="34" t="s">
        <v>449</v>
      </c>
      <c r="S9" s="35">
        <v>10.14</v>
      </c>
      <c r="T9" s="30"/>
      <c r="U9" s="30"/>
      <c r="V9" s="34"/>
      <c r="W9" s="35"/>
      <c r="X9" s="25"/>
      <c r="Y9" s="25"/>
    </row>
    <row r="10" spans="1:25" s="29" customFormat="1" ht="24.75" customHeight="1">
      <c r="A10" s="24"/>
      <c r="B10" s="1269" t="s">
        <v>193</v>
      </c>
      <c r="C10" s="1270"/>
      <c r="D10" s="1270"/>
      <c r="E10" s="1270"/>
      <c r="F10" s="1270"/>
      <c r="G10" s="51"/>
      <c r="H10" s="52">
        <f t="shared" si="0"/>
      </c>
      <c r="I10" s="53">
        <f t="shared" si="1"/>
      </c>
      <c r="J10" s="54">
        <f t="shared" si="2"/>
      </c>
      <c r="K10" s="54">
        <f t="shared" si="3"/>
      </c>
      <c r="L10" s="1271"/>
      <c r="M10" s="1272"/>
      <c r="N10" s="24"/>
      <c r="O10" s="31"/>
      <c r="P10" s="32"/>
      <c r="Q10" s="30"/>
      <c r="R10" s="34" t="s">
        <v>45</v>
      </c>
      <c r="S10" s="35">
        <v>10</v>
      </c>
      <c r="T10" s="30"/>
      <c r="U10" s="30"/>
      <c r="V10" s="34"/>
      <c r="W10" s="35"/>
      <c r="X10" s="25"/>
      <c r="Y10" s="25"/>
    </row>
    <row r="11" spans="1:25" s="29" customFormat="1" ht="24.75" customHeight="1">
      <c r="A11" s="24"/>
      <c r="B11" s="1269" t="s">
        <v>194</v>
      </c>
      <c r="C11" s="1270"/>
      <c r="D11" s="1270"/>
      <c r="E11" s="1270"/>
      <c r="F11" s="1270"/>
      <c r="G11" s="51"/>
      <c r="H11" s="52">
        <f t="shared" si="0"/>
      </c>
      <c r="I11" s="53">
        <f t="shared" si="1"/>
      </c>
      <c r="J11" s="54">
        <f t="shared" si="2"/>
      </c>
      <c r="K11" s="54">
        <f t="shared" si="3"/>
      </c>
      <c r="L11" s="1271"/>
      <c r="M11" s="1272"/>
      <c r="N11" s="24"/>
      <c r="O11" s="31"/>
      <c r="P11" s="32"/>
      <c r="Q11" s="30"/>
      <c r="R11" s="30"/>
      <c r="S11" s="30"/>
      <c r="T11" s="30"/>
      <c r="U11" s="30"/>
      <c r="V11" s="30"/>
      <c r="W11" s="30"/>
      <c r="X11" s="25"/>
      <c r="Y11" s="25"/>
    </row>
    <row r="12" spans="1:25" s="29" customFormat="1" ht="24.75" customHeight="1">
      <c r="A12" s="24"/>
      <c r="B12" s="1269" t="s">
        <v>195</v>
      </c>
      <c r="C12" s="1270"/>
      <c r="D12" s="1270"/>
      <c r="E12" s="1270"/>
      <c r="F12" s="1270"/>
      <c r="G12" s="51"/>
      <c r="H12" s="52">
        <f t="shared" si="0"/>
      </c>
      <c r="I12" s="53">
        <f t="shared" si="1"/>
      </c>
      <c r="J12" s="54">
        <f t="shared" si="2"/>
      </c>
      <c r="K12" s="54">
        <f t="shared" si="3"/>
      </c>
      <c r="L12" s="1271"/>
      <c r="M12" s="1272"/>
      <c r="N12" s="24"/>
      <c r="O12" s="33"/>
      <c r="P12" s="33"/>
      <c r="Q12" s="30"/>
      <c r="R12" s="30"/>
      <c r="S12" s="30"/>
      <c r="T12" s="30"/>
      <c r="U12" s="30"/>
      <c r="V12" s="30"/>
      <c r="W12" s="30"/>
      <c r="X12" s="25"/>
      <c r="Y12" s="25"/>
    </row>
    <row r="13" spans="1:25" s="37" customFormat="1" ht="24.75" customHeight="1">
      <c r="A13" s="36"/>
      <c r="B13" s="1269" t="s">
        <v>196</v>
      </c>
      <c r="C13" s="1270"/>
      <c r="D13" s="1270"/>
      <c r="E13" s="1270"/>
      <c r="F13" s="1270"/>
      <c r="G13" s="51"/>
      <c r="H13" s="52">
        <f t="shared" si="0"/>
      </c>
      <c r="I13" s="53">
        <f t="shared" si="1"/>
      </c>
      <c r="J13" s="54">
        <f t="shared" si="2"/>
      </c>
      <c r="K13" s="54">
        <f t="shared" si="3"/>
      </c>
      <c r="L13" s="1271"/>
      <c r="M13" s="1272"/>
      <c r="N13" s="24"/>
      <c r="O13" s="33"/>
      <c r="P13" s="33"/>
      <c r="Q13" s="30"/>
      <c r="R13" s="30"/>
      <c r="S13" s="30"/>
      <c r="T13" s="30"/>
      <c r="U13" s="30"/>
      <c r="V13" s="30"/>
      <c r="W13" s="30"/>
      <c r="X13" s="323"/>
      <c r="Y13" s="323"/>
    </row>
    <row r="14" spans="1:25" s="29" customFormat="1" ht="24.75" customHeight="1" thickBot="1">
      <c r="A14" s="24"/>
      <c r="B14" s="1273" t="s">
        <v>197</v>
      </c>
      <c r="C14" s="1274"/>
      <c r="D14" s="1274"/>
      <c r="E14" s="1274"/>
      <c r="F14" s="1274"/>
      <c r="G14" s="55"/>
      <c r="H14" s="52">
        <f t="shared" si="0"/>
      </c>
      <c r="I14" s="53">
        <f t="shared" si="1"/>
      </c>
      <c r="J14" s="54">
        <f t="shared" si="2"/>
      </c>
      <c r="K14" s="54">
        <f t="shared" si="3"/>
      </c>
      <c r="L14" s="1271"/>
      <c r="M14" s="1272"/>
      <c r="N14" s="36"/>
      <c r="O14" s="33"/>
      <c r="P14" s="33"/>
      <c r="Q14" s="30"/>
      <c r="R14" s="34" t="s">
        <v>450</v>
      </c>
      <c r="S14" s="30">
        <v>12</v>
      </c>
      <c r="T14" s="30">
        <v>20</v>
      </c>
      <c r="U14" s="30"/>
      <c r="V14" s="34"/>
      <c r="W14" s="30"/>
      <c r="X14" s="25"/>
      <c r="Y14" s="25"/>
    </row>
    <row r="15" spans="1:25" s="29" customFormat="1" ht="24.75" customHeight="1">
      <c r="A15" s="24"/>
      <c r="B15" s="1263"/>
      <c r="C15" s="1264"/>
      <c r="D15" s="1264"/>
      <c r="E15" s="1264"/>
      <c r="F15" s="56"/>
      <c r="G15" s="57"/>
      <c r="H15" s="1265" t="s">
        <v>364</v>
      </c>
      <c r="I15" s="1265"/>
      <c r="J15" s="1266" t="s">
        <v>442</v>
      </c>
      <c r="K15" s="1266"/>
      <c r="L15" s="1275"/>
      <c r="M15" s="950"/>
      <c r="N15" s="24"/>
      <c r="O15" s="31"/>
      <c r="P15" s="33"/>
      <c r="Q15" s="30"/>
      <c r="R15" s="34" t="s">
        <v>451</v>
      </c>
      <c r="S15" s="30">
        <v>10</v>
      </c>
      <c r="T15" s="30"/>
      <c r="U15" s="30"/>
      <c r="V15" s="34"/>
      <c r="W15" s="30"/>
      <c r="X15" s="25"/>
      <c r="Y15" s="25"/>
    </row>
    <row r="16" spans="1:25" ht="24.75" customHeight="1">
      <c r="A16" s="24"/>
      <c r="B16" s="1276" t="s">
        <v>452</v>
      </c>
      <c r="C16" s="1277"/>
      <c r="D16" s="1277"/>
      <c r="E16" s="1278"/>
      <c r="F16" s="58" t="s">
        <v>453</v>
      </c>
      <c r="G16" s="62" t="s">
        <v>454</v>
      </c>
      <c r="H16" s="48" t="s">
        <v>445</v>
      </c>
      <c r="I16" s="48" t="s">
        <v>446</v>
      </c>
      <c r="J16" s="48" t="s">
        <v>445</v>
      </c>
      <c r="K16" s="50" t="s">
        <v>446</v>
      </c>
      <c r="L16" s="999" t="s">
        <v>455</v>
      </c>
      <c r="M16" s="1279"/>
      <c r="O16" s="31"/>
      <c r="P16" s="33"/>
      <c r="Q16" s="30"/>
      <c r="R16" s="34" t="s">
        <v>50</v>
      </c>
      <c r="S16" s="30">
        <v>80</v>
      </c>
      <c r="T16" s="30" t="s">
        <v>605</v>
      </c>
      <c r="U16" s="30"/>
      <c r="V16" s="34"/>
      <c r="W16" s="30"/>
      <c r="X16" s="25"/>
      <c r="Y16" s="25"/>
    </row>
    <row r="17" spans="1:25" s="29" customFormat="1" ht="24.75" customHeight="1">
      <c r="A17" s="24"/>
      <c r="B17" s="1276" t="s">
        <v>100</v>
      </c>
      <c r="C17" s="1277"/>
      <c r="D17" s="1277"/>
      <c r="E17" s="1278"/>
      <c r="F17" s="406"/>
      <c r="G17" s="52">
        <f>IF(F17="（Ⅰ）",S14,IF(F17="（Ⅱ）",T14,""))</f>
      </c>
      <c r="H17" s="52">
        <f>IF($G17="","",ROUNDDOWN(G17*$H$3,0))</f>
      </c>
      <c r="I17" s="52">
        <f>IF(G17="","",H17-ROUNDDOWN(H17/10*9,0))</f>
      </c>
      <c r="J17" s="52">
        <f>IF(G17="","",ROUNDDOWN($G17*$H$3*J$15,0))</f>
      </c>
      <c r="K17" s="52">
        <f>IF(G17="","",J17-ROUNDDOWN(J17/10*9,0))</f>
      </c>
      <c r="L17" s="1280"/>
      <c r="M17" s="1281"/>
      <c r="N17" s="24"/>
      <c r="O17" s="31"/>
      <c r="P17" s="33"/>
      <c r="Q17" s="30"/>
      <c r="R17" s="31" t="s">
        <v>641</v>
      </c>
      <c r="S17" s="398">
        <v>72</v>
      </c>
      <c r="T17" s="398">
        <v>572</v>
      </c>
      <c r="U17" s="30" t="s">
        <v>649</v>
      </c>
      <c r="V17" s="34"/>
      <c r="W17" s="30"/>
      <c r="X17" s="25"/>
      <c r="Y17" s="25"/>
    </row>
    <row r="18" spans="1:25" s="29" customFormat="1" ht="24.75" customHeight="1">
      <c r="A18" s="24"/>
      <c r="B18" s="1276" t="s">
        <v>101</v>
      </c>
      <c r="C18" s="1277"/>
      <c r="D18" s="1277"/>
      <c r="E18" s="1278"/>
      <c r="F18" s="406"/>
      <c r="G18" s="52">
        <f>IF(F18="あり",S15,"")</f>
      </c>
      <c r="H18" s="52">
        <f>IF($G18="","",ROUNDDOWN(G18*$H$3,0))</f>
      </c>
      <c r="I18" s="52">
        <f>IF(G18="","",H18-ROUNDDOWN(H18/10*9,0))</f>
      </c>
      <c r="J18" s="52">
        <f>IF(G18="","",ROUNDDOWN($G18*$H$3*J$15,0))</f>
      </c>
      <c r="K18" s="52">
        <f>IF(G18="","",J18-ROUNDDOWN(J18/10*9,0))</f>
      </c>
      <c r="L18" s="1280"/>
      <c r="M18" s="1281"/>
      <c r="N18" s="24"/>
      <c r="O18" s="31"/>
      <c r="P18" s="33"/>
      <c r="Q18" s="30"/>
      <c r="R18" s="31" t="s">
        <v>642</v>
      </c>
      <c r="S18" s="398">
        <v>144</v>
      </c>
      <c r="T18" s="398">
        <v>644</v>
      </c>
      <c r="U18" s="30" t="s">
        <v>650</v>
      </c>
      <c r="V18" s="34"/>
      <c r="W18" s="30"/>
      <c r="X18" s="25"/>
      <c r="Y18" s="25"/>
    </row>
    <row r="19" spans="1:25" s="29" customFormat="1" ht="24.75" customHeight="1">
      <c r="A19" s="24"/>
      <c r="B19" s="1153" t="s">
        <v>102</v>
      </c>
      <c r="C19" s="749"/>
      <c r="D19" s="749"/>
      <c r="E19" s="1138"/>
      <c r="F19" s="406"/>
      <c r="G19" s="52">
        <f>IF(F19="あり",S16,"")</f>
      </c>
      <c r="H19" s="61">
        <f>IF($G19="","","-")</f>
      </c>
      <c r="I19" s="61">
        <f>IF($G19="","","-")</f>
      </c>
      <c r="J19" s="52">
        <f>IF(G19="","",ROUNDDOWN($G19*$H$3,0))</f>
      </c>
      <c r="K19" s="52">
        <f>IF(G19="","",J19-ROUNDDOWN(J19/10*9,0))</f>
      </c>
      <c r="L19" s="1282">
        <f>IF(F19="あり",T16,"")</f>
      </c>
      <c r="M19" s="1283"/>
      <c r="N19" s="24"/>
      <c r="O19" s="31"/>
      <c r="P19" s="33"/>
      <c r="Q19" s="30"/>
      <c r="R19" s="31" t="s">
        <v>643</v>
      </c>
      <c r="S19" s="398">
        <v>680</v>
      </c>
      <c r="T19" s="398">
        <v>1180</v>
      </c>
      <c r="U19" s="30" t="s">
        <v>651</v>
      </c>
      <c r="V19" s="34"/>
      <c r="W19" s="30"/>
      <c r="X19" s="25"/>
      <c r="Y19" s="25"/>
    </row>
    <row r="20" spans="1:25" ht="24.75" customHeight="1">
      <c r="A20" s="24"/>
      <c r="B20" s="1284" t="s">
        <v>103</v>
      </c>
      <c r="C20" s="1285"/>
      <c r="D20" s="1285"/>
      <c r="E20" s="1285"/>
      <c r="F20" s="1286"/>
      <c r="G20" s="52">
        <f>IF(F20="（Ⅰ）",S17,IF(F20="（Ⅱ）",T17,""))</f>
      </c>
      <c r="H20" s="52">
        <f aca="true" t="shared" si="4" ref="H20:H25">IF($G20="","",ROUNDDOWN(G20*$H$3,0))</f>
      </c>
      <c r="I20" s="52">
        <f aca="true" t="shared" si="5" ref="I20:I25">IF(G20="","",H20-ROUNDDOWN(H20/10*9,0))</f>
      </c>
      <c r="J20" s="61">
        <f aca="true" t="shared" si="6" ref="J20:K23">IF($G20="","","-")</f>
      </c>
      <c r="K20" s="61">
        <f t="shared" si="6"/>
      </c>
      <c r="L20" s="1289">
        <f>IF(F20="（Ⅰ）",U17,IF(F20="（Ⅱ）",U17,""))</f>
      </c>
      <c r="M20" s="1290"/>
      <c r="O20" s="31"/>
      <c r="P20" s="33"/>
      <c r="Q20" s="30"/>
      <c r="R20" s="31" t="s">
        <v>644</v>
      </c>
      <c r="S20" s="398">
        <v>1280</v>
      </c>
      <c r="T20" s="398">
        <v>1780</v>
      </c>
      <c r="U20" s="30" t="s">
        <v>645</v>
      </c>
      <c r="V20" s="34"/>
      <c r="W20" s="30"/>
      <c r="X20" s="25"/>
      <c r="Y20" s="25"/>
    </row>
    <row r="21" spans="1:25" ht="24.75" customHeight="1">
      <c r="A21" s="24"/>
      <c r="B21" s="1284"/>
      <c r="C21" s="1285"/>
      <c r="D21" s="1285"/>
      <c r="E21" s="1285"/>
      <c r="F21" s="1287"/>
      <c r="G21" s="54">
        <f>IF(F20="（Ⅰ）",S18,IF(F20="（Ⅱ）",T18,""))</f>
      </c>
      <c r="H21" s="54">
        <f t="shared" si="4"/>
      </c>
      <c r="I21" s="54">
        <f t="shared" si="5"/>
      </c>
      <c r="J21" s="61">
        <f t="shared" si="6"/>
      </c>
      <c r="K21" s="61">
        <f t="shared" si="6"/>
      </c>
      <c r="L21" s="1289">
        <f>IF(F20="（Ⅰ）",U18,IF(F20="（Ⅱ）",U18,""))</f>
      </c>
      <c r="M21" s="1290"/>
      <c r="O21" s="31"/>
      <c r="P21" s="33"/>
      <c r="Q21" s="30"/>
      <c r="R21" s="34" t="s">
        <v>457</v>
      </c>
      <c r="S21" s="398">
        <v>22</v>
      </c>
      <c r="T21" s="399">
        <v>18</v>
      </c>
      <c r="U21" s="399">
        <v>6</v>
      </c>
      <c r="V21" s="34"/>
      <c r="W21" s="30"/>
      <c r="X21" s="25"/>
      <c r="Y21" s="25"/>
    </row>
    <row r="22" spans="1:25" ht="24.75" customHeight="1">
      <c r="A22" s="24"/>
      <c r="B22" s="1284"/>
      <c r="C22" s="1285"/>
      <c r="D22" s="1285"/>
      <c r="E22" s="1285"/>
      <c r="F22" s="1287"/>
      <c r="G22" s="54">
        <f>IF(F20="（Ⅰ）",S19,IF(F20="（Ⅱ）",T19,""))</f>
      </c>
      <c r="H22" s="54">
        <f t="shared" si="4"/>
      </c>
      <c r="I22" s="54">
        <f t="shared" si="5"/>
      </c>
      <c r="J22" s="61">
        <f t="shared" si="6"/>
      </c>
      <c r="K22" s="61">
        <f t="shared" si="6"/>
      </c>
      <c r="L22" s="1291">
        <f>IF(F20="（Ⅰ）",U19,IF(F20="（Ⅱ）",U19,""))</f>
      </c>
      <c r="M22" s="1292"/>
      <c r="O22" s="31"/>
      <c r="P22" s="33"/>
      <c r="Q22" s="30"/>
      <c r="R22" s="34" t="s">
        <v>456</v>
      </c>
      <c r="S22" s="30">
        <v>3</v>
      </c>
      <c r="T22" s="30">
        <v>4</v>
      </c>
      <c r="U22" s="30"/>
      <c r="V22" s="34"/>
      <c r="W22" s="30"/>
      <c r="X22" s="25"/>
      <c r="Y22" s="25"/>
    </row>
    <row r="23" spans="1:25" s="29" customFormat="1" ht="24.75" customHeight="1">
      <c r="A23" s="24"/>
      <c r="B23" s="1284"/>
      <c r="C23" s="1285"/>
      <c r="D23" s="1285"/>
      <c r="E23" s="1285"/>
      <c r="F23" s="1288"/>
      <c r="G23" s="54">
        <f>IF(F20="（Ⅰ）",S20,IF(F20="（Ⅱ）",T20,""))</f>
      </c>
      <c r="H23" s="54">
        <f t="shared" si="4"/>
      </c>
      <c r="I23" s="54">
        <f t="shared" si="5"/>
      </c>
      <c r="J23" s="61">
        <f t="shared" si="6"/>
      </c>
      <c r="K23" s="61">
        <f t="shared" si="6"/>
      </c>
      <c r="L23" s="1293">
        <f>IF(F20="（Ⅰ）",U20,IF(F20="（Ⅱ）",U20,""))</f>
      </c>
      <c r="M23" s="1294"/>
      <c r="N23" s="24"/>
      <c r="O23" s="31"/>
      <c r="P23" s="33"/>
      <c r="Q23" s="30"/>
      <c r="R23" s="34" t="s">
        <v>458</v>
      </c>
      <c r="S23" s="30" t="s">
        <v>672</v>
      </c>
      <c r="T23" s="30" t="s">
        <v>646</v>
      </c>
      <c r="U23" s="30"/>
      <c r="V23" s="30"/>
      <c r="W23" s="30"/>
      <c r="X23" s="25"/>
      <c r="Y23" s="25"/>
    </row>
    <row r="24" spans="1:25" ht="24.75" customHeight="1">
      <c r="A24" s="24"/>
      <c r="B24" s="781" t="s">
        <v>104</v>
      </c>
      <c r="C24" s="780"/>
      <c r="D24" s="780"/>
      <c r="E24" s="780"/>
      <c r="F24" s="406"/>
      <c r="G24" s="52">
        <f>IF(F24="（Ⅰ）",S22,IF(F24="（Ⅱ）",T22,""))</f>
      </c>
      <c r="H24" s="52">
        <f t="shared" si="4"/>
      </c>
      <c r="I24" s="52">
        <f t="shared" si="5"/>
      </c>
      <c r="J24" s="52">
        <f>IF(G24="","",ROUNDDOWN($G24*$H$3*J$15,0))</f>
      </c>
      <c r="K24" s="52">
        <f>IF(G24="","",J24-ROUNDDOWN(J24/10*9,0))</f>
      </c>
      <c r="L24" s="1295"/>
      <c r="M24" s="1296"/>
      <c r="O24" s="33"/>
      <c r="P24" s="33"/>
      <c r="Q24" s="30"/>
      <c r="R24" s="30"/>
      <c r="S24" s="30" t="s">
        <v>673</v>
      </c>
      <c r="T24" s="30" t="s">
        <v>646</v>
      </c>
      <c r="U24" s="30"/>
      <c r="V24" s="30"/>
      <c r="W24" s="30"/>
      <c r="X24" s="25"/>
      <c r="Y24" s="25"/>
    </row>
    <row r="25" spans="1:25" ht="24.75" customHeight="1">
      <c r="A25" s="24"/>
      <c r="B25" s="1297" t="s">
        <v>105</v>
      </c>
      <c r="C25" s="699"/>
      <c r="D25" s="699"/>
      <c r="E25" s="699"/>
      <c r="F25" s="406"/>
      <c r="G25" s="52">
        <f>IF(F25="（Ⅰ）",S21,IF(F25="（Ⅱ）",T21,IF(F25="（Ⅲ）",U21,"")))</f>
      </c>
      <c r="H25" s="52">
        <f t="shared" si="4"/>
      </c>
      <c r="I25" s="52">
        <f t="shared" si="5"/>
      </c>
      <c r="J25" s="52">
        <f>IF(G25="","",ROUNDDOWN($G25*$H$3*J$15,0))</f>
      </c>
      <c r="K25" s="52">
        <f>IF(G25="","",J25-ROUNDDOWN(J25/10*9,0))</f>
      </c>
      <c r="L25" s="1295"/>
      <c r="M25" s="1296"/>
      <c r="O25" s="33"/>
      <c r="P25" s="33"/>
      <c r="Q25" s="30"/>
      <c r="R25" s="30"/>
      <c r="S25" s="30" t="s">
        <v>674</v>
      </c>
      <c r="T25" s="30" t="s">
        <v>646</v>
      </c>
      <c r="U25" s="30"/>
      <c r="V25" s="30"/>
      <c r="W25" s="30"/>
      <c r="X25" s="25"/>
      <c r="Y25" s="25"/>
    </row>
    <row r="26" spans="1:25" ht="24.75" customHeight="1">
      <c r="A26" s="24"/>
      <c r="B26" s="315" t="s">
        <v>459</v>
      </c>
      <c r="C26" s="316"/>
      <c r="D26" s="316"/>
      <c r="E26" s="316"/>
      <c r="F26" s="405"/>
      <c r="G26" s="1298">
        <f>IF(F26="なし","-",IF(F26="（Ⅰ）",S23,IF(F26="（Ⅱ）",S24,IF(F26="（Ⅲ）",S25,IF(F26="","")))))</f>
      </c>
      <c r="H26" s="1299"/>
      <c r="I26" s="1299"/>
      <c r="J26" s="1299"/>
      <c r="K26" s="1300"/>
      <c r="L26" s="1301">
        <f>IF(F26="なし","-",IF(F26="（Ⅰ）",T23,IF(F26="（Ⅱ）",T24,IF(F26="（Ⅲ）",T25,IF(F26="","")))))</f>
      </c>
      <c r="M26" s="1302"/>
      <c r="O26" s="33"/>
      <c r="P26" s="33"/>
      <c r="Q26" s="30"/>
      <c r="R26" s="30"/>
      <c r="S26" s="30"/>
      <c r="T26" s="30"/>
      <c r="U26" s="30"/>
      <c r="V26" s="30"/>
      <c r="W26" s="30"/>
      <c r="X26" s="25"/>
      <c r="Y26" s="25"/>
    </row>
    <row r="27" spans="1:25" ht="24.75" customHeight="1">
      <c r="A27" s="24"/>
      <c r="B27" s="315" t="s">
        <v>594</v>
      </c>
      <c r="C27" s="316"/>
      <c r="D27" s="316"/>
      <c r="E27" s="316"/>
      <c r="F27" s="405"/>
      <c r="G27" s="1298">
        <f>IF(F27="なし","-",IF(F27="（Ⅰ）",S29,IF(F27="（Ⅱ）",S30,"")))</f>
      </c>
      <c r="H27" s="1299"/>
      <c r="I27" s="1299"/>
      <c r="J27" s="1299"/>
      <c r="K27" s="1300"/>
      <c r="L27" s="1280">
        <f>IF(F27="なし","-",IF(F27="（Ⅰ）",T29,IF(F27="（Ⅱ）",T30,"")))</f>
      </c>
      <c r="M27" s="1281"/>
      <c r="O27" s="33"/>
      <c r="P27" s="33"/>
      <c r="Q27" s="30"/>
      <c r="R27" s="30"/>
      <c r="S27" s="30"/>
      <c r="T27" s="30"/>
      <c r="U27" s="30"/>
      <c r="V27" s="30"/>
      <c r="W27" s="30"/>
      <c r="X27" s="25"/>
      <c r="Y27" s="25"/>
    </row>
    <row r="28" spans="1:25" ht="43.5" customHeight="1">
      <c r="A28" s="24"/>
      <c r="B28" s="1308" t="s">
        <v>666</v>
      </c>
      <c r="C28" s="1309"/>
      <c r="D28" s="1309"/>
      <c r="E28" s="1310"/>
      <c r="F28" s="427"/>
      <c r="G28" s="1311">
        <f>IF(F28="あり",S28,"")</f>
      </c>
      <c r="H28" s="1312"/>
      <c r="I28" s="1312"/>
      <c r="J28" s="1312"/>
      <c r="K28" s="1313"/>
      <c r="L28" s="1282">
        <f>IF(F28="あり",T28,"")</f>
      </c>
      <c r="M28" s="1283"/>
      <c r="O28" s="33"/>
      <c r="P28" s="33"/>
      <c r="Q28" s="30"/>
      <c r="R28" s="30" t="s">
        <v>669</v>
      </c>
      <c r="S28" s="30" t="s">
        <v>675</v>
      </c>
      <c r="T28" s="30" t="s">
        <v>646</v>
      </c>
      <c r="U28" s="30"/>
      <c r="V28" s="30"/>
      <c r="W28" s="30"/>
      <c r="X28" s="25"/>
      <c r="Y28" s="25"/>
    </row>
    <row r="29" spans="1:25" ht="24.75" customHeight="1">
      <c r="A29" s="24"/>
      <c r="B29" s="1276" t="s">
        <v>579</v>
      </c>
      <c r="C29" s="1277"/>
      <c r="D29" s="1277"/>
      <c r="E29" s="1278"/>
      <c r="F29" s="406"/>
      <c r="G29" s="52">
        <f>IF(F29="（Ⅰ）",S31,IF(F29="（Ⅱ）",T31,""))</f>
      </c>
      <c r="H29" s="52">
        <f>IF($G29="","",ROUNDDOWN(G29*$H$3,0))</f>
      </c>
      <c r="I29" s="52">
        <f>IF(G29="","",H29-ROUNDDOWN(H29/10*9,0))</f>
      </c>
      <c r="J29" s="52">
        <f>IF(G29="","",ROUNDDOWN($G29*$H$3*J$15,0))</f>
      </c>
      <c r="K29" s="52">
        <f aca="true" t="shared" si="7" ref="K29:K35">IF(G29="","",J29-ROUNDDOWN(J29/10*9,0))</f>
      </c>
      <c r="L29" s="1295"/>
      <c r="M29" s="1281"/>
      <c r="O29" s="33"/>
      <c r="P29" s="33"/>
      <c r="Q29" s="30"/>
      <c r="R29" s="34" t="s">
        <v>606</v>
      </c>
      <c r="S29" s="30" t="s">
        <v>670</v>
      </c>
      <c r="T29" s="30" t="s">
        <v>646</v>
      </c>
      <c r="U29" s="30"/>
      <c r="V29" s="30"/>
      <c r="W29" s="30"/>
      <c r="X29" s="25"/>
      <c r="Y29" s="25"/>
    </row>
    <row r="30" spans="1:25" ht="24.75" customHeight="1">
      <c r="A30" s="24"/>
      <c r="B30" s="1276" t="s">
        <v>603</v>
      </c>
      <c r="C30" s="1303"/>
      <c r="D30" s="1303"/>
      <c r="E30" s="1304"/>
      <c r="F30" s="406"/>
      <c r="G30" s="1305">
        <f aca="true" t="shared" si="8" ref="G30:G35">IF(F30="あり",S32,"")</f>
      </c>
      <c r="H30" s="1306"/>
      <c r="I30" s="1306"/>
      <c r="J30" s="1306"/>
      <c r="K30" s="1307"/>
      <c r="L30" s="404"/>
      <c r="M30" s="403"/>
      <c r="O30" s="33"/>
      <c r="P30" s="33"/>
      <c r="Q30" s="30"/>
      <c r="R30" s="30"/>
      <c r="S30" s="30" t="s">
        <v>676</v>
      </c>
      <c r="T30" s="30" t="s">
        <v>646</v>
      </c>
      <c r="U30" s="30"/>
      <c r="V30" s="30"/>
      <c r="W30" s="30"/>
      <c r="X30" s="25"/>
      <c r="Y30" s="25"/>
    </row>
    <row r="31" spans="1:25" ht="24.75" customHeight="1">
      <c r="A31" s="24"/>
      <c r="B31" s="59" t="s">
        <v>580</v>
      </c>
      <c r="C31" s="60"/>
      <c r="D31" s="60"/>
      <c r="E31" s="60"/>
      <c r="F31" s="406"/>
      <c r="G31" s="52">
        <f>IF(F31="（Ⅰ）",S33,IF(F31="（Ⅱ）",T33,""))</f>
      </c>
      <c r="H31" s="61">
        <f>IF($G31="","","-")</f>
      </c>
      <c r="I31" s="61">
        <f>IF($G31="","","-")</f>
      </c>
      <c r="J31" s="52">
        <f>IF(G31="","",ROUNDDOWN($G31*$H$3,0))</f>
      </c>
      <c r="K31" s="52">
        <f t="shared" si="7"/>
      </c>
      <c r="L31" s="1282">
        <f>IF(F31="個別機能訓練なし",T16,IF(F31="個別機能訓練あり",T16,""))</f>
      </c>
      <c r="M31" s="1283"/>
      <c r="O31" s="33"/>
      <c r="P31" s="33"/>
      <c r="Q31" s="30"/>
      <c r="R31" s="34" t="s">
        <v>599</v>
      </c>
      <c r="S31" s="30">
        <v>36</v>
      </c>
      <c r="T31" s="30">
        <v>22</v>
      </c>
      <c r="U31" s="30"/>
      <c r="V31" s="30"/>
      <c r="W31" s="30"/>
      <c r="X31" s="25"/>
      <c r="Y31" s="25"/>
    </row>
    <row r="32" spans="1:25" ht="24.75" customHeight="1">
      <c r="A32" s="24"/>
      <c r="B32" s="1314" t="s">
        <v>581</v>
      </c>
      <c r="C32" s="1315"/>
      <c r="D32" s="1315"/>
      <c r="E32" s="1316"/>
      <c r="F32" s="406"/>
      <c r="G32" s="52">
        <f t="shared" si="8"/>
      </c>
      <c r="H32" s="52">
        <f>IF($G32="","",ROUNDDOWN(G32*$H$3,0))</f>
      </c>
      <c r="I32" s="52">
        <f>IF(G32="","",H32-ROUNDDOWN(H32/10*9,0))</f>
      </c>
      <c r="J32" s="52">
        <f>IF(G32="","",ROUNDDOWN($G32*$H$3*J$15,0))</f>
      </c>
      <c r="K32" s="52">
        <f t="shared" si="7"/>
      </c>
      <c r="L32" s="1295"/>
      <c r="M32" s="1281"/>
      <c r="O32" s="33"/>
      <c r="P32" s="33"/>
      <c r="Q32" s="30"/>
      <c r="R32" s="34" t="s">
        <v>604</v>
      </c>
      <c r="S32" s="30" t="s">
        <v>621</v>
      </c>
      <c r="T32" s="30"/>
      <c r="U32" s="30"/>
      <c r="V32" s="30"/>
      <c r="W32" s="30"/>
      <c r="X32" s="25"/>
      <c r="Y32" s="25"/>
    </row>
    <row r="33" spans="1:25" ht="24.75" customHeight="1">
      <c r="A33" s="24"/>
      <c r="B33" s="59" t="s">
        <v>582</v>
      </c>
      <c r="C33" s="60"/>
      <c r="D33" s="60"/>
      <c r="E33" s="60"/>
      <c r="F33" s="406"/>
      <c r="G33" s="52">
        <f t="shared" si="8"/>
      </c>
      <c r="H33" s="61">
        <f>IF($G33="","","-")</f>
      </c>
      <c r="I33" s="61">
        <f>IF($G33="","","-")</f>
      </c>
      <c r="J33" s="52">
        <f>IF(G33="","",ROUNDDOWN($G33*$H$3,0))</f>
      </c>
      <c r="K33" s="52">
        <f t="shared" si="7"/>
      </c>
      <c r="L33" s="1282">
        <f>IF(F33="あり",T16,"")</f>
      </c>
      <c r="M33" s="1283"/>
      <c r="O33" s="33"/>
      <c r="P33" s="33"/>
      <c r="Q33" s="30"/>
      <c r="R33" s="34" t="s">
        <v>600</v>
      </c>
      <c r="S33" s="30">
        <v>100</v>
      </c>
      <c r="T33" s="30">
        <v>200</v>
      </c>
      <c r="U33" s="30"/>
      <c r="V33" s="30"/>
      <c r="W33" s="30"/>
      <c r="X33" s="25"/>
      <c r="Y33" s="25"/>
    </row>
    <row r="34" spans="1:25" ht="24.75" customHeight="1">
      <c r="A34" s="24"/>
      <c r="B34" s="1317" t="s">
        <v>634</v>
      </c>
      <c r="C34" s="1318"/>
      <c r="D34" s="1318"/>
      <c r="E34" s="1319"/>
      <c r="F34" s="406"/>
      <c r="G34" s="52">
        <f>IF(F34="あり",S36,"")</f>
      </c>
      <c r="H34" s="54">
        <f>IF($G34="","",ROUNDDOWN(G34*$H$3,0))</f>
      </c>
      <c r="I34" s="54">
        <f>IF(G34="","",H34-ROUNDDOWN(H34/10*9,0))</f>
      </c>
      <c r="J34" s="61">
        <f>IF($G34="","","-")</f>
      </c>
      <c r="K34" s="61">
        <f>IF($G34="","","-")</f>
      </c>
      <c r="L34" s="1282">
        <f>IF(F34="あり",T36,"")</f>
      </c>
      <c r="M34" s="1283"/>
      <c r="O34" s="33"/>
      <c r="P34" s="33"/>
      <c r="Q34" s="30"/>
      <c r="R34" s="34" t="s">
        <v>601</v>
      </c>
      <c r="S34" s="30">
        <v>120</v>
      </c>
      <c r="T34" s="30"/>
      <c r="U34" s="30"/>
      <c r="V34" s="30"/>
      <c r="W34" s="30"/>
      <c r="X34" s="25"/>
      <c r="Y34" s="25"/>
    </row>
    <row r="35" spans="1:25" ht="24.75" customHeight="1">
      <c r="A35" s="24"/>
      <c r="B35" s="315" t="s">
        <v>583</v>
      </c>
      <c r="C35" s="316"/>
      <c r="D35" s="316"/>
      <c r="E35" s="316"/>
      <c r="F35" s="405"/>
      <c r="G35" s="333">
        <f t="shared" si="8"/>
      </c>
      <c r="H35" s="333">
        <f>IF($G35="","",ROUNDDOWN(G35*$H$3,0))</f>
      </c>
      <c r="I35" s="333">
        <f>IF(G35="","",H35-ROUNDDOWN(H35/10*9,0))</f>
      </c>
      <c r="J35" s="333">
        <f>IF(G35="","",ROUNDDOWN($G35*$H$3*J$15,0))</f>
      </c>
      <c r="K35" s="333">
        <f t="shared" si="7"/>
      </c>
      <c r="L35" s="1301" t="s">
        <v>584</v>
      </c>
      <c r="M35" s="1320"/>
      <c r="O35" s="33"/>
      <c r="P35" s="33"/>
      <c r="Q35" s="30"/>
      <c r="R35" s="34" t="s">
        <v>596</v>
      </c>
      <c r="S35" s="30">
        <v>30</v>
      </c>
      <c r="T35" s="30"/>
      <c r="U35" s="30"/>
      <c r="V35" s="30"/>
      <c r="W35" s="30"/>
      <c r="X35" s="25"/>
      <c r="Y35" s="25"/>
    </row>
    <row r="36" spans="2:25" ht="24.75" customHeight="1">
      <c r="B36" s="1317" t="s">
        <v>626</v>
      </c>
      <c r="C36" s="1318"/>
      <c r="D36" s="1318"/>
      <c r="E36" s="1319"/>
      <c r="F36" s="406"/>
      <c r="G36" s="52">
        <f>IF(F36="（Ⅰ）",S39,IF(F36="（Ⅱ）",T39,""))</f>
      </c>
      <c r="H36" s="61">
        <f>IF($G36="","","-")</f>
      </c>
      <c r="I36" s="61">
        <f>IF($G36="","","-")</f>
      </c>
      <c r="J36" s="52">
        <f>IF(G36="","",ROUNDDOWN($G36*$H$3,0))</f>
      </c>
      <c r="K36" s="52">
        <f>IF(G36="","",J36-ROUNDDOWN(J36/10*9,0))</f>
      </c>
      <c r="L36" s="1293">
        <f>IF(F36="（Ⅰ）",U39,IF(F36="（Ⅱ）",U39,""))</f>
      </c>
      <c r="M36" s="1321"/>
      <c r="O36" s="33"/>
      <c r="P36" s="33"/>
      <c r="Q36" s="30"/>
      <c r="R36" s="34" t="s">
        <v>597</v>
      </c>
      <c r="S36" s="30">
        <v>20</v>
      </c>
      <c r="T36" s="30" t="s">
        <v>652</v>
      </c>
      <c r="U36" s="25"/>
      <c r="V36" s="25"/>
      <c r="W36" s="25"/>
      <c r="X36" s="25"/>
      <c r="Y36" s="25"/>
    </row>
    <row r="37" spans="2:25" ht="24.75" customHeight="1" thickBot="1">
      <c r="B37" s="933" t="s">
        <v>625</v>
      </c>
      <c r="C37" s="1322"/>
      <c r="D37" s="1322"/>
      <c r="E37" s="1323"/>
      <c r="F37" s="407"/>
      <c r="G37" s="331">
        <f>IF(F37="あり",S38,"")</f>
      </c>
      <c r="H37" s="400">
        <f>IF($G37="","","-")</f>
      </c>
      <c r="I37" s="400">
        <f>IF($G37="","","-")</f>
      </c>
      <c r="J37" s="331">
        <f>IF(G37="","",ROUNDDOWN($G37*$H$3,0))</f>
      </c>
      <c r="K37" s="331">
        <f>IF(G37="","",J37-ROUNDDOWN(J37/10*9,0))</f>
      </c>
      <c r="L37" s="1324">
        <f>IF(F37="あり",T38,"")</f>
      </c>
      <c r="M37" s="1325"/>
      <c r="O37" s="30"/>
      <c r="P37" s="30"/>
      <c r="Q37" s="38"/>
      <c r="R37" s="34" t="s">
        <v>598</v>
      </c>
      <c r="S37" s="30">
        <v>30</v>
      </c>
      <c r="T37" s="25"/>
      <c r="U37" s="25"/>
      <c r="V37" s="25"/>
      <c r="W37" s="25"/>
      <c r="X37" s="25"/>
      <c r="Y37" s="25"/>
    </row>
    <row r="38" spans="18:20" ht="13.5">
      <c r="R38" s="34" t="s">
        <v>647</v>
      </c>
      <c r="S38" s="30">
        <v>40</v>
      </c>
      <c r="T38" s="30" t="s">
        <v>605</v>
      </c>
    </row>
    <row r="39" spans="2:21" ht="13.5" customHeight="1">
      <c r="B39" s="1326"/>
      <c r="C39" s="1326"/>
      <c r="D39" s="1326"/>
      <c r="E39" s="1326"/>
      <c r="F39" s="1326"/>
      <c r="G39" s="1326"/>
      <c r="H39" s="1326"/>
      <c r="I39" s="1326"/>
      <c r="J39" s="1326"/>
      <c r="K39" s="1326"/>
      <c r="L39" s="1326"/>
      <c r="M39" s="1326"/>
      <c r="N39" s="409"/>
      <c r="R39" s="31" t="s">
        <v>648</v>
      </c>
      <c r="S39" s="398">
        <v>30</v>
      </c>
      <c r="T39" s="398">
        <v>60</v>
      </c>
      <c r="U39" s="30" t="s">
        <v>605</v>
      </c>
    </row>
    <row r="40" spans="2:14" ht="13.5" customHeight="1">
      <c r="B40" s="9"/>
      <c r="C40" s="441"/>
      <c r="D40" s="441"/>
      <c r="E40" s="441"/>
      <c r="F40" s="441"/>
      <c r="G40" s="441"/>
      <c r="H40" s="441"/>
      <c r="I40" s="441"/>
      <c r="J40" s="441"/>
      <c r="K40" s="441"/>
      <c r="L40" s="441"/>
      <c r="M40" s="441"/>
      <c r="N40" s="441"/>
    </row>
    <row r="41" spans="2:14" ht="13.5" customHeight="1">
      <c r="B41" s="1326"/>
      <c r="C41" s="1326"/>
      <c r="D41" s="1326"/>
      <c r="E41" s="1326"/>
      <c r="F41" s="410"/>
      <c r="G41" s="9"/>
      <c r="H41" s="9"/>
      <c r="I41" s="9"/>
      <c r="J41" s="9"/>
      <c r="K41" s="9"/>
      <c r="L41" s="9"/>
      <c r="M41" s="9"/>
      <c r="N41" s="409"/>
    </row>
    <row r="42" spans="2:14" ht="13.5" customHeight="1">
      <c r="B42" s="9"/>
      <c r="C42" s="408"/>
      <c r="D42" s="408"/>
      <c r="E42" s="408"/>
      <c r="F42" s="410"/>
      <c r="G42" s="9"/>
      <c r="H42" s="9"/>
      <c r="I42" s="9"/>
      <c r="J42" s="9"/>
      <c r="K42" s="9"/>
      <c r="L42" s="9"/>
      <c r="M42" s="9"/>
      <c r="N42" s="409"/>
    </row>
    <row r="43" spans="2:14" ht="13.5" customHeight="1">
      <c r="B43" s="408"/>
      <c r="C43" s="441"/>
      <c r="D43" s="441"/>
      <c r="E43" s="441"/>
      <c r="F43" s="441"/>
      <c r="G43" s="441"/>
      <c r="H43" s="441"/>
      <c r="I43" s="441"/>
      <c r="J43" s="441"/>
      <c r="K43" s="441"/>
      <c r="L43" s="441"/>
      <c r="M43" s="441"/>
      <c r="N43" s="441"/>
    </row>
    <row r="44" spans="2:14" ht="13.5" customHeight="1">
      <c r="B44" s="1327"/>
      <c r="C44" s="1327"/>
      <c r="D44" s="1327"/>
      <c r="E44" s="1327"/>
      <c r="F44" s="1327"/>
      <c r="G44" s="1327"/>
      <c r="H44" s="1327"/>
      <c r="I44" s="1327"/>
      <c r="J44" s="1327"/>
      <c r="K44" s="1327"/>
      <c r="L44" s="1327"/>
      <c r="M44" s="1327"/>
      <c r="N44" s="1327"/>
    </row>
    <row r="45" spans="2:14" ht="13.5" customHeight="1">
      <c r="B45" s="10"/>
      <c r="C45" s="1328"/>
      <c r="D45" s="1328"/>
      <c r="E45" s="1328"/>
      <c r="F45" s="1328"/>
      <c r="G45" s="1328"/>
      <c r="H45" s="1328"/>
      <c r="I45" s="1328"/>
      <c r="J45" s="1328"/>
      <c r="K45" s="1328"/>
      <c r="L45" s="1328"/>
      <c r="M45" s="1328"/>
      <c r="N45" s="1328"/>
    </row>
    <row r="46" spans="2:14" ht="13.5" customHeight="1">
      <c r="B46" s="9"/>
      <c r="C46" s="9"/>
      <c r="D46" s="9"/>
      <c r="E46" s="9"/>
      <c r="F46" s="9"/>
      <c r="G46" s="9"/>
      <c r="H46" s="9"/>
      <c r="I46" s="9"/>
      <c r="J46" s="9"/>
      <c r="K46" s="9"/>
      <c r="L46" s="9"/>
      <c r="M46" s="9"/>
      <c r="N46" s="409"/>
    </row>
    <row r="47" spans="2:14" ht="13.5" customHeight="1">
      <c r="B47" s="9"/>
      <c r="C47" s="441"/>
      <c r="D47" s="441"/>
      <c r="E47" s="441"/>
      <c r="F47" s="441"/>
      <c r="G47" s="441"/>
      <c r="H47" s="441"/>
      <c r="I47" s="441"/>
      <c r="J47" s="441"/>
      <c r="K47" s="441"/>
      <c r="L47" s="441"/>
      <c r="M47" s="441"/>
      <c r="N47" s="441"/>
    </row>
    <row r="48" spans="2:14" ht="13.5" customHeight="1">
      <c r="B48" s="9"/>
      <c r="C48" s="9"/>
      <c r="D48" s="9"/>
      <c r="E48" s="9"/>
      <c r="F48" s="9"/>
      <c r="G48" s="9"/>
      <c r="H48" s="9"/>
      <c r="I48" s="9"/>
      <c r="J48" s="9"/>
      <c r="K48" s="9"/>
      <c r="L48" s="9"/>
      <c r="M48" s="9"/>
      <c r="N48" s="409"/>
    </row>
    <row r="49" spans="2:14" ht="13.5" customHeight="1">
      <c r="B49" s="9"/>
      <c r="C49" s="441"/>
      <c r="D49" s="441"/>
      <c r="E49" s="441"/>
      <c r="F49" s="441"/>
      <c r="G49" s="441"/>
      <c r="H49" s="441"/>
      <c r="I49" s="441"/>
      <c r="J49" s="441"/>
      <c r="K49" s="441"/>
      <c r="L49" s="441"/>
      <c r="M49" s="441"/>
      <c r="N49" s="441"/>
    </row>
    <row r="50" spans="2:14" ht="13.5" customHeight="1">
      <c r="B50" s="9"/>
      <c r="C50" s="9"/>
      <c r="D50" s="9"/>
      <c r="E50" s="9"/>
      <c r="F50" s="9"/>
      <c r="G50" s="9"/>
      <c r="H50" s="9"/>
      <c r="I50" s="9"/>
      <c r="J50" s="9"/>
      <c r="K50" s="9"/>
      <c r="L50" s="9"/>
      <c r="M50" s="9"/>
      <c r="N50" s="409"/>
    </row>
    <row r="51" spans="2:14" ht="13.5" customHeight="1">
      <c r="B51" s="9"/>
      <c r="C51" s="441"/>
      <c r="D51" s="441"/>
      <c r="E51" s="441"/>
      <c r="F51" s="441"/>
      <c r="G51" s="441"/>
      <c r="H51" s="441"/>
      <c r="I51" s="441"/>
      <c r="J51" s="441"/>
      <c r="K51" s="441"/>
      <c r="L51" s="441"/>
      <c r="M51" s="441"/>
      <c r="N51" s="441"/>
    </row>
    <row r="52" spans="2:14" ht="13.5" customHeight="1">
      <c r="B52" s="9"/>
      <c r="C52" s="9"/>
      <c r="D52" s="9"/>
      <c r="E52" s="9"/>
      <c r="F52" s="9"/>
      <c r="G52" s="9"/>
      <c r="H52" s="9"/>
      <c r="I52" s="9"/>
      <c r="J52" s="9"/>
      <c r="K52" s="9"/>
      <c r="L52" s="9"/>
      <c r="M52" s="9"/>
      <c r="N52" s="409"/>
    </row>
    <row r="53" spans="2:14" ht="13.5" customHeight="1">
      <c r="B53" s="9"/>
      <c r="C53" s="441"/>
      <c r="D53" s="441"/>
      <c r="E53" s="441"/>
      <c r="F53" s="441"/>
      <c r="G53" s="441"/>
      <c r="H53" s="441"/>
      <c r="I53" s="441"/>
      <c r="J53" s="441"/>
      <c r="K53" s="441"/>
      <c r="L53" s="441"/>
      <c r="M53" s="441"/>
      <c r="N53" s="441"/>
    </row>
    <row r="54" spans="2:14" ht="13.5" customHeight="1">
      <c r="B54" s="9"/>
      <c r="C54" s="402"/>
      <c r="D54" s="402"/>
      <c r="E54" s="402"/>
      <c r="F54" s="402"/>
      <c r="G54" s="402"/>
      <c r="H54" s="402"/>
      <c r="I54" s="402"/>
      <c r="J54" s="402"/>
      <c r="K54" s="402"/>
      <c r="L54" s="402"/>
      <c r="M54" s="402"/>
      <c r="N54" s="402"/>
    </row>
    <row r="55" spans="2:14" ht="13.5" customHeight="1">
      <c r="B55" s="9"/>
      <c r="C55" s="441"/>
      <c r="D55" s="441"/>
      <c r="E55" s="441"/>
      <c r="F55" s="441"/>
      <c r="G55" s="441"/>
      <c r="H55" s="441"/>
      <c r="I55" s="441"/>
      <c r="J55" s="441"/>
      <c r="K55" s="441"/>
      <c r="L55" s="441"/>
      <c r="M55" s="441"/>
      <c r="N55" s="441"/>
    </row>
    <row r="56" spans="2:14" ht="13.5" customHeight="1">
      <c r="B56" s="9"/>
      <c r="C56" s="402"/>
      <c r="D56" s="402"/>
      <c r="E56" s="402"/>
      <c r="F56" s="402"/>
      <c r="G56" s="402"/>
      <c r="H56" s="402"/>
      <c r="I56" s="402"/>
      <c r="J56" s="402"/>
      <c r="K56" s="402"/>
      <c r="L56" s="402"/>
      <c r="M56" s="402"/>
      <c r="N56" s="402"/>
    </row>
    <row r="57" spans="2:14" ht="13.5" customHeight="1">
      <c r="B57" s="9"/>
      <c r="C57" s="441"/>
      <c r="D57" s="441"/>
      <c r="E57" s="441"/>
      <c r="F57" s="441"/>
      <c r="G57" s="441"/>
      <c r="H57" s="441"/>
      <c r="I57" s="441"/>
      <c r="J57" s="441"/>
      <c r="K57" s="441"/>
      <c r="L57" s="441"/>
      <c r="M57" s="441"/>
      <c r="N57" s="441"/>
    </row>
    <row r="58" spans="2:14" ht="13.5" customHeight="1">
      <c r="B58" s="9"/>
      <c r="C58" s="402"/>
      <c r="D58" s="402"/>
      <c r="E58" s="402"/>
      <c r="F58" s="402"/>
      <c r="G58" s="402"/>
      <c r="H58" s="402"/>
      <c r="I58" s="402"/>
      <c r="J58" s="402"/>
      <c r="K58" s="402"/>
      <c r="L58" s="402"/>
      <c r="M58" s="402"/>
      <c r="N58" s="409"/>
    </row>
    <row r="59" spans="2:14" ht="13.5" customHeight="1">
      <c r="B59" s="9"/>
      <c r="C59" s="441"/>
      <c r="D59" s="441"/>
      <c r="E59" s="441"/>
      <c r="F59" s="441"/>
      <c r="G59" s="441"/>
      <c r="H59" s="441"/>
      <c r="I59" s="441"/>
      <c r="J59" s="441"/>
      <c r="K59" s="441"/>
      <c r="L59" s="441"/>
      <c r="M59" s="441"/>
      <c r="N59" s="441"/>
    </row>
    <row r="60" spans="2:14" ht="13.5" customHeight="1">
      <c r="B60" s="9"/>
      <c r="C60" s="402"/>
      <c r="D60" s="402"/>
      <c r="E60" s="402"/>
      <c r="F60" s="402"/>
      <c r="G60" s="402"/>
      <c r="H60" s="402"/>
      <c r="I60" s="402"/>
      <c r="J60" s="402"/>
      <c r="K60" s="402"/>
      <c r="L60" s="402"/>
      <c r="M60" s="402"/>
      <c r="N60" s="409"/>
    </row>
    <row r="61" spans="2:14" ht="13.5" customHeight="1">
      <c r="B61" s="9"/>
      <c r="C61" s="441"/>
      <c r="D61" s="441"/>
      <c r="E61" s="441"/>
      <c r="F61" s="441"/>
      <c r="G61" s="441"/>
      <c r="H61" s="441"/>
      <c r="I61" s="441"/>
      <c r="J61" s="441"/>
      <c r="K61" s="441"/>
      <c r="L61" s="441"/>
      <c r="M61" s="441"/>
      <c r="N61" s="441"/>
    </row>
    <row r="62" spans="2:14" ht="13.5" customHeight="1">
      <c r="B62" s="9"/>
      <c r="C62" s="402"/>
      <c r="D62" s="402"/>
      <c r="E62" s="402"/>
      <c r="F62" s="402"/>
      <c r="G62" s="402"/>
      <c r="H62" s="402"/>
      <c r="I62" s="402"/>
      <c r="J62" s="402"/>
      <c r="K62" s="402"/>
      <c r="L62" s="402"/>
      <c r="M62" s="402"/>
      <c r="N62" s="409"/>
    </row>
    <row r="63" spans="2:14" ht="13.5" customHeight="1">
      <c r="B63" s="9"/>
      <c r="C63" s="441"/>
      <c r="D63" s="441"/>
      <c r="E63" s="441"/>
      <c r="F63" s="441"/>
      <c r="G63" s="441"/>
      <c r="H63" s="441"/>
      <c r="I63" s="441"/>
      <c r="J63" s="441"/>
      <c r="K63" s="441"/>
      <c r="L63" s="441"/>
      <c r="M63" s="441"/>
      <c r="N63" s="441"/>
    </row>
    <row r="64" spans="2:14" ht="13.5" customHeight="1">
      <c r="B64" s="9"/>
      <c r="C64" s="402"/>
      <c r="D64" s="402"/>
      <c r="E64" s="402"/>
      <c r="F64" s="402"/>
      <c r="G64" s="402"/>
      <c r="H64" s="402"/>
      <c r="I64" s="402"/>
      <c r="J64" s="402"/>
      <c r="K64" s="402"/>
      <c r="L64" s="402"/>
      <c r="M64" s="402"/>
      <c r="N64" s="409"/>
    </row>
    <row r="65" spans="2:14" ht="13.5" customHeight="1">
      <c r="B65" s="9"/>
      <c r="C65" s="441"/>
      <c r="D65" s="441"/>
      <c r="E65" s="441"/>
      <c r="F65" s="441"/>
      <c r="G65" s="441"/>
      <c r="H65" s="441"/>
      <c r="I65" s="441"/>
      <c r="J65" s="441"/>
      <c r="K65" s="441"/>
      <c r="L65" s="441"/>
      <c r="M65" s="441"/>
      <c r="N65" s="441"/>
    </row>
    <row r="66" spans="2:14" ht="13.5" customHeight="1">
      <c r="B66" s="9"/>
      <c r="C66" s="402"/>
      <c r="D66" s="402"/>
      <c r="E66" s="402"/>
      <c r="F66" s="402"/>
      <c r="G66" s="402"/>
      <c r="H66" s="402"/>
      <c r="I66" s="402"/>
      <c r="J66" s="402"/>
      <c r="K66" s="402"/>
      <c r="L66" s="402"/>
      <c r="M66" s="402"/>
      <c r="N66" s="409"/>
    </row>
    <row r="67" spans="2:14" ht="13.5" customHeight="1">
      <c r="B67" s="9"/>
      <c r="C67" s="441"/>
      <c r="D67" s="441"/>
      <c r="E67" s="441"/>
      <c r="F67" s="441"/>
      <c r="G67" s="441"/>
      <c r="H67" s="441"/>
      <c r="I67" s="441"/>
      <c r="J67" s="441"/>
      <c r="K67" s="441"/>
      <c r="L67" s="441"/>
      <c r="M67" s="441"/>
      <c r="N67" s="441"/>
    </row>
    <row r="68" spans="2:14" ht="13.5" customHeight="1">
      <c r="B68" s="1328"/>
      <c r="C68" s="1328"/>
      <c r="D68" s="1328"/>
      <c r="E68" s="1328"/>
      <c r="F68" s="1328"/>
      <c r="G68" s="1328"/>
      <c r="H68" s="1328"/>
      <c r="I68" s="1328"/>
      <c r="J68" s="1328"/>
      <c r="K68" s="1328"/>
      <c r="L68" s="1328"/>
      <c r="M68" s="1328"/>
      <c r="N68" s="1328"/>
    </row>
    <row r="69" spans="2:14" ht="13.5" customHeight="1">
      <c r="B69" s="401"/>
      <c r="C69" s="441"/>
      <c r="D69" s="441"/>
      <c r="E69" s="441"/>
      <c r="F69" s="441"/>
      <c r="G69" s="441"/>
      <c r="H69" s="441"/>
      <c r="I69" s="441"/>
      <c r="J69" s="441"/>
      <c r="K69" s="441"/>
      <c r="L69" s="441"/>
      <c r="M69" s="441"/>
      <c r="N69" s="441"/>
    </row>
    <row r="70" spans="2:14" ht="13.5" customHeight="1">
      <c r="B70" s="9"/>
      <c r="C70" s="402"/>
      <c r="D70" s="402"/>
      <c r="E70" s="402"/>
      <c r="F70" s="402"/>
      <c r="G70" s="402"/>
      <c r="H70" s="402"/>
      <c r="I70" s="402"/>
      <c r="J70" s="402"/>
      <c r="K70" s="402"/>
      <c r="L70" s="402"/>
      <c r="M70" s="402"/>
      <c r="N70" s="409"/>
    </row>
    <row r="71" spans="2:14" ht="13.5" customHeight="1">
      <c r="B71" s="9"/>
      <c r="C71" s="441"/>
      <c r="D71" s="441"/>
      <c r="E71" s="441"/>
      <c r="F71" s="441"/>
      <c r="G71" s="441"/>
      <c r="H71" s="441"/>
      <c r="I71" s="441"/>
      <c r="J71" s="441"/>
      <c r="K71" s="441"/>
      <c r="L71" s="441"/>
      <c r="M71" s="441"/>
      <c r="N71" s="441"/>
    </row>
    <row r="72" spans="2:14" ht="13.5" customHeight="1">
      <c r="B72" s="9"/>
      <c r="C72" s="402"/>
      <c r="D72" s="402"/>
      <c r="E72" s="402"/>
      <c r="F72" s="402"/>
      <c r="G72" s="402"/>
      <c r="H72" s="402"/>
      <c r="I72" s="402"/>
      <c r="J72" s="402"/>
      <c r="K72" s="402"/>
      <c r="L72" s="402"/>
      <c r="M72" s="402"/>
      <c r="N72" s="409"/>
    </row>
    <row r="73" spans="2:14" ht="13.5" customHeight="1">
      <c r="B73" s="9"/>
      <c r="C73" s="441"/>
      <c r="D73" s="441"/>
      <c r="E73" s="441"/>
      <c r="F73" s="441"/>
      <c r="G73" s="441"/>
      <c r="H73" s="441"/>
      <c r="I73" s="441"/>
      <c r="J73" s="441"/>
      <c r="K73" s="441"/>
      <c r="L73" s="441"/>
      <c r="M73" s="441"/>
      <c r="N73" s="441"/>
    </row>
    <row r="74" spans="2:14" ht="13.5" customHeight="1">
      <c r="B74" s="9"/>
      <c r="C74" s="402"/>
      <c r="D74" s="402"/>
      <c r="E74" s="402"/>
      <c r="F74" s="402"/>
      <c r="G74" s="402"/>
      <c r="H74" s="402"/>
      <c r="I74" s="402"/>
      <c r="J74" s="402"/>
      <c r="K74" s="402"/>
      <c r="L74" s="402"/>
      <c r="M74" s="402"/>
      <c r="N74" s="402"/>
    </row>
    <row r="75" spans="2:14" ht="13.5" customHeight="1">
      <c r="B75" s="9"/>
      <c r="C75" s="441"/>
      <c r="D75" s="441"/>
      <c r="E75" s="441"/>
      <c r="F75" s="441"/>
      <c r="G75" s="441"/>
      <c r="H75" s="441"/>
      <c r="I75" s="441"/>
      <c r="J75" s="441"/>
      <c r="K75" s="441"/>
      <c r="L75" s="441"/>
      <c r="M75" s="441"/>
      <c r="N75" s="441"/>
    </row>
    <row r="76" spans="2:14" ht="13.5" customHeight="1">
      <c r="B76" s="9"/>
      <c r="C76" s="402"/>
      <c r="D76" s="402"/>
      <c r="E76" s="402"/>
      <c r="F76" s="402"/>
      <c r="G76" s="402"/>
      <c r="H76" s="402"/>
      <c r="I76" s="402"/>
      <c r="J76" s="402"/>
      <c r="K76" s="402"/>
      <c r="L76" s="402"/>
      <c r="M76" s="402"/>
      <c r="N76" s="409"/>
    </row>
    <row r="77" spans="2:14" ht="13.5" customHeight="1">
      <c r="B77" s="9"/>
      <c r="C77" s="441"/>
      <c r="D77" s="441"/>
      <c r="E77" s="441"/>
      <c r="F77" s="441"/>
      <c r="G77" s="441"/>
      <c r="H77" s="441"/>
      <c r="I77" s="441"/>
      <c r="J77" s="441"/>
      <c r="K77" s="441"/>
      <c r="L77" s="441"/>
      <c r="M77" s="441"/>
      <c r="N77" s="441"/>
    </row>
    <row r="78" spans="2:14" ht="13.5" customHeight="1">
      <c r="B78" s="9"/>
      <c r="C78" s="402"/>
      <c r="D78" s="402"/>
      <c r="E78" s="402"/>
      <c r="F78" s="402"/>
      <c r="G78" s="402"/>
      <c r="H78" s="402"/>
      <c r="I78" s="402"/>
      <c r="J78" s="402"/>
      <c r="K78" s="402"/>
      <c r="L78" s="402"/>
      <c r="M78" s="402"/>
      <c r="N78" s="409"/>
    </row>
    <row r="79" spans="2:14" ht="13.5" customHeight="1">
      <c r="B79" s="9"/>
      <c r="C79" s="441"/>
      <c r="D79" s="441"/>
      <c r="E79" s="441"/>
      <c r="F79" s="441"/>
      <c r="G79" s="441"/>
      <c r="H79" s="441"/>
      <c r="I79" s="441"/>
      <c r="J79" s="441"/>
      <c r="K79" s="441"/>
      <c r="L79" s="441"/>
      <c r="M79" s="441"/>
      <c r="N79" s="441"/>
    </row>
    <row r="80" spans="2:14" ht="13.5" customHeight="1">
      <c r="B80" s="9"/>
      <c r="C80" s="402"/>
      <c r="D80" s="402"/>
      <c r="E80" s="402"/>
      <c r="F80" s="402"/>
      <c r="G80" s="402"/>
      <c r="H80" s="402"/>
      <c r="I80" s="402"/>
      <c r="J80" s="402"/>
      <c r="K80" s="402"/>
      <c r="L80" s="402"/>
      <c r="M80" s="402"/>
      <c r="N80" s="409"/>
    </row>
    <row r="81" spans="2:14" ht="13.5" customHeight="1">
      <c r="B81" s="9"/>
      <c r="C81" s="441"/>
      <c r="D81" s="441"/>
      <c r="E81" s="441"/>
      <c r="F81" s="441"/>
      <c r="G81" s="441"/>
      <c r="H81" s="441"/>
      <c r="I81" s="441"/>
      <c r="J81" s="441"/>
      <c r="K81" s="441"/>
      <c r="L81" s="441"/>
      <c r="M81" s="441"/>
      <c r="N81" s="409"/>
    </row>
    <row r="82" spans="2:14" ht="13.5" customHeight="1">
      <c r="B82" s="9"/>
      <c r="C82" s="402"/>
      <c r="D82" s="402"/>
      <c r="E82" s="402"/>
      <c r="F82" s="402"/>
      <c r="G82" s="402"/>
      <c r="H82" s="402"/>
      <c r="I82" s="402"/>
      <c r="J82" s="402"/>
      <c r="K82" s="402"/>
      <c r="L82" s="402"/>
      <c r="M82" s="402"/>
      <c r="N82" s="409"/>
    </row>
    <row r="83" spans="2:14" ht="13.5" customHeight="1">
      <c r="B83" s="9"/>
      <c r="C83" s="441"/>
      <c r="D83" s="441"/>
      <c r="E83" s="441"/>
      <c r="F83" s="441"/>
      <c r="G83" s="441"/>
      <c r="H83" s="441"/>
      <c r="I83" s="441"/>
      <c r="J83" s="441"/>
      <c r="K83" s="441"/>
      <c r="L83" s="441"/>
      <c r="M83" s="441"/>
      <c r="N83" s="409"/>
    </row>
    <row r="84" spans="2:14" ht="13.5" customHeight="1">
      <c r="B84" s="9"/>
      <c r="C84" s="402"/>
      <c r="D84" s="402"/>
      <c r="E84" s="402"/>
      <c r="F84" s="402"/>
      <c r="G84" s="402"/>
      <c r="H84" s="402"/>
      <c r="I84" s="402"/>
      <c r="J84" s="402"/>
      <c r="K84" s="402"/>
      <c r="L84" s="402"/>
      <c r="M84" s="402"/>
      <c r="N84" s="409"/>
    </row>
    <row r="85" spans="2:14" ht="13.5" customHeight="1">
      <c r="B85" s="9"/>
      <c r="C85" s="441"/>
      <c r="D85" s="441"/>
      <c r="E85" s="441"/>
      <c r="F85" s="441"/>
      <c r="G85" s="441"/>
      <c r="H85" s="441"/>
      <c r="I85" s="441"/>
      <c r="J85" s="441"/>
      <c r="K85" s="441"/>
      <c r="L85" s="441"/>
      <c r="M85" s="441"/>
      <c r="N85" s="409"/>
    </row>
    <row r="86" spans="2:14" ht="13.5" customHeight="1">
      <c r="B86" s="9"/>
      <c r="C86" s="402"/>
      <c r="D86" s="402"/>
      <c r="E86" s="402"/>
      <c r="F86" s="402"/>
      <c r="G86" s="402"/>
      <c r="H86" s="402"/>
      <c r="I86" s="402"/>
      <c r="J86" s="402"/>
      <c r="K86" s="402"/>
      <c r="L86" s="402"/>
      <c r="M86" s="402"/>
      <c r="N86" s="409"/>
    </row>
    <row r="87" spans="2:14" ht="13.5" customHeight="1">
      <c r="B87" s="9"/>
      <c r="C87" s="441"/>
      <c r="D87" s="441"/>
      <c r="E87" s="441"/>
      <c r="F87" s="441"/>
      <c r="G87" s="441"/>
      <c r="H87" s="441"/>
      <c r="I87" s="441"/>
      <c r="J87" s="441"/>
      <c r="K87" s="441"/>
      <c r="L87" s="441"/>
      <c r="M87" s="441"/>
      <c r="N87" s="441"/>
    </row>
    <row r="88" spans="2:14" ht="13.5" customHeight="1">
      <c r="B88" s="9"/>
      <c r="C88" s="402"/>
      <c r="D88" s="402"/>
      <c r="E88" s="402"/>
      <c r="F88" s="402"/>
      <c r="G88" s="402"/>
      <c r="H88" s="402"/>
      <c r="I88" s="402"/>
      <c r="J88" s="402"/>
      <c r="K88" s="402"/>
      <c r="L88" s="402"/>
      <c r="M88" s="402"/>
      <c r="N88" s="409"/>
    </row>
    <row r="89" spans="2:14" ht="13.5" customHeight="1">
      <c r="B89" s="9"/>
      <c r="C89" s="441"/>
      <c r="D89" s="441"/>
      <c r="E89" s="441"/>
      <c r="F89" s="441"/>
      <c r="G89" s="441"/>
      <c r="H89" s="441"/>
      <c r="I89" s="441"/>
      <c r="J89" s="441"/>
      <c r="K89" s="441"/>
      <c r="L89" s="441"/>
      <c r="M89" s="441"/>
      <c r="N89" s="441"/>
    </row>
  </sheetData>
  <sheetProtection/>
  <mergeCells count="95">
    <mergeCell ref="C83:M83"/>
    <mergeCell ref="C85:M85"/>
    <mergeCell ref="C87:N87"/>
    <mergeCell ref="C89:N89"/>
    <mergeCell ref="C71:N71"/>
    <mergeCell ref="C73:N73"/>
    <mergeCell ref="C75:N75"/>
    <mergeCell ref="C77:N77"/>
    <mergeCell ref="C79:N79"/>
    <mergeCell ref="C81:M81"/>
    <mergeCell ref="C61:N61"/>
    <mergeCell ref="C63:N63"/>
    <mergeCell ref="C65:N65"/>
    <mergeCell ref="C67:N67"/>
    <mergeCell ref="B68:N68"/>
    <mergeCell ref="C69:N69"/>
    <mergeCell ref="C49:N49"/>
    <mergeCell ref="C51:N51"/>
    <mergeCell ref="C53:N53"/>
    <mergeCell ref="C55:N55"/>
    <mergeCell ref="C57:N57"/>
    <mergeCell ref="C59:N59"/>
    <mergeCell ref="C40:N40"/>
    <mergeCell ref="B41:E41"/>
    <mergeCell ref="C43:N43"/>
    <mergeCell ref="B44:N44"/>
    <mergeCell ref="C45:N45"/>
    <mergeCell ref="C47:N47"/>
    <mergeCell ref="L35:M35"/>
    <mergeCell ref="B36:E36"/>
    <mergeCell ref="L36:M36"/>
    <mergeCell ref="B37:E37"/>
    <mergeCell ref="L37:M37"/>
    <mergeCell ref="B39:M39"/>
    <mergeCell ref="L31:M31"/>
    <mergeCell ref="B32:E32"/>
    <mergeCell ref="L32:M32"/>
    <mergeCell ref="L33:M33"/>
    <mergeCell ref="B34:E34"/>
    <mergeCell ref="L34:M34"/>
    <mergeCell ref="G27:K27"/>
    <mergeCell ref="L27:M27"/>
    <mergeCell ref="B29:E29"/>
    <mergeCell ref="L29:M29"/>
    <mergeCell ref="B30:E30"/>
    <mergeCell ref="G30:K30"/>
    <mergeCell ref="B28:E28"/>
    <mergeCell ref="G28:K28"/>
    <mergeCell ref="L28:M28"/>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9 F31 F36 F20:F24">
      <formula1>"なし,（Ⅰ）,（Ⅱ）"</formula1>
    </dataValidation>
    <dataValidation type="list" allowBlank="1" showInputMessage="1" showErrorMessage="1" sqref="F30 F37 F32:F35 F18:F19 F28">
      <formula1>"あり,なし"</formula1>
    </dataValidation>
    <dataValidation type="list" allowBlank="1" showInputMessage="1" showErrorMessage="1" sqref="G3">
      <formula1>$R$3:$R$10</formula1>
    </dataValidation>
    <dataValidation type="list" allowBlank="1" showInputMessage="1" showErrorMessage="1" sqref="F26">
      <formula1>"なし,（Ⅰ）,（Ⅱ）,（Ⅲ）"</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5" max="13"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40"/>
  <sheetViews>
    <sheetView showGridLines="0" view="pageBreakPreview" zoomScale="90" zoomScaleSheetLayoutView="90" zoomScalePageLayoutView="0" workbookViewId="0" topLeftCell="A1">
      <selection activeCell="I1" sqref="I1"/>
    </sheetView>
  </sheetViews>
  <sheetFormatPr defaultColWidth="9.00390625" defaultRowHeight="13.5"/>
  <cols>
    <col min="1" max="9" width="13.625" style="16" customWidth="1"/>
    <col min="10" max="11" width="13.00390625" style="16" customWidth="1"/>
    <col min="12" max="16384" width="9.00390625" style="16" customWidth="1"/>
  </cols>
  <sheetData>
    <row r="1" spans="1:8" ht="21" customHeight="1">
      <c r="A1" s="1065" t="s">
        <v>555</v>
      </c>
      <c r="B1" s="1065"/>
      <c r="C1" s="1065"/>
      <c r="D1" s="1065"/>
      <c r="E1" s="1065"/>
      <c r="F1" s="1065"/>
      <c r="G1" s="1065"/>
      <c r="H1" s="1065"/>
    </row>
    <row r="2" spans="1:8" ht="21" customHeight="1" thickBot="1">
      <c r="A2" s="1329" t="s">
        <v>618</v>
      </c>
      <c r="B2" s="1329"/>
      <c r="C2" s="1329"/>
      <c r="D2" s="1329"/>
      <c r="E2" s="1329"/>
      <c r="F2" s="1329"/>
      <c r="G2" s="1329"/>
      <c r="H2" s="1329"/>
    </row>
    <row r="3" spans="1:9" ht="30" customHeight="1" thickTop="1">
      <c r="A3" s="1330"/>
      <c r="B3" s="1331"/>
      <c r="C3" s="1332" t="s">
        <v>474</v>
      </c>
      <c r="D3" s="1333"/>
      <c r="E3" s="1331" t="s">
        <v>475</v>
      </c>
      <c r="F3" s="1331"/>
      <c r="G3" s="328" t="s">
        <v>612</v>
      </c>
      <c r="H3" s="328" t="s">
        <v>613</v>
      </c>
      <c r="I3" s="329" t="s">
        <v>614</v>
      </c>
    </row>
    <row r="4" spans="1:9" ht="30" customHeight="1">
      <c r="A4" s="1334" t="s">
        <v>476</v>
      </c>
      <c r="B4" s="1335"/>
      <c r="C4" s="1336"/>
      <c r="D4" s="1337"/>
      <c r="E4" s="1338"/>
      <c r="F4" s="1338"/>
      <c r="G4" s="411"/>
      <c r="H4" s="411"/>
      <c r="I4" s="412"/>
    </row>
    <row r="5" spans="1:9" ht="30" customHeight="1">
      <c r="A5" s="1334" t="s">
        <v>477</v>
      </c>
      <c r="B5" s="1335"/>
      <c r="C5" s="1336"/>
      <c r="D5" s="1337"/>
      <c r="E5" s="1338"/>
      <c r="F5" s="1338"/>
      <c r="G5" s="411"/>
      <c r="H5" s="411"/>
      <c r="I5" s="412"/>
    </row>
    <row r="6" spans="1:9" ht="30" customHeight="1">
      <c r="A6" s="1334" t="s">
        <v>478</v>
      </c>
      <c r="B6" s="1335"/>
      <c r="C6" s="1336"/>
      <c r="D6" s="1337"/>
      <c r="E6" s="1338"/>
      <c r="F6" s="1338"/>
      <c r="G6" s="411"/>
      <c r="H6" s="411"/>
      <c r="I6" s="412"/>
    </row>
    <row r="7" spans="1:9" ht="30" customHeight="1">
      <c r="A7" s="1334" t="s">
        <v>479</v>
      </c>
      <c r="B7" s="1335"/>
      <c r="C7" s="1336"/>
      <c r="D7" s="1337"/>
      <c r="E7" s="1338"/>
      <c r="F7" s="1338"/>
      <c r="G7" s="411"/>
      <c r="H7" s="411"/>
      <c r="I7" s="412"/>
    </row>
    <row r="8" spans="1:9" ht="30" customHeight="1">
      <c r="A8" s="1334" t="s">
        <v>480</v>
      </c>
      <c r="B8" s="1335"/>
      <c r="C8" s="1336"/>
      <c r="D8" s="1337"/>
      <c r="E8" s="1338"/>
      <c r="F8" s="1338"/>
      <c r="G8" s="411"/>
      <c r="H8" s="411"/>
      <c r="I8" s="412"/>
    </row>
    <row r="9" spans="1:9" ht="30" customHeight="1">
      <c r="A9" s="1334" t="s">
        <v>481</v>
      </c>
      <c r="B9" s="1335"/>
      <c r="C9" s="1336"/>
      <c r="D9" s="1337"/>
      <c r="E9" s="1338"/>
      <c r="F9" s="1338"/>
      <c r="G9" s="411"/>
      <c r="H9" s="411"/>
      <c r="I9" s="412"/>
    </row>
    <row r="10" spans="1:9" ht="30" customHeight="1">
      <c r="A10" s="1334" t="s">
        <v>482</v>
      </c>
      <c r="B10" s="1335"/>
      <c r="C10" s="1336"/>
      <c r="D10" s="1337"/>
      <c r="E10" s="1338"/>
      <c r="F10" s="1338"/>
      <c r="G10" s="411"/>
      <c r="H10" s="411"/>
      <c r="I10" s="412"/>
    </row>
    <row r="11" spans="1:9" ht="30" customHeight="1">
      <c r="A11" s="1334" t="s">
        <v>653</v>
      </c>
      <c r="B11" s="1335"/>
      <c r="C11" s="1336"/>
      <c r="D11" s="1337"/>
      <c r="E11" s="1338"/>
      <c r="F11" s="1338"/>
      <c r="G11" s="411"/>
      <c r="H11" s="411"/>
      <c r="I11" s="412"/>
    </row>
    <row r="12" spans="1:9" ht="30" customHeight="1">
      <c r="A12" s="1334" t="s">
        <v>483</v>
      </c>
      <c r="B12" s="1335"/>
      <c r="C12" s="1336"/>
      <c r="D12" s="1337"/>
      <c r="E12" s="1338"/>
      <c r="F12" s="1338"/>
      <c r="G12" s="411"/>
      <c r="H12" s="411"/>
      <c r="I12" s="412"/>
    </row>
    <row r="13" spans="1:9" ht="30" customHeight="1">
      <c r="A13" s="1334" t="s">
        <v>484</v>
      </c>
      <c r="B13" s="1335"/>
      <c r="C13" s="1339"/>
      <c r="D13" s="1340"/>
      <c r="E13" s="1338"/>
      <c r="F13" s="1338"/>
      <c r="G13" s="411"/>
      <c r="H13" s="411"/>
      <c r="I13" s="412"/>
    </row>
    <row r="14" spans="1:9" ht="30" customHeight="1">
      <c r="A14" s="1341" t="s">
        <v>654</v>
      </c>
      <c r="B14" s="1342"/>
      <c r="C14" s="1336"/>
      <c r="D14" s="1337"/>
      <c r="E14" s="1343"/>
      <c r="F14" s="1343"/>
      <c r="G14" s="413"/>
      <c r="H14" s="413"/>
      <c r="I14" s="414"/>
    </row>
    <row r="15" spans="1:9" ht="30" customHeight="1">
      <c r="A15" s="1341" t="s">
        <v>655</v>
      </c>
      <c r="B15" s="1342"/>
      <c r="C15" s="1336"/>
      <c r="D15" s="1337"/>
      <c r="E15" s="1338"/>
      <c r="F15" s="1338"/>
      <c r="G15" s="411"/>
      <c r="H15" s="411"/>
      <c r="I15" s="412"/>
    </row>
    <row r="16" spans="1:9" ht="30" customHeight="1">
      <c r="A16" s="1334" t="s">
        <v>656</v>
      </c>
      <c r="B16" s="1335"/>
      <c r="C16" s="1336"/>
      <c r="D16" s="1337"/>
      <c r="E16" s="1338"/>
      <c r="F16" s="1338"/>
      <c r="G16" s="411"/>
      <c r="H16" s="411"/>
      <c r="I16" s="412"/>
    </row>
    <row r="17" spans="1:9" ht="30" customHeight="1">
      <c r="A17" s="1334" t="s">
        <v>657</v>
      </c>
      <c r="B17" s="1335"/>
      <c r="C17" s="1336"/>
      <c r="D17" s="1337"/>
      <c r="E17" s="1338"/>
      <c r="F17" s="1338"/>
      <c r="G17" s="411"/>
      <c r="H17" s="411"/>
      <c r="I17" s="412"/>
    </row>
    <row r="18" spans="1:9" ht="30" customHeight="1">
      <c r="A18" s="1344" t="s">
        <v>620</v>
      </c>
      <c r="B18" s="882"/>
      <c r="C18" s="1336"/>
      <c r="D18" s="1337"/>
      <c r="E18" s="1345"/>
      <c r="F18" s="1346"/>
      <c r="G18" s="415"/>
      <c r="H18" s="415"/>
      <c r="I18" s="416"/>
    </row>
    <row r="19" spans="1:9" ht="30" customHeight="1">
      <c r="A19" s="1347" t="s">
        <v>658</v>
      </c>
      <c r="B19" s="1348"/>
      <c r="C19" s="1336"/>
      <c r="D19" s="1337"/>
      <c r="E19" s="1349"/>
      <c r="F19" s="1350"/>
      <c r="G19" s="417"/>
      <c r="H19" s="417"/>
      <c r="I19" s="412"/>
    </row>
    <row r="20" spans="1:9" ht="30" customHeight="1">
      <c r="A20" s="1351" t="s">
        <v>668</v>
      </c>
      <c r="B20" s="1352"/>
      <c r="C20" s="1336"/>
      <c r="D20" s="1337"/>
      <c r="E20" s="1349"/>
      <c r="F20" s="1353"/>
      <c r="G20" s="1353"/>
      <c r="H20" s="1353"/>
      <c r="I20" s="1354"/>
    </row>
    <row r="21" spans="1:9" ht="30" customHeight="1">
      <c r="A21" s="1351" t="s">
        <v>595</v>
      </c>
      <c r="B21" s="1352"/>
      <c r="C21" s="1336"/>
      <c r="D21" s="1337"/>
      <c r="E21" s="1349"/>
      <c r="F21" s="1353"/>
      <c r="G21" s="1353"/>
      <c r="H21" s="1353"/>
      <c r="I21" s="1354"/>
    </row>
    <row r="22" spans="1:9" ht="30" customHeight="1">
      <c r="A22" s="1355" t="s">
        <v>667</v>
      </c>
      <c r="B22" s="1356"/>
      <c r="C22" s="1336"/>
      <c r="D22" s="1357"/>
      <c r="E22" s="1349"/>
      <c r="F22" s="1353"/>
      <c r="G22" s="1353"/>
      <c r="H22" s="1353"/>
      <c r="I22" s="1354"/>
    </row>
    <row r="23" spans="1:9" ht="30" customHeight="1">
      <c r="A23" s="1334" t="s">
        <v>659</v>
      </c>
      <c r="B23" s="1335"/>
      <c r="C23" s="1336"/>
      <c r="D23" s="1337"/>
      <c r="E23" s="1349"/>
      <c r="F23" s="1350"/>
      <c r="G23" s="418"/>
      <c r="H23" s="418"/>
      <c r="I23" s="419"/>
    </row>
    <row r="24" spans="1:9" ht="30" customHeight="1">
      <c r="A24" s="1334" t="s">
        <v>617</v>
      </c>
      <c r="B24" s="1335"/>
      <c r="C24" s="1336"/>
      <c r="D24" s="1358"/>
      <c r="E24" s="1358"/>
      <c r="F24" s="1358"/>
      <c r="G24" s="1358"/>
      <c r="H24" s="1358"/>
      <c r="I24" s="1359"/>
    </row>
    <row r="25" spans="1:9" ht="30" customHeight="1">
      <c r="A25" s="1334" t="s">
        <v>660</v>
      </c>
      <c r="B25" s="1335"/>
      <c r="C25" s="1339"/>
      <c r="D25" s="1340"/>
      <c r="E25" s="1349"/>
      <c r="F25" s="1350"/>
      <c r="G25" s="418"/>
      <c r="H25" s="418"/>
      <c r="I25" s="419"/>
    </row>
    <row r="26" spans="1:9" ht="30" customHeight="1">
      <c r="A26" s="1334" t="s">
        <v>622</v>
      </c>
      <c r="B26" s="1335"/>
      <c r="C26" s="1336"/>
      <c r="D26" s="1337"/>
      <c r="E26" s="1349"/>
      <c r="F26" s="1350"/>
      <c r="G26" s="418"/>
      <c r="H26" s="418"/>
      <c r="I26" s="419"/>
    </row>
    <row r="27" spans="1:9" ht="30" customHeight="1">
      <c r="A27" s="1334" t="s">
        <v>582</v>
      </c>
      <c r="B27" s="1335"/>
      <c r="C27" s="1339"/>
      <c r="D27" s="1340"/>
      <c r="E27" s="1349"/>
      <c r="F27" s="1350"/>
      <c r="G27" s="418"/>
      <c r="H27" s="418"/>
      <c r="I27" s="419"/>
    </row>
    <row r="28" spans="1:9" ht="30" customHeight="1">
      <c r="A28" s="1334" t="s">
        <v>634</v>
      </c>
      <c r="B28" s="1335"/>
      <c r="C28" s="1360"/>
      <c r="D28" s="1361"/>
      <c r="E28" s="1349"/>
      <c r="F28" s="1350"/>
      <c r="G28" s="418"/>
      <c r="H28" s="418"/>
      <c r="I28" s="419"/>
    </row>
    <row r="29" spans="1:9" ht="30" customHeight="1">
      <c r="A29" s="1334" t="s">
        <v>583</v>
      </c>
      <c r="B29" s="1335"/>
      <c r="C29" s="1336"/>
      <c r="D29" s="1337"/>
      <c r="E29" s="1362"/>
      <c r="F29" s="1363"/>
      <c r="G29" s="418"/>
      <c r="H29" s="418"/>
      <c r="I29" s="419"/>
    </row>
    <row r="30" spans="1:9" ht="30" customHeight="1">
      <c r="A30" s="1334" t="s">
        <v>629</v>
      </c>
      <c r="B30" s="1335"/>
      <c r="C30" s="1339"/>
      <c r="D30" s="1340"/>
      <c r="E30" s="1362"/>
      <c r="F30" s="1363"/>
      <c r="G30" s="418"/>
      <c r="H30" s="418"/>
      <c r="I30" s="412"/>
    </row>
    <row r="31" spans="1:9" ht="30" customHeight="1" thickBot="1">
      <c r="A31" s="1368" t="s">
        <v>625</v>
      </c>
      <c r="B31" s="1369"/>
      <c r="C31" s="1339"/>
      <c r="D31" s="1340"/>
      <c r="E31" s="1362"/>
      <c r="F31" s="1363"/>
      <c r="G31" s="418"/>
      <c r="H31" s="418"/>
      <c r="I31" s="420"/>
    </row>
    <row r="32" spans="1:8" ht="21" customHeight="1" thickTop="1">
      <c r="A32" s="1370" t="s">
        <v>544</v>
      </c>
      <c r="B32" s="1370"/>
      <c r="C32" s="1370"/>
      <c r="D32" s="1370"/>
      <c r="E32" s="1370"/>
      <c r="F32" s="1370"/>
      <c r="G32" s="1370"/>
      <c r="H32" s="1370"/>
    </row>
    <row r="33" spans="1:9" ht="21" customHeight="1">
      <c r="A33" s="65"/>
      <c r="B33" s="65"/>
      <c r="C33" s="65"/>
      <c r="D33" s="65"/>
      <c r="E33" s="65"/>
      <c r="F33" s="65"/>
      <c r="G33" s="65"/>
      <c r="H33" s="65"/>
      <c r="I33" s="65"/>
    </row>
    <row r="34" spans="1:8" ht="21" customHeight="1" thickBot="1">
      <c r="A34" s="1329" t="s">
        <v>545</v>
      </c>
      <c r="B34" s="1329"/>
      <c r="C34" s="1329"/>
      <c r="D34" s="1329"/>
      <c r="E34" s="1329"/>
      <c r="F34" s="1329"/>
      <c r="G34" s="1329"/>
      <c r="H34" s="1329"/>
    </row>
    <row r="35" spans="1:9" ht="30" customHeight="1" thickTop="1">
      <c r="A35" s="1371" t="s">
        <v>485</v>
      </c>
      <c r="B35" s="1372"/>
      <c r="C35" s="326" t="s">
        <v>486</v>
      </c>
      <c r="D35" s="326" t="s">
        <v>607</v>
      </c>
      <c r="E35" s="326" t="s">
        <v>608</v>
      </c>
      <c r="F35" s="326" t="s">
        <v>609</v>
      </c>
      <c r="G35" s="326" t="s">
        <v>610</v>
      </c>
      <c r="H35" s="326" t="s">
        <v>487</v>
      </c>
      <c r="I35" s="301" t="s">
        <v>611</v>
      </c>
    </row>
    <row r="36" spans="1:9" ht="30" customHeight="1">
      <c r="A36" s="1364"/>
      <c r="B36" s="1373"/>
      <c r="C36" s="327"/>
      <c r="D36" s="327"/>
      <c r="E36" s="327"/>
      <c r="F36" s="327"/>
      <c r="G36" s="327"/>
      <c r="H36" s="327"/>
      <c r="I36" s="302"/>
    </row>
    <row r="37" spans="1:9" ht="30" customHeight="1">
      <c r="A37" s="1364" t="s">
        <v>488</v>
      </c>
      <c r="B37" s="309" t="s">
        <v>489</v>
      </c>
      <c r="C37" s="421"/>
      <c r="D37" s="421"/>
      <c r="E37" s="421"/>
      <c r="F37" s="421"/>
      <c r="G37" s="421"/>
      <c r="H37" s="421"/>
      <c r="I37" s="422"/>
    </row>
    <row r="38" spans="1:9" ht="30" customHeight="1">
      <c r="A38" s="1365"/>
      <c r="B38" s="330" t="s">
        <v>615</v>
      </c>
      <c r="C38" s="423"/>
      <c r="D38" s="423"/>
      <c r="E38" s="423"/>
      <c r="F38" s="423"/>
      <c r="G38" s="423"/>
      <c r="H38" s="423"/>
      <c r="I38" s="424"/>
    </row>
    <row r="39" spans="1:9" ht="30" customHeight="1" thickBot="1">
      <c r="A39" s="1366"/>
      <c r="B39" s="310" t="s">
        <v>616</v>
      </c>
      <c r="C39" s="425"/>
      <c r="D39" s="425"/>
      <c r="E39" s="425"/>
      <c r="F39" s="425"/>
      <c r="G39" s="425"/>
      <c r="H39" s="425"/>
      <c r="I39" s="426"/>
    </row>
    <row r="40" spans="1:8" ht="30" customHeight="1" thickTop="1">
      <c r="A40" s="1367" t="s">
        <v>661</v>
      </c>
      <c r="B40" s="1367"/>
      <c r="C40" s="1367"/>
      <c r="D40" s="1367"/>
      <c r="E40" s="1367"/>
      <c r="F40" s="1367"/>
      <c r="G40" s="1367"/>
      <c r="H40" s="1367"/>
    </row>
  </sheetData>
  <sheetProtection/>
  <mergeCells count="93">
    <mergeCell ref="A37:A39"/>
    <mergeCell ref="A40:H40"/>
    <mergeCell ref="A31:B31"/>
    <mergeCell ref="C31:D31"/>
    <mergeCell ref="E31:F31"/>
    <mergeCell ref="A32:H32"/>
    <mergeCell ref="A34:H34"/>
    <mergeCell ref="A35:B36"/>
    <mergeCell ref="A29:B29"/>
    <mergeCell ref="C29:D29"/>
    <mergeCell ref="E29:F29"/>
    <mergeCell ref="A30:B30"/>
    <mergeCell ref="C30:D30"/>
    <mergeCell ref="E30:F30"/>
    <mergeCell ref="A27:B27"/>
    <mergeCell ref="C27:D27"/>
    <mergeCell ref="E27:F27"/>
    <mergeCell ref="A28:B28"/>
    <mergeCell ref="C28:D28"/>
    <mergeCell ref="E28:F28"/>
    <mergeCell ref="A24:B24"/>
    <mergeCell ref="C24:I24"/>
    <mergeCell ref="A25:B25"/>
    <mergeCell ref="C25:D25"/>
    <mergeCell ref="E25:F25"/>
    <mergeCell ref="A26:B26"/>
    <mergeCell ref="C26:D26"/>
    <mergeCell ref="E26:F26"/>
    <mergeCell ref="A21:B21"/>
    <mergeCell ref="C21:D21"/>
    <mergeCell ref="E21:I21"/>
    <mergeCell ref="A23:B23"/>
    <mergeCell ref="C23:D23"/>
    <mergeCell ref="E23:F23"/>
    <mergeCell ref="A22:B22"/>
    <mergeCell ref="C22:D22"/>
    <mergeCell ref="E22:I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9"/>
  <sheetViews>
    <sheetView showGridLines="0" view="pageBreakPreview" zoomScale="90" zoomScaleNormal="85" zoomScaleSheetLayoutView="90" workbookViewId="0" topLeftCell="A1">
      <selection activeCell="I1" sqref="I1"/>
    </sheetView>
  </sheetViews>
  <sheetFormatPr defaultColWidth="9.00390625" defaultRowHeight="21" customHeight="1"/>
  <cols>
    <col min="1" max="1" width="2.625" style="307" customWidth="1"/>
    <col min="2" max="2" width="10.625" style="307" customWidth="1"/>
    <col min="3" max="3" width="12.125" style="307" customWidth="1"/>
    <col min="4" max="5" width="5.125" style="307" customWidth="1"/>
    <col min="6" max="6" width="25.375" style="307" customWidth="1"/>
    <col min="7" max="7" width="7.00390625" style="307" customWidth="1"/>
    <col min="8" max="8" width="12.625" style="307" customWidth="1"/>
    <col min="9" max="9" width="24.375" style="307" customWidth="1"/>
    <col min="10" max="10" width="3.375" style="307" customWidth="1"/>
    <col min="11" max="13" width="13.00390625" style="308" customWidth="1"/>
    <col min="14" max="16384" width="9.00390625" style="307" customWidth="1"/>
  </cols>
  <sheetData>
    <row r="1" ht="21" customHeight="1">
      <c r="B1" s="348" t="s">
        <v>587</v>
      </c>
    </row>
    <row r="2" spans="1:9" ht="21" customHeight="1">
      <c r="A2" s="484" t="s">
        <v>426</v>
      </c>
      <c r="B2" s="485"/>
      <c r="C2" s="485"/>
      <c r="D2" s="485"/>
      <c r="E2" s="485"/>
      <c r="F2" s="485"/>
      <c r="G2" s="485"/>
      <c r="H2" s="485"/>
      <c r="I2" s="485"/>
    </row>
    <row r="3" spans="1:9" ht="21" customHeight="1" thickBot="1">
      <c r="A3" s="349"/>
      <c r="B3" s="348"/>
      <c r="C3" s="348"/>
      <c r="D3" s="348"/>
      <c r="E3" s="348"/>
      <c r="F3" s="348"/>
      <c r="G3" s="348"/>
      <c r="H3" s="348"/>
      <c r="I3" s="348"/>
    </row>
    <row r="4" spans="1:9" ht="21" customHeight="1">
      <c r="A4" s="349"/>
      <c r="B4" s="350"/>
      <c r="C4" s="350"/>
      <c r="D4" s="350"/>
      <c r="E4" s="350"/>
      <c r="F4" s="350"/>
      <c r="G4" s="348"/>
      <c r="H4" s="351" t="s">
        <v>60</v>
      </c>
      <c r="I4" s="352"/>
    </row>
    <row r="5" spans="1:9" ht="21" customHeight="1">
      <c r="A5" s="349"/>
      <c r="B5" s="350"/>
      <c r="C5" s="350"/>
      <c r="D5" s="350"/>
      <c r="E5" s="350"/>
      <c r="F5" s="350"/>
      <c r="G5" s="348"/>
      <c r="H5" s="353" t="s">
        <v>400</v>
      </c>
      <c r="I5" s="354"/>
    </row>
    <row r="6" spans="1:9" ht="21" customHeight="1" thickBot="1">
      <c r="A6" s="355"/>
      <c r="B6" s="350"/>
      <c r="C6" s="350"/>
      <c r="D6" s="350"/>
      <c r="E6" s="350"/>
      <c r="F6" s="350"/>
      <c r="G6" s="355"/>
      <c r="H6" s="356" t="s">
        <v>59</v>
      </c>
      <c r="I6" s="357"/>
    </row>
    <row r="7" spans="1:9" ht="21" customHeight="1" hidden="1">
      <c r="A7" s="358"/>
      <c r="B7" s="358"/>
      <c r="C7" s="359"/>
      <c r="D7" s="359"/>
      <c r="E7" s="359"/>
      <c r="F7" s="358"/>
      <c r="G7" s="358"/>
      <c r="H7" s="358"/>
      <c r="I7" s="359"/>
    </row>
    <row r="8" spans="1:9" ht="21" customHeight="1" hidden="1">
      <c r="A8" s="358"/>
      <c r="B8" s="494" t="s">
        <v>228</v>
      </c>
      <c r="C8" s="495"/>
      <c r="D8" s="495"/>
      <c r="E8" s="495"/>
      <c r="F8" s="495"/>
      <c r="G8" s="495"/>
      <c r="H8" s="495"/>
      <c r="I8" s="495"/>
    </row>
    <row r="9" spans="1:9" ht="21" customHeight="1" hidden="1">
      <c r="A9" s="358"/>
      <c r="B9" s="494" t="s">
        <v>229</v>
      </c>
      <c r="C9" s="495"/>
      <c r="D9" s="495"/>
      <c r="E9" s="495"/>
      <c r="F9" s="495"/>
      <c r="G9" s="495"/>
      <c r="H9" s="495"/>
      <c r="I9" s="495"/>
    </row>
    <row r="10" spans="1:9" ht="21" customHeight="1" hidden="1">
      <c r="A10" s="358"/>
      <c r="B10" s="494" t="s">
        <v>230</v>
      </c>
      <c r="C10" s="495"/>
      <c r="D10" s="495"/>
      <c r="E10" s="495"/>
      <c r="F10" s="495"/>
      <c r="G10" s="495"/>
      <c r="H10" s="495"/>
      <c r="I10" s="495"/>
    </row>
    <row r="11" spans="1:9" ht="21" customHeight="1" hidden="1">
      <c r="A11" s="355"/>
      <c r="B11" s="494" t="s">
        <v>231</v>
      </c>
      <c r="C11" s="495"/>
      <c r="D11" s="495"/>
      <c r="E11" s="495"/>
      <c r="F11" s="495"/>
      <c r="G11" s="495"/>
      <c r="H11" s="495"/>
      <c r="I11" s="495"/>
    </row>
    <row r="12" spans="1:9" ht="21" customHeight="1" hidden="1">
      <c r="A12" s="355"/>
      <c r="B12" s="494" t="s">
        <v>232</v>
      </c>
      <c r="C12" s="495"/>
      <c r="D12" s="495"/>
      <c r="E12" s="495"/>
      <c r="F12" s="495"/>
      <c r="G12" s="495"/>
      <c r="H12" s="495"/>
      <c r="I12" s="495"/>
    </row>
    <row r="13" spans="1:9" ht="21" customHeight="1" hidden="1">
      <c r="A13" s="355"/>
      <c r="B13" s="360"/>
      <c r="C13" s="360"/>
      <c r="D13" s="360"/>
      <c r="E13" s="360"/>
      <c r="F13" s="360"/>
      <c r="G13" s="360"/>
      <c r="H13" s="360"/>
      <c r="I13" s="360"/>
    </row>
    <row r="14" spans="1:9" ht="21" customHeight="1" thickBot="1">
      <c r="A14" s="361" t="s">
        <v>69</v>
      </c>
      <c r="B14" s="361"/>
      <c r="C14" s="355"/>
      <c r="D14" s="355"/>
      <c r="E14" s="355"/>
      <c r="F14" s="355"/>
      <c r="G14" s="355"/>
      <c r="H14" s="355"/>
      <c r="I14" s="355"/>
    </row>
    <row r="15" spans="1:9" ht="21" customHeight="1">
      <c r="A15" s="493"/>
      <c r="B15" s="516" t="s">
        <v>36</v>
      </c>
      <c r="C15" s="517"/>
      <c r="D15" s="514" t="s">
        <v>361</v>
      </c>
      <c r="E15" s="515"/>
      <c r="F15" s="519"/>
      <c r="G15" s="519"/>
      <c r="H15" s="519"/>
      <c r="I15" s="520"/>
    </row>
    <row r="16" spans="1:9" ht="21" customHeight="1">
      <c r="A16" s="493"/>
      <c r="B16" s="482"/>
      <c r="C16" s="483"/>
      <c r="D16" s="466"/>
      <c r="E16" s="467"/>
      <c r="F16" s="467"/>
      <c r="G16" s="467"/>
      <c r="H16" s="467"/>
      <c r="I16" s="468"/>
    </row>
    <row r="17" spans="1:9" ht="21" customHeight="1">
      <c r="A17" s="493"/>
      <c r="B17" s="501" t="s">
        <v>623</v>
      </c>
      <c r="C17" s="488"/>
      <c r="D17" s="477"/>
      <c r="E17" s="478"/>
      <c r="F17" s="478"/>
      <c r="G17" s="478"/>
      <c r="H17" s="478"/>
      <c r="I17" s="496"/>
    </row>
    <row r="18" spans="1:9" ht="21" customHeight="1">
      <c r="A18" s="493"/>
      <c r="B18" s="489" t="s">
        <v>70</v>
      </c>
      <c r="C18" s="490"/>
      <c r="D18" s="362" t="s">
        <v>357</v>
      </c>
      <c r="E18" s="528"/>
      <c r="F18" s="528"/>
      <c r="G18" s="528"/>
      <c r="H18" s="528"/>
      <c r="I18" s="529"/>
    </row>
    <row r="19" spans="1:9" ht="21" customHeight="1">
      <c r="A19" s="493"/>
      <c r="B19" s="491"/>
      <c r="C19" s="492"/>
      <c r="D19" s="466"/>
      <c r="E19" s="467"/>
      <c r="F19" s="467"/>
      <c r="G19" s="467"/>
      <c r="H19" s="467"/>
      <c r="I19" s="468"/>
    </row>
    <row r="20" spans="1:9" ht="21" customHeight="1">
      <c r="A20" s="493"/>
      <c r="B20" s="489" t="s">
        <v>71</v>
      </c>
      <c r="C20" s="490"/>
      <c r="D20" s="486" t="s">
        <v>351</v>
      </c>
      <c r="E20" s="487"/>
      <c r="F20" s="488"/>
      <c r="G20" s="507"/>
      <c r="H20" s="508"/>
      <c r="I20" s="509"/>
    </row>
    <row r="21" spans="1:9" ht="21" customHeight="1">
      <c r="A21" s="493"/>
      <c r="B21" s="512"/>
      <c r="C21" s="513"/>
      <c r="D21" s="486" t="s">
        <v>352</v>
      </c>
      <c r="E21" s="487"/>
      <c r="F21" s="488"/>
      <c r="G21" s="518"/>
      <c r="H21" s="508"/>
      <c r="I21" s="509"/>
    </row>
    <row r="22" spans="1:9" ht="21" customHeight="1">
      <c r="A22" s="493"/>
      <c r="B22" s="512"/>
      <c r="C22" s="513"/>
      <c r="D22" s="504" t="s">
        <v>72</v>
      </c>
      <c r="E22" s="505"/>
      <c r="F22" s="506"/>
      <c r="G22" s="363" t="s">
        <v>365</v>
      </c>
      <c r="H22" s="526"/>
      <c r="I22" s="527"/>
    </row>
    <row r="23" spans="1:9" ht="21" customHeight="1">
      <c r="A23" s="364"/>
      <c r="B23" s="501" t="s">
        <v>241</v>
      </c>
      <c r="C23" s="488"/>
      <c r="D23" s="477"/>
      <c r="E23" s="478"/>
      <c r="F23" s="478"/>
      <c r="G23" s="365" t="s">
        <v>356</v>
      </c>
      <c r="H23" s="478"/>
      <c r="I23" s="496"/>
    </row>
    <row r="24" spans="1:9" ht="21" customHeight="1">
      <c r="A24" s="366"/>
      <c r="B24" s="501" t="s">
        <v>74</v>
      </c>
      <c r="C24" s="488"/>
      <c r="D24" s="523"/>
      <c r="E24" s="524"/>
      <c r="F24" s="521"/>
      <c r="G24" s="521"/>
      <c r="H24" s="521"/>
      <c r="I24" s="522"/>
    </row>
    <row r="25" spans="1:13" ht="36" customHeight="1" thickBot="1">
      <c r="A25" s="366"/>
      <c r="B25" s="510" t="s">
        <v>75</v>
      </c>
      <c r="C25" s="511"/>
      <c r="D25" s="497" t="s">
        <v>493</v>
      </c>
      <c r="E25" s="498"/>
      <c r="F25" s="499"/>
      <c r="G25" s="499"/>
      <c r="H25" s="499"/>
      <c r="I25" s="500"/>
      <c r="K25" s="307"/>
      <c r="L25" s="307"/>
      <c r="M25" s="307"/>
    </row>
    <row r="26" spans="1:11" ht="21" customHeight="1">
      <c r="A26" s="367"/>
      <c r="B26" s="461"/>
      <c r="C26" s="461"/>
      <c r="D26" s="461"/>
      <c r="E26" s="461"/>
      <c r="F26" s="462"/>
      <c r="G26" s="368"/>
      <c r="H26" s="368"/>
      <c r="I26" s="368"/>
      <c r="J26" s="368"/>
      <c r="K26" s="369"/>
    </row>
    <row r="27" spans="1:10" ht="21" customHeight="1">
      <c r="A27" s="370" t="s">
        <v>76</v>
      </c>
      <c r="B27" s="479" t="s">
        <v>337</v>
      </c>
      <c r="C27" s="479"/>
      <c r="D27" s="479"/>
      <c r="E27" s="479"/>
      <c r="F27" s="479"/>
      <c r="G27" s="371"/>
      <c r="H27" s="371"/>
      <c r="I27" s="371"/>
      <c r="J27" s="371"/>
    </row>
    <row r="28" spans="1:10" ht="21" customHeight="1" thickBot="1">
      <c r="A28" s="372"/>
      <c r="B28" s="525" t="s">
        <v>79</v>
      </c>
      <c r="C28" s="525"/>
      <c r="D28" s="373"/>
      <c r="E28" s="373"/>
      <c r="F28" s="373"/>
      <c r="G28" s="371"/>
      <c r="H28" s="371"/>
      <c r="I28" s="371"/>
      <c r="J28" s="371"/>
    </row>
    <row r="29" spans="1:9" ht="21" customHeight="1">
      <c r="A29" s="374"/>
      <c r="B29" s="516" t="s">
        <v>36</v>
      </c>
      <c r="C29" s="517"/>
      <c r="D29" s="514" t="s">
        <v>360</v>
      </c>
      <c r="E29" s="515"/>
      <c r="F29" s="519"/>
      <c r="G29" s="519"/>
      <c r="H29" s="519"/>
      <c r="I29" s="520"/>
    </row>
    <row r="30" spans="1:9" ht="21" customHeight="1">
      <c r="A30" s="374"/>
      <c r="B30" s="482"/>
      <c r="C30" s="483"/>
      <c r="D30" s="466"/>
      <c r="E30" s="467"/>
      <c r="F30" s="467"/>
      <c r="G30" s="467"/>
      <c r="H30" s="467"/>
      <c r="I30" s="468"/>
    </row>
    <row r="31" spans="1:9" ht="21" customHeight="1">
      <c r="A31" s="374"/>
      <c r="B31" s="480" t="s">
        <v>303</v>
      </c>
      <c r="C31" s="481"/>
      <c r="D31" s="463"/>
      <c r="E31" s="464"/>
      <c r="F31" s="464"/>
      <c r="G31" s="464"/>
      <c r="H31" s="464"/>
      <c r="I31" s="465"/>
    </row>
    <row r="32" spans="1:9" ht="21" customHeight="1">
      <c r="A32" s="374"/>
      <c r="B32" s="480" t="s">
        <v>240</v>
      </c>
      <c r="C32" s="481"/>
      <c r="D32" s="463"/>
      <c r="E32" s="464"/>
      <c r="F32" s="464"/>
      <c r="G32" s="464"/>
      <c r="H32" s="464"/>
      <c r="I32" s="465"/>
    </row>
    <row r="33" spans="1:13" ht="21" customHeight="1">
      <c r="A33" s="374"/>
      <c r="B33" s="480" t="s">
        <v>77</v>
      </c>
      <c r="C33" s="481"/>
      <c r="D33" s="362" t="s">
        <v>357</v>
      </c>
      <c r="E33" s="528"/>
      <c r="F33" s="528"/>
      <c r="G33" s="528"/>
      <c r="H33" s="528"/>
      <c r="I33" s="529"/>
      <c r="K33" s="375"/>
      <c r="L33" s="375"/>
      <c r="M33" s="375"/>
    </row>
    <row r="34" spans="1:13" ht="21" customHeight="1">
      <c r="A34" s="374"/>
      <c r="B34" s="482"/>
      <c r="C34" s="483"/>
      <c r="D34" s="466"/>
      <c r="E34" s="467"/>
      <c r="F34" s="467"/>
      <c r="G34" s="467"/>
      <c r="H34" s="467"/>
      <c r="I34" s="468"/>
      <c r="K34" s="375"/>
      <c r="L34" s="375"/>
      <c r="M34" s="375"/>
    </row>
    <row r="35" spans="1:13" ht="21" customHeight="1">
      <c r="A35" s="374"/>
      <c r="B35" s="535" t="s">
        <v>304</v>
      </c>
      <c r="C35" s="488"/>
      <c r="D35" s="477"/>
      <c r="E35" s="478"/>
      <c r="F35" s="478"/>
      <c r="G35" s="478"/>
      <c r="H35" s="478"/>
      <c r="I35" s="496"/>
      <c r="J35" s="371"/>
      <c r="K35" s="375"/>
      <c r="L35" s="375"/>
      <c r="M35" s="375"/>
    </row>
    <row r="36" spans="1:13" ht="21" customHeight="1">
      <c r="A36" s="374"/>
      <c r="B36" s="480" t="s">
        <v>71</v>
      </c>
      <c r="C36" s="481"/>
      <c r="D36" s="471" t="s">
        <v>37</v>
      </c>
      <c r="E36" s="472"/>
      <c r="F36" s="473"/>
      <c r="G36" s="507"/>
      <c r="H36" s="508"/>
      <c r="I36" s="509"/>
      <c r="J36" s="371"/>
      <c r="K36" s="375"/>
      <c r="L36" s="375"/>
      <c r="M36" s="375"/>
    </row>
    <row r="37" spans="1:9" ht="21" customHeight="1">
      <c r="A37" s="374"/>
      <c r="B37" s="502"/>
      <c r="C37" s="503"/>
      <c r="D37" s="471" t="s">
        <v>73</v>
      </c>
      <c r="E37" s="472"/>
      <c r="F37" s="473"/>
      <c r="G37" s="507"/>
      <c r="H37" s="508"/>
      <c r="I37" s="509"/>
    </row>
    <row r="38" spans="1:9" ht="21" customHeight="1">
      <c r="A38" s="374"/>
      <c r="B38" s="502"/>
      <c r="C38" s="503"/>
      <c r="D38" s="471" t="s">
        <v>352</v>
      </c>
      <c r="E38" s="472"/>
      <c r="F38" s="473"/>
      <c r="G38" s="474"/>
      <c r="H38" s="475"/>
      <c r="I38" s="476"/>
    </row>
    <row r="39" spans="1:9" ht="21" customHeight="1">
      <c r="A39" s="374"/>
      <c r="B39" s="482"/>
      <c r="C39" s="483"/>
      <c r="D39" s="532" t="s">
        <v>72</v>
      </c>
      <c r="E39" s="533"/>
      <c r="F39" s="534"/>
      <c r="G39" s="363" t="s">
        <v>358</v>
      </c>
      <c r="H39" s="526"/>
      <c r="I39" s="527"/>
    </row>
    <row r="40" spans="1:9" ht="21" customHeight="1">
      <c r="A40" s="374"/>
      <c r="B40" s="501" t="s">
        <v>294</v>
      </c>
      <c r="C40" s="488"/>
      <c r="D40" s="477"/>
      <c r="E40" s="478"/>
      <c r="F40" s="478"/>
      <c r="G40" s="376" t="s">
        <v>359</v>
      </c>
      <c r="H40" s="478"/>
      <c r="I40" s="496"/>
    </row>
    <row r="41" spans="1:9" ht="45" customHeight="1" thickBot="1">
      <c r="A41" s="374"/>
      <c r="B41" s="543" t="s">
        <v>575</v>
      </c>
      <c r="C41" s="544"/>
      <c r="D41" s="545"/>
      <c r="E41" s="546"/>
      <c r="F41" s="377"/>
      <c r="G41" s="378" t="s">
        <v>359</v>
      </c>
      <c r="H41" s="379"/>
      <c r="I41" s="380"/>
    </row>
    <row r="42" spans="1:11" ht="21" customHeight="1">
      <c r="A42" s="374"/>
      <c r="B42" s="381"/>
      <c r="C42" s="381"/>
      <c r="D42" s="382"/>
      <c r="E42" s="382"/>
      <c r="F42" s="383"/>
      <c r="G42" s="384"/>
      <c r="H42" s="385"/>
      <c r="I42" s="386"/>
      <c r="J42" s="371"/>
      <c r="K42" s="375"/>
    </row>
    <row r="43" spans="1:9" ht="21" customHeight="1" thickBot="1">
      <c r="A43" s="374"/>
      <c r="B43" s="530" t="s">
        <v>467</v>
      </c>
      <c r="C43" s="530"/>
      <c r="D43" s="530"/>
      <c r="E43" s="530"/>
      <c r="F43" s="530"/>
      <c r="G43" s="387"/>
      <c r="H43" s="388"/>
      <c r="I43" s="389"/>
    </row>
    <row r="44" spans="1:13" ht="36" customHeight="1">
      <c r="A44" s="374"/>
      <c r="B44" s="469" t="s">
        <v>403</v>
      </c>
      <c r="C44" s="470"/>
      <c r="D44" s="536"/>
      <c r="E44" s="537"/>
      <c r="F44" s="538"/>
      <c r="G44" s="531" t="s">
        <v>386</v>
      </c>
      <c r="H44" s="470"/>
      <c r="I44" s="390"/>
      <c r="K44" s="307"/>
      <c r="L44" s="307"/>
      <c r="M44" s="307"/>
    </row>
    <row r="45" spans="1:13" ht="18" customHeight="1">
      <c r="A45" s="374"/>
      <c r="B45" s="539" t="s">
        <v>632</v>
      </c>
      <c r="C45" s="540"/>
      <c r="D45" s="448" t="s">
        <v>630</v>
      </c>
      <c r="E45" s="449"/>
      <c r="F45" s="449"/>
      <c r="G45" s="450" t="s">
        <v>631</v>
      </c>
      <c r="H45" s="451"/>
      <c r="I45" s="452"/>
      <c r="K45" s="307"/>
      <c r="L45" s="307"/>
      <c r="M45" s="307"/>
    </row>
    <row r="46" spans="1:13" ht="22.5" customHeight="1">
      <c r="A46" s="374"/>
      <c r="B46" s="541"/>
      <c r="C46" s="542"/>
      <c r="D46" s="442"/>
      <c r="E46" s="443"/>
      <c r="F46" s="391"/>
      <c r="G46" s="442"/>
      <c r="H46" s="443"/>
      <c r="I46" s="392"/>
      <c r="K46" s="307"/>
      <c r="L46" s="307"/>
      <c r="M46" s="307"/>
    </row>
    <row r="47" spans="1:13" ht="45" customHeight="1">
      <c r="A47" s="374"/>
      <c r="B47" s="455" t="s">
        <v>305</v>
      </c>
      <c r="C47" s="456"/>
      <c r="D47" s="457"/>
      <c r="E47" s="458"/>
      <c r="F47" s="458"/>
      <c r="G47" s="459" t="s">
        <v>377</v>
      </c>
      <c r="H47" s="460"/>
      <c r="I47" s="393"/>
      <c r="K47" s="307"/>
      <c r="L47" s="307"/>
      <c r="M47" s="307"/>
    </row>
    <row r="48" spans="1:13" ht="18" customHeight="1">
      <c r="A48" s="374"/>
      <c r="B48" s="444" t="s">
        <v>633</v>
      </c>
      <c r="C48" s="445"/>
      <c r="D48" s="448" t="s">
        <v>630</v>
      </c>
      <c r="E48" s="449"/>
      <c r="F48" s="449"/>
      <c r="G48" s="450" t="s">
        <v>631</v>
      </c>
      <c r="H48" s="451"/>
      <c r="I48" s="452"/>
      <c r="K48" s="307"/>
      <c r="L48" s="307"/>
      <c r="M48" s="307"/>
    </row>
    <row r="49" spans="1:13" ht="22.5" customHeight="1" thickBot="1">
      <c r="A49" s="374"/>
      <c r="B49" s="446"/>
      <c r="C49" s="447"/>
      <c r="D49" s="453"/>
      <c r="E49" s="454"/>
      <c r="F49" s="394"/>
      <c r="G49" s="453"/>
      <c r="H49" s="454"/>
      <c r="I49" s="395"/>
      <c r="K49" s="307"/>
      <c r="L49" s="307"/>
      <c r="M49" s="307"/>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1">
      <selection activeCell="L1" sqref="L1"/>
    </sheetView>
  </sheetViews>
  <sheetFormatPr defaultColWidth="11.75390625" defaultRowHeight="22.5" customHeight="1"/>
  <cols>
    <col min="1" max="1" width="2.50390625" style="96" customWidth="1"/>
    <col min="2" max="2" width="9.375" style="3" customWidth="1"/>
    <col min="3" max="3" width="15.625" style="86" customWidth="1"/>
    <col min="4" max="6" width="7.875" style="86" customWidth="1"/>
    <col min="7" max="7" width="8.00390625" style="86" customWidth="1"/>
    <col min="8" max="8" width="7.875" style="86" customWidth="1"/>
    <col min="9" max="9" width="10.25390625" style="86" customWidth="1"/>
    <col min="10" max="10" width="7.875" style="86" customWidth="1"/>
    <col min="11" max="11" width="16.125" style="86" customWidth="1"/>
    <col min="12" max="12" width="3.375" style="86" customWidth="1"/>
    <col min="13" max="15" width="13.00390625" style="86" customWidth="1"/>
    <col min="16" max="16384" width="11.75390625" style="86" customWidth="1"/>
  </cols>
  <sheetData>
    <row r="1" spans="1:11" ht="21" customHeight="1" thickBot="1">
      <c r="A1" s="14" t="s">
        <v>80</v>
      </c>
      <c r="B1" s="565" t="s">
        <v>84</v>
      </c>
      <c r="C1" s="565"/>
      <c r="D1" s="565"/>
      <c r="E1" s="565"/>
      <c r="F1" s="565"/>
      <c r="G1" s="565"/>
      <c r="H1" s="565"/>
      <c r="I1" s="565"/>
      <c r="J1" s="565"/>
      <c r="K1" s="565"/>
    </row>
    <row r="2" spans="2:11" ht="21" customHeight="1">
      <c r="B2" s="561" t="s">
        <v>81</v>
      </c>
      <c r="C2" s="99" t="s">
        <v>242</v>
      </c>
      <c r="D2" s="100"/>
      <c r="E2" s="101" t="s">
        <v>243</v>
      </c>
      <c r="F2" s="201"/>
      <c r="G2" s="553" t="s">
        <v>350</v>
      </c>
      <c r="H2" s="554"/>
      <c r="I2" s="202"/>
      <c r="J2" s="102"/>
      <c r="K2" s="103"/>
    </row>
    <row r="3" spans="2:11" ht="21" customHeight="1">
      <c r="B3" s="551"/>
      <c r="C3" s="104" t="s">
        <v>252</v>
      </c>
      <c r="D3" s="113"/>
      <c r="E3" s="569"/>
      <c r="F3" s="569"/>
      <c r="G3" s="569"/>
      <c r="H3" s="105" t="s">
        <v>302</v>
      </c>
      <c r="I3" s="106"/>
      <c r="J3" s="569"/>
      <c r="K3" s="570"/>
    </row>
    <row r="4" spans="2:11" ht="21" customHeight="1">
      <c r="B4" s="552"/>
      <c r="C4" s="107" t="s">
        <v>86</v>
      </c>
      <c r="D4" s="562"/>
      <c r="E4" s="563"/>
      <c r="F4" s="108" t="s">
        <v>244</v>
      </c>
      <c r="G4" s="108"/>
      <c r="H4" s="108"/>
      <c r="I4" s="108"/>
      <c r="J4" s="108"/>
      <c r="K4" s="109"/>
    </row>
    <row r="5" spans="2:11" ht="21" customHeight="1">
      <c r="B5" s="550" t="s">
        <v>82</v>
      </c>
      <c r="C5" s="110" t="s">
        <v>242</v>
      </c>
      <c r="D5" s="111"/>
      <c r="E5" s="71" t="s">
        <v>243</v>
      </c>
      <c r="F5" s="113"/>
      <c r="G5" s="566" t="s">
        <v>350</v>
      </c>
      <c r="H5" s="567"/>
      <c r="I5" s="113"/>
      <c r="J5" s="68"/>
      <c r="K5" s="69"/>
    </row>
    <row r="6" spans="2:11" ht="21" customHeight="1">
      <c r="B6" s="551"/>
      <c r="C6" s="75" t="s">
        <v>252</v>
      </c>
      <c r="D6" s="113"/>
      <c r="E6" s="569"/>
      <c r="F6" s="569"/>
      <c r="G6" s="569"/>
      <c r="H6" s="105" t="s">
        <v>302</v>
      </c>
      <c r="I6" s="106"/>
      <c r="J6" s="569"/>
      <c r="K6" s="570"/>
    </row>
    <row r="7" spans="2:11" ht="21" customHeight="1">
      <c r="B7" s="551"/>
      <c r="C7" s="110" t="s">
        <v>245</v>
      </c>
      <c r="D7" s="564"/>
      <c r="E7" s="563"/>
      <c r="F7" s="613" t="s">
        <v>504</v>
      </c>
      <c r="G7" s="613"/>
      <c r="H7" s="613"/>
      <c r="I7" s="568"/>
      <c r="J7" s="568"/>
      <c r="K7" s="112" t="s">
        <v>308</v>
      </c>
    </row>
    <row r="8" spans="2:11" ht="21" customHeight="1">
      <c r="B8" s="551"/>
      <c r="C8" s="110" t="s">
        <v>248</v>
      </c>
      <c r="D8" s="113"/>
      <c r="E8" s="569"/>
      <c r="F8" s="569"/>
      <c r="G8" s="618"/>
      <c r="H8" s="614" t="s">
        <v>354</v>
      </c>
      <c r="I8" s="615"/>
      <c r="J8" s="616"/>
      <c r="K8" s="570"/>
    </row>
    <row r="9" spans="2:11" ht="21" customHeight="1">
      <c r="B9" s="551"/>
      <c r="C9" s="110" t="s">
        <v>83</v>
      </c>
      <c r="D9" s="559"/>
      <c r="E9" s="560"/>
      <c r="F9" s="555" t="s">
        <v>306</v>
      </c>
      <c r="G9" s="555"/>
      <c r="H9" s="571"/>
      <c r="I9" s="571"/>
      <c r="J9" s="571"/>
      <c r="K9" s="572"/>
    </row>
    <row r="10" spans="2:11" ht="21" customHeight="1">
      <c r="B10" s="551"/>
      <c r="C10" s="110" t="s">
        <v>246</v>
      </c>
      <c r="D10" s="607"/>
      <c r="E10" s="619"/>
      <c r="F10" s="555" t="s">
        <v>306</v>
      </c>
      <c r="G10" s="555"/>
      <c r="H10" s="571"/>
      <c r="I10" s="571"/>
      <c r="J10" s="571"/>
      <c r="K10" s="572"/>
    </row>
    <row r="11" spans="2:11" ht="21" customHeight="1">
      <c r="B11" s="551"/>
      <c r="C11" s="110" t="s">
        <v>247</v>
      </c>
      <c r="D11" s="114"/>
      <c r="E11" s="115" t="s">
        <v>329</v>
      </c>
      <c r="F11" s="116" t="s">
        <v>338</v>
      </c>
      <c r="G11" s="117"/>
      <c r="H11" s="118" t="s">
        <v>339</v>
      </c>
      <c r="I11" s="117"/>
      <c r="J11" s="119" t="s">
        <v>307</v>
      </c>
      <c r="K11" s="69"/>
    </row>
    <row r="12" spans="2:11" ht="21" customHeight="1">
      <c r="B12" s="552"/>
      <c r="C12" s="580" t="s">
        <v>300</v>
      </c>
      <c r="D12" s="581"/>
      <c r="E12" s="581"/>
      <c r="F12" s="581"/>
      <c r="G12" s="581"/>
      <c r="H12" s="582"/>
      <c r="I12" s="559"/>
      <c r="J12" s="579"/>
      <c r="K12" s="120"/>
    </row>
    <row r="13" spans="2:16" ht="21" customHeight="1">
      <c r="B13" s="547" t="s">
        <v>313</v>
      </c>
      <c r="C13" s="121" t="s">
        <v>249</v>
      </c>
      <c r="D13" s="122"/>
      <c r="E13" s="123" t="s">
        <v>394</v>
      </c>
      <c r="F13" s="556" t="s">
        <v>547</v>
      </c>
      <c r="G13" s="557"/>
      <c r="H13" s="557"/>
      <c r="I13" s="558"/>
      <c r="J13" s="306"/>
      <c r="K13" s="311" t="s">
        <v>571</v>
      </c>
      <c r="P13" s="3"/>
    </row>
    <row r="14" spans="2:16" ht="36" customHeight="1">
      <c r="B14" s="548"/>
      <c r="C14" s="81" t="s">
        <v>309</v>
      </c>
      <c r="D14" s="125" t="s">
        <v>250</v>
      </c>
      <c r="E14" s="125" t="s">
        <v>251</v>
      </c>
      <c r="F14" s="125" t="s">
        <v>85</v>
      </c>
      <c r="G14" s="125" t="s">
        <v>430</v>
      </c>
      <c r="H14" s="126" t="s">
        <v>336</v>
      </c>
      <c r="I14" s="126" t="s">
        <v>86</v>
      </c>
      <c r="J14" s="126" t="s">
        <v>433</v>
      </c>
      <c r="K14" s="127" t="s">
        <v>353</v>
      </c>
      <c r="P14" s="3"/>
    </row>
    <row r="15" spans="1:16" s="133" customFormat="1" ht="21" customHeight="1">
      <c r="A15" s="128"/>
      <c r="B15" s="548"/>
      <c r="C15" s="129"/>
      <c r="D15" s="130"/>
      <c r="E15" s="130"/>
      <c r="F15" s="130"/>
      <c r="G15" s="130"/>
      <c r="H15" s="130"/>
      <c r="I15" s="131"/>
      <c r="J15" s="131"/>
      <c r="K15" s="132"/>
      <c r="P15" s="134"/>
    </row>
    <row r="16" spans="1:16" s="133" customFormat="1" ht="21" customHeight="1">
      <c r="A16" s="128"/>
      <c r="B16" s="548"/>
      <c r="C16" s="129"/>
      <c r="D16" s="130"/>
      <c r="E16" s="130"/>
      <c r="F16" s="130"/>
      <c r="G16" s="130"/>
      <c r="H16" s="130"/>
      <c r="I16" s="131"/>
      <c r="J16" s="131"/>
      <c r="K16" s="132"/>
      <c r="P16" s="617"/>
    </row>
    <row r="17" spans="1:16" s="133" customFormat="1" ht="21" customHeight="1">
      <c r="A17" s="128"/>
      <c r="B17" s="548"/>
      <c r="C17" s="129"/>
      <c r="D17" s="130"/>
      <c r="E17" s="130"/>
      <c r="F17" s="130"/>
      <c r="G17" s="130"/>
      <c r="H17" s="130"/>
      <c r="I17" s="131"/>
      <c r="J17" s="131"/>
      <c r="K17" s="132"/>
      <c r="P17" s="617"/>
    </row>
    <row r="18" spans="1:16" s="133" customFormat="1" ht="21" customHeight="1">
      <c r="A18" s="128"/>
      <c r="B18" s="548"/>
      <c r="C18" s="129"/>
      <c r="D18" s="130"/>
      <c r="E18" s="130"/>
      <c r="F18" s="130"/>
      <c r="G18" s="130"/>
      <c r="H18" s="130"/>
      <c r="I18" s="131"/>
      <c r="J18" s="131"/>
      <c r="K18" s="132"/>
      <c r="P18" s="617"/>
    </row>
    <row r="19" spans="1:16" s="133" customFormat="1" ht="21" customHeight="1">
      <c r="A19" s="135"/>
      <c r="B19" s="548"/>
      <c r="C19" s="129"/>
      <c r="D19" s="130"/>
      <c r="E19" s="130"/>
      <c r="F19" s="136"/>
      <c r="G19" s="130"/>
      <c r="H19" s="130"/>
      <c r="I19" s="131"/>
      <c r="J19" s="131"/>
      <c r="K19" s="132"/>
      <c r="L19" s="137"/>
      <c r="M19" s="137"/>
      <c r="N19" s="137"/>
      <c r="O19" s="137"/>
      <c r="P19" s="138"/>
    </row>
    <row r="20" spans="1:16" s="133" customFormat="1" ht="21" customHeight="1">
      <c r="A20" s="135"/>
      <c r="B20" s="548"/>
      <c r="C20" s="129"/>
      <c r="D20" s="130"/>
      <c r="E20" s="130"/>
      <c r="F20" s="130"/>
      <c r="G20" s="130"/>
      <c r="H20" s="130"/>
      <c r="I20" s="131"/>
      <c r="J20" s="131"/>
      <c r="K20" s="132"/>
      <c r="L20" s="137"/>
      <c r="M20" s="137"/>
      <c r="N20" s="137"/>
      <c r="O20" s="137"/>
      <c r="P20" s="138"/>
    </row>
    <row r="21" spans="1:16" s="133" customFormat="1" ht="21" customHeight="1">
      <c r="A21" s="135"/>
      <c r="B21" s="548"/>
      <c r="C21" s="129"/>
      <c r="D21" s="130"/>
      <c r="E21" s="130"/>
      <c r="F21" s="130"/>
      <c r="G21" s="130"/>
      <c r="H21" s="130"/>
      <c r="I21" s="131"/>
      <c r="J21" s="131"/>
      <c r="K21" s="132"/>
      <c r="L21" s="137"/>
      <c r="M21" s="137"/>
      <c r="N21" s="137"/>
      <c r="O21" s="137"/>
      <c r="P21" s="138"/>
    </row>
    <row r="22" spans="1:16" s="133" customFormat="1" ht="21" customHeight="1">
      <c r="A22" s="135"/>
      <c r="B22" s="549"/>
      <c r="C22" s="129"/>
      <c r="D22" s="130"/>
      <c r="E22" s="130"/>
      <c r="F22" s="136"/>
      <c r="G22" s="130"/>
      <c r="H22" s="130"/>
      <c r="I22" s="131"/>
      <c r="J22" s="131"/>
      <c r="K22" s="132"/>
      <c r="L22" s="137"/>
      <c r="M22" s="137"/>
      <c r="N22" s="137"/>
      <c r="O22" s="137"/>
      <c r="P22" s="138"/>
    </row>
    <row r="23" spans="2:15" ht="21" customHeight="1">
      <c r="B23" s="550" t="s">
        <v>87</v>
      </c>
      <c r="C23" s="573" t="s">
        <v>415</v>
      </c>
      <c r="D23" s="609"/>
      <c r="E23" s="596" t="s">
        <v>412</v>
      </c>
      <c r="F23" s="557" t="s">
        <v>416</v>
      </c>
      <c r="G23" s="557"/>
      <c r="H23" s="557"/>
      <c r="I23" s="557"/>
      <c r="J23" s="117"/>
      <c r="K23" s="124" t="s">
        <v>413</v>
      </c>
      <c r="L23" s="97"/>
      <c r="M23" s="97"/>
      <c r="O23" s="87"/>
    </row>
    <row r="24" spans="2:13" ht="21" customHeight="1">
      <c r="B24" s="551"/>
      <c r="C24" s="574"/>
      <c r="D24" s="610"/>
      <c r="E24" s="597"/>
      <c r="F24" s="557" t="s">
        <v>414</v>
      </c>
      <c r="G24" s="557"/>
      <c r="H24" s="557"/>
      <c r="I24" s="557"/>
      <c r="J24" s="92"/>
      <c r="K24" s="124" t="s">
        <v>413</v>
      </c>
      <c r="M24" s="97"/>
    </row>
    <row r="25" spans="2:11" ht="21" customHeight="1">
      <c r="B25" s="551"/>
      <c r="C25" s="80" t="s">
        <v>88</v>
      </c>
      <c r="D25" s="140"/>
      <c r="E25" s="117"/>
      <c r="F25" s="141" t="s">
        <v>413</v>
      </c>
      <c r="G25" s="142"/>
      <c r="H25" s="117"/>
      <c r="I25" s="115" t="s">
        <v>413</v>
      </c>
      <c r="J25" s="115"/>
      <c r="K25" s="124"/>
    </row>
    <row r="26" spans="2:11" ht="36" customHeight="1">
      <c r="B26" s="551"/>
      <c r="C26" s="143" t="s">
        <v>89</v>
      </c>
      <c r="D26" s="142"/>
      <c r="E26" s="117"/>
      <c r="F26" s="141" t="s">
        <v>413</v>
      </c>
      <c r="G26" s="142"/>
      <c r="H26" s="117"/>
      <c r="I26" s="141" t="s">
        <v>413</v>
      </c>
      <c r="J26" s="66" t="s">
        <v>312</v>
      </c>
      <c r="K26" s="144"/>
    </row>
    <row r="27" spans="2:11" ht="21" customHeight="1">
      <c r="B27" s="551"/>
      <c r="C27" s="145" t="s">
        <v>90</v>
      </c>
      <c r="D27" s="91"/>
      <c r="E27" s="141" t="s">
        <v>413</v>
      </c>
      <c r="F27" s="303" t="s">
        <v>86</v>
      </c>
      <c r="G27" s="147"/>
      <c r="H27" s="115" t="s">
        <v>244</v>
      </c>
      <c r="I27" s="589" t="s">
        <v>553</v>
      </c>
      <c r="J27" s="590"/>
      <c r="K27" s="593"/>
    </row>
    <row r="28" spans="2:11" ht="21" customHeight="1">
      <c r="B28" s="551"/>
      <c r="C28" s="145" t="s">
        <v>548</v>
      </c>
      <c r="D28" s="91"/>
      <c r="E28" s="141" t="s">
        <v>413</v>
      </c>
      <c r="F28" s="303" t="s">
        <v>86</v>
      </c>
      <c r="G28" s="147"/>
      <c r="H28" s="115" t="s">
        <v>244</v>
      </c>
      <c r="I28" s="591"/>
      <c r="J28" s="592"/>
      <c r="K28" s="594"/>
    </row>
    <row r="29" spans="2:11" ht="21" customHeight="1">
      <c r="B29" s="551"/>
      <c r="C29" s="71" t="s">
        <v>91</v>
      </c>
      <c r="D29" s="607"/>
      <c r="E29" s="608"/>
      <c r="F29" s="608"/>
      <c r="G29" s="608"/>
      <c r="H29" s="117"/>
      <c r="I29" s="115" t="s">
        <v>413</v>
      </c>
      <c r="J29" s="68"/>
      <c r="K29" s="69"/>
    </row>
    <row r="30" spans="1:11" s="152" customFormat="1" ht="21" customHeight="1">
      <c r="A30" s="148"/>
      <c r="B30" s="551"/>
      <c r="C30" s="71" t="s">
        <v>253</v>
      </c>
      <c r="D30" s="149" t="s">
        <v>260</v>
      </c>
      <c r="E30" s="114"/>
      <c r="F30" s="108" t="s">
        <v>261</v>
      </c>
      <c r="G30" s="149" t="s">
        <v>262</v>
      </c>
      <c r="H30" s="150"/>
      <c r="I30" s="5" t="s">
        <v>261</v>
      </c>
      <c r="J30" s="68"/>
      <c r="K30" s="151"/>
    </row>
    <row r="31" spans="2:16" ht="21" customHeight="1">
      <c r="B31" s="551"/>
      <c r="C31" s="153" t="s">
        <v>295</v>
      </c>
      <c r="D31" s="587"/>
      <c r="E31" s="588"/>
      <c r="F31" s="115" t="s">
        <v>413</v>
      </c>
      <c r="G31" s="154"/>
      <c r="H31" s="585"/>
      <c r="I31" s="585"/>
      <c r="J31" s="585"/>
      <c r="K31" s="586"/>
      <c r="M31" s="3"/>
      <c r="N31" s="3"/>
      <c r="O31" s="3"/>
      <c r="P31" s="3"/>
    </row>
    <row r="32" spans="2:11" ht="21" customHeight="1">
      <c r="B32" s="551"/>
      <c r="C32" s="605" t="s">
        <v>296</v>
      </c>
      <c r="D32" s="155" t="s">
        <v>297</v>
      </c>
      <c r="E32" s="83"/>
      <c r="F32" s="155" t="s">
        <v>298</v>
      </c>
      <c r="G32" s="83"/>
      <c r="H32" s="155" t="s">
        <v>85</v>
      </c>
      <c r="I32" s="83"/>
      <c r="J32" s="156" t="s">
        <v>348</v>
      </c>
      <c r="K32" s="263"/>
    </row>
    <row r="33" spans="2:11" ht="21" customHeight="1">
      <c r="B33" s="551"/>
      <c r="C33" s="606"/>
      <c r="D33" s="155" t="s">
        <v>316</v>
      </c>
      <c r="E33" s="575"/>
      <c r="F33" s="576"/>
      <c r="G33" s="577" t="s">
        <v>378</v>
      </c>
      <c r="H33" s="578"/>
      <c r="I33" s="578"/>
      <c r="J33" s="578"/>
      <c r="K33" s="158"/>
    </row>
    <row r="34" spans="2:11" ht="21" customHeight="1">
      <c r="B34" s="552"/>
      <c r="C34" s="71" t="s">
        <v>45</v>
      </c>
      <c r="D34" s="583"/>
      <c r="E34" s="575"/>
      <c r="F34" s="575"/>
      <c r="G34" s="575"/>
      <c r="H34" s="575"/>
      <c r="I34" s="575"/>
      <c r="J34" s="575"/>
      <c r="K34" s="584"/>
    </row>
    <row r="35" spans="2:11" ht="21" customHeight="1">
      <c r="B35" s="547" t="s">
        <v>314</v>
      </c>
      <c r="C35" s="159" t="s">
        <v>92</v>
      </c>
      <c r="D35" s="160"/>
      <c r="E35" s="602" t="s">
        <v>93</v>
      </c>
      <c r="F35" s="620"/>
      <c r="G35" s="161"/>
      <c r="H35" s="621" t="s">
        <v>310</v>
      </c>
      <c r="I35" s="622"/>
      <c r="J35" s="162"/>
      <c r="K35" s="124"/>
    </row>
    <row r="36" spans="2:11" ht="36" customHeight="1">
      <c r="B36" s="551"/>
      <c r="C36" s="71" t="s">
        <v>311</v>
      </c>
      <c r="D36" s="160"/>
      <c r="E36" s="601" t="s">
        <v>315</v>
      </c>
      <c r="F36" s="602"/>
      <c r="G36" s="598"/>
      <c r="H36" s="599"/>
      <c r="I36" s="599"/>
      <c r="J36" s="599"/>
      <c r="K36" s="600"/>
    </row>
    <row r="37" spans="2:11" ht="21" customHeight="1" thickBot="1">
      <c r="B37" s="595"/>
      <c r="C37" s="67" t="s">
        <v>379</v>
      </c>
      <c r="D37" s="164"/>
      <c r="E37" s="603"/>
      <c r="F37" s="604"/>
      <c r="G37" s="165"/>
      <c r="H37" s="611" t="s">
        <v>405</v>
      </c>
      <c r="I37" s="612"/>
      <c r="J37" s="166"/>
      <c r="K37" s="167" t="s">
        <v>404</v>
      </c>
    </row>
    <row r="41" spans="8:11" ht="22.5" customHeight="1">
      <c r="H41" s="84"/>
      <c r="I41" s="84"/>
      <c r="J41" s="84"/>
      <c r="K41" s="84"/>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90" zoomScaleNormal="85" zoomScaleSheetLayoutView="90" workbookViewId="0" topLeftCell="A1">
      <selection activeCell="B1" sqref="B1:I1"/>
    </sheetView>
  </sheetViews>
  <sheetFormatPr defaultColWidth="9.00390625" defaultRowHeight="13.5"/>
  <cols>
    <col min="1" max="3" width="2.625" style="2" customWidth="1"/>
    <col min="4" max="4" width="25.375" style="3" customWidth="1"/>
    <col min="5" max="5" width="15.125" style="86" customWidth="1"/>
    <col min="6" max="6" width="12.25390625" style="152" customWidth="1"/>
    <col min="7" max="7" width="12.375" style="86" customWidth="1"/>
    <col min="8" max="8" width="15.00390625" style="86" customWidth="1"/>
    <col min="9" max="9" width="15.00390625" style="3" customWidth="1"/>
    <col min="10" max="10" width="3.375" style="86" customWidth="1"/>
    <col min="11" max="11" width="13.00390625" style="86" customWidth="1"/>
    <col min="12" max="13" width="13.00390625" style="87" customWidth="1"/>
    <col min="14" max="16384" width="9.00390625" style="86" customWidth="1"/>
  </cols>
  <sheetData>
    <row r="1" spans="1:9" ht="21" customHeight="1">
      <c r="A1" s="168" t="s">
        <v>94</v>
      </c>
      <c r="B1" s="712" t="s">
        <v>95</v>
      </c>
      <c r="C1" s="712"/>
      <c r="D1" s="712"/>
      <c r="E1" s="712"/>
      <c r="F1" s="712"/>
      <c r="G1" s="712"/>
      <c r="H1" s="712"/>
      <c r="I1" s="712"/>
    </row>
    <row r="2" spans="1:9" ht="21" customHeight="1" thickBot="1">
      <c r="A2" s="169"/>
      <c r="B2" s="660" t="s">
        <v>96</v>
      </c>
      <c r="C2" s="660"/>
      <c r="D2" s="660"/>
      <c r="E2" s="95"/>
      <c r="F2" s="90"/>
      <c r="G2" s="95"/>
      <c r="H2" s="95"/>
      <c r="I2" s="25"/>
    </row>
    <row r="3" spans="2:9" ht="10.5" customHeight="1">
      <c r="B3" s="653" t="s">
        <v>97</v>
      </c>
      <c r="C3" s="654"/>
      <c r="D3" s="654"/>
      <c r="E3" s="655"/>
      <c r="F3" s="716"/>
      <c r="G3" s="717"/>
      <c r="H3" s="717"/>
      <c r="I3" s="718"/>
    </row>
    <row r="4" spans="2:9" ht="10.5" customHeight="1">
      <c r="B4" s="725"/>
      <c r="C4" s="726"/>
      <c r="D4" s="726"/>
      <c r="E4" s="727"/>
      <c r="F4" s="719"/>
      <c r="G4" s="720"/>
      <c r="H4" s="720"/>
      <c r="I4" s="721"/>
    </row>
    <row r="5" spans="2:9" ht="10.5" customHeight="1">
      <c r="B5" s="713" t="s">
        <v>274</v>
      </c>
      <c r="C5" s="714"/>
      <c r="D5" s="714"/>
      <c r="E5" s="715"/>
      <c r="F5" s="722"/>
      <c r="G5" s="723"/>
      <c r="H5" s="723"/>
      <c r="I5" s="724"/>
    </row>
    <row r="6" spans="2:9" ht="10.5" customHeight="1">
      <c r="B6" s="656"/>
      <c r="C6" s="657"/>
      <c r="D6" s="657"/>
      <c r="E6" s="658"/>
      <c r="F6" s="719"/>
      <c r="G6" s="720"/>
      <c r="H6" s="720"/>
      <c r="I6" s="721"/>
    </row>
    <row r="7" spans="2:9" ht="21" customHeight="1">
      <c r="B7" s="677" t="s">
        <v>254</v>
      </c>
      <c r="C7" s="678"/>
      <c r="D7" s="678"/>
      <c r="E7" s="336" t="s">
        <v>255</v>
      </c>
      <c r="F7" s="556" t="s">
        <v>399</v>
      </c>
      <c r="G7" s="557"/>
      <c r="H7" s="557"/>
      <c r="I7" s="650"/>
    </row>
    <row r="8" spans="2:9" ht="21" customHeight="1">
      <c r="B8" s="677" t="s">
        <v>340</v>
      </c>
      <c r="C8" s="678"/>
      <c r="D8" s="678"/>
      <c r="E8" s="304"/>
      <c r="F8" s="583"/>
      <c r="G8" s="575"/>
      <c r="H8" s="575"/>
      <c r="I8" s="584"/>
    </row>
    <row r="9" spans="2:9" ht="21" customHeight="1">
      <c r="B9" s="677" t="s">
        <v>98</v>
      </c>
      <c r="C9" s="678"/>
      <c r="D9" s="678"/>
      <c r="E9" s="304"/>
      <c r="F9" s="583"/>
      <c r="G9" s="575"/>
      <c r="H9" s="575"/>
      <c r="I9" s="584"/>
    </row>
    <row r="10" spans="2:9" ht="21" customHeight="1">
      <c r="B10" s="677" t="s">
        <v>366</v>
      </c>
      <c r="C10" s="678"/>
      <c r="D10" s="678"/>
      <c r="E10" s="304"/>
      <c r="F10" s="583"/>
      <c r="G10" s="575"/>
      <c r="H10" s="575"/>
      <c r="I10" s="584"/>
    </row>
    <row r="11" spans="2:13" ht="21" customHeight="1">
      <c r="B11" s="677" t="s">
        <v>387</v>
      </c>
      <c r="C11" s="678"/>
      <c r="D11" s="678"/>
      <c r="E11" s="304"/>
      <c r="F11" s="709"/>
      <c r="G11" s="710"/>
      <c r="H11" s="710"/>
      <c r="I11" s="711"/>
      <c r="K11" s="3"/>
      <c r="L11" s="637"/>
      <c r="M11" s="637"/>
    </row>
    <row r="12" spans="2:9" ht="21" customHeight="1">
      <c r="B12" s="734" t="s">
        <v>349</v>
      </c>
      <c r="C12" s="735"/>
      <c r="D12" s="735"/>
      <c r="E12" s="304"/>
      <c r="F12" s="583"/>
      <c r="G12" s="575"/>
      <c r="H12" s="575"/>
      <c r="I12" s="584"/>
    </row>
    <row r="13" spans="2:9" ht="21" customHeight="1">
      <c r="B13" s="170"/>
      <c r="C13" s="678" t="s">
        <v>330</v>
      </c>
      <c r="D13" s="678"/>
      <c r="E13" s="678"/>
      <c r="F13" s="691"/>
      <c r="G13" s="707"/>
      <c r="H13" s="707"/>
      <c r="I13" s="708"/>
    </row>
    <row r="14" spans="2:9" ht="21" customHeight="1">
      <c r="B14" s="171"/>
      <c r="C14" s="556" t="s">
        <v>383</v>
      </c>
      <c r="D14" s="557"/>
      <c r="E14" s="558"/>
      <c r="F14" s="583"/>
      <c r="G14" s="575"/>
      <c r="H14" s="575"/>
      <c r="I14" s="584"/>
    </row>
    <row r="15" spans="2:9" ht="21" customHeight="1">
      <c r="B15" s="677" t="s">
        <v>256</v>
      </c>
      <c r="C15" s="678"/>
      <c r="D15" s="678"/>
      <c r="E15" s="304"/>
      <c r="F15" s="583"/>
      <c r="G15" s="575"/>
      <c r="H15" s="575"/>
      <c r="I15" s="584"/>
    </row>
    <row r="16" spans="2:9" ht="21" customHeight="1">
      <c r="B16" s="677"/>
      <c r="C16" s="678"/>
      <c r="D16" s="678"/>
      <c r="E16" s="336" t="s">
        <v>264</v>
      </c>
      <c r="F16" s="583"/>
      <c r="G16" s="575"/>
      <c r="H16" s="575"/>
      <c r="I16" s="584"/>
    </row>
    <row r="17" spans="2:9" ht="36" customHeight="1">
      <c r="B17" s="741" t="s">
        <v>275</v>
      </c>
      <c r="C17" s="735"/>
      <c r="D17" s="735"/>
      <c r="E17" s="735"/>
      <c r="F17" s="691" t="s">
        <v>301</v>
      </c>
      <c r="G17" s="692"/>
      <c r="H17" s="692"/>
      <c r="I17" s="693"/>
    </row>
    <row r="18" spans="2:9" ht="21" customHeight="1">
      <c r="B18" s="626" t="s">
        <v>498</v>
      </c>
      <c r="C18" s="627"/>
      <c r="D18" s="627"/>
      <c r="E18" s="567"/>
      <c r="F18" s="691"/>
      <c r="G18" s="692"/>
      <c r="H18" s="692"/>
      <c r="I18" s="693"/>
    </row>
    <row r="19" spans="2:15" ht="21" customHeight="1" thickBot="1">
      <c r="B19" s="623" t="s">
        <v>497</v>
      </c>
      <c r="C19" s="624"/>
      <c r="D19" s="624"/>
      <c r="E19" s="625"/>
      <c r="F19" s="694"/>
      <c r="G19" s="695"/>
      <c r="H19" s="695"/>
      <c r="I19" s="696"/>
      <c r="J19" s="3"/>
      <c r="K19" s="85"/>
      <c r="L19" s="85"/>
      <c r="M19" s="85"/>
      <c r="N19" s="85"/>
      <c r="O19" s="85"/>
    </row>
    <row r="20" ht="21" customHeight="1">
      <c r="F20" s="152" t="s">
        <v>375</v>
      </c>
    </row>
    <row r="21" spans="1:9" ht="21" customHeight="1" thickBot="1">
      <c r="A21" s="9"/>
      <c r="B21" s="742" t="s">
        <v>466</v>
      </c>
      <c r="C21" s="742"/>
      <c r="D21" s="742"/>
      <c r="E21" s="742"/>
      <c r="F21" s="742"/>
      <c r="G21" s="742"/>
      <c r="H21" s="742"/>
      <c r="I21" s="742"/>
    </row>
    <row r="22" spans="1:9" ht="45" customHeight="1">
      <c r="A22" s="9"/>
      <c r="B22" s="738" t="s">
        <v>432</v>
      </c>
      <c r="C22" s="739"/>
      <c r="D22" s="740"/>
      <c r="E22" s="743"/>
      <c r="F22" s="744"/>
      <c r="G22" s="744"/>
      <c r="H22" s="744"/>
      <c r="I22" s="745"/>
    </row>
    <row r="23" spans="1:9" ht="21" customHeight="1">
      <c r="A23" s="9"/>
      <c r="B23" s="746" t="s">
        <v>556</v>
      </c>
      <c r="C23" s="747"/>
      <c r="D23" s="341" t="s">
        <v>557</v>
      </c>
      <c r="E23" s="748"/>
      <c r="F23" s="749"/>
      <c r="G23" s="749"/>
      <c r="H23" s="749"/>
      <c r="I23" s="750"/>
    </row>
    <row r="24" spans="1:9" ht="21" customHeight="1">
      <c r="A24" s="9"/>
      <c r="B24" s="689"/>
      <c r="C24" s="690"/>
      <c r="D24" s="341" t="s">
        <v>558</v>
      </c>
      <c r="E24" s="748"/>
      <c r="F24" s="749"/>
      <c r="G24" s="749"/>
      <c r="H24" s="749"/>
      <c r="I24" s="750"/>
    </row>
    <row r="25" spans="1:9" ht="21" customHeight="1">
      <c r="A25" s="9"/>
      <c r="B25" s="689"/>
      <c r="C25" s="690"/>
      <c r="D25" s="341" t="s">
        <v>559</v>
      </c>
      <c r="E25" s="748"/>
      <c r="F25" s="749"/>
      <c r="G25" s="749"/>
      <c r="H25" s="749"/>
      <c r="I25" s="750"/>
    </row>
    <row r="26" spans="1:9" ht="21" customHeight="1">
      <c r="A26" s="9"/>
      <c r="B26" s="689"/>
      <c r="C26" s="690"/>
      <c r="D26" s="341" t="s">
        <v>560</v>
      </c>
      <c r="E26" s="748"/>
      <c r="F26" s="749"/>
      <c r="G26" s="749"/>
      <c r="H26" s="749"/>
      <c r="I26" s="750"/>
    </row>
    <row r="27" spans="1:9" ht="21" customHeight="1">
      <c r="A27" s="9"/>
      <c r="B27" s="689"/>
      <c r="C27" s="690"/>
      <c r="D27" s="341" t="s">
        <v>561</v>
      </c>
      <c r="E27" s="343"/>
      <c r="F27" s="697"/>
      <c r="G27" s="697"/>
      <c r="H27" s="697"/>
      <c r="I27" s="698"/>
    </row>
    <row r="28" spans="1:9" ht="21" customHeight="1">
      <c r="A28" s="9"/>
      <c r="B28" s="687"/>
      <c r="C28" s="688"/>
      <c r="D28" s="341" t="s">
        <v>562</v>
      </c>
      <c r="E28" s="343"/>
      <c r="F28" s="697"/>
      <c r="G28" s="697"/>
      <c r="H28" s="697"/>
      <c r="I28" s="698"/>
    </row>
    <row r="29" spans="1:9" ht="21" customHeight="1">
      <c r="A29" s="9"/>
      <c r="B29" s="685" t="s">
        <v>563</v>
      </c>
      <c r="C29" s="686"/>
      <c r="D29" s="341" t="s">
        <v>565</v>
      </c>
      <c r="E29" s="748"/>
      <c r="F29" s="749"/>
      <c r="G29" s="749"/>
      <c r="H29" s="749"/>
      <c r="I29" s="750"/>
    </row>
    <row r="30" spans="1:9" ht="36" customHeight="1">
      <c r="A30" s="9"/>
      <c r="B30" s="689"/>
      <c r="C30" s="690"/>
      <c r="D30" s="341" t="s">
        <v>566</v>
      </c>
      <c r="E30" s="748"/>
      <c r="F30" s="749"/>
      <c r="G30" s="749"/>
      <c r="H30" s="749"/>
      <c r="I30" s="750"/>
    </row>
    <row r="31" spans="1:9" ht="21" customHeight="1">
      <c r="A31" s="9"/>
      <c r="B31" s="687"/>
      <c r="C31" s="688"/>
      <c r="D31" s="341" t="s">
        <v>567</v>
      </c>
      <c r="E31" s="343"/>
      <c r="F31" s="697"/>
      <c r="G31" s="697"/>
      <c r="H31" s="697"/>
      <c r="I31" s="698"/>
    </row>
    <row r="32" spans="1:9" ht="21" customHeight="1">
      <c r="A32" s="9"/>
      <c r="B32" s="685" t="s">
        <v>568</v>
      </c>
      <c r="C32" s="686"/>
      <c r="D32" s="341" t="s">
        <v>569</v>
      </c>
      <c r="E32" s="343"/>
      <c r="F32" s="697"/>
      <c r="G32" s="697"/>
      <c r="H32" s="697"/>
      <c r="I32" s="698"/>
    </row>
    <row r="33" spans="1:9" ht="21" customHeight="1">
      <c r="A33" s="9"/>
      <c r="B33" s="687"/>
      <c r="C33" s="688"/>
      <c r="D33" s="341" t="s">
        <v>570</v>
      </c>
      <c r="E33" s="748"/>
      <c r="F33" s="749"/>
      <c r="G33" s="749"/>
      <c r="H33" s="749"/>
      <c r="I33" s="750"/>
    </row>
    <row r="34" spans="1:9" ht="36" customHeight="1">
      <c r="A34" s="9"/>
      <c r="B34" s="736" t="s">
        <v>424</v>
      </c>
      <c r="C34" s="737"/>
      <c r="D34" s="706"/>
      <c r="E34" s="702"/>
      <c r="F34" s="703"/>
      <c r="G34" s="703"/>
      <c r="H34" s="703"/>
      <c r="I34" s="704"/>
    </row>
    <row r="35" spans="1:11" ht="21" customHeight="1">
      <c r="A35" s="9"/>
      <c r="B35" s="736" t="s">
        <v>407</v>
      </c>
      <c r="C35" s="737"/>
      <c r="D35" s="706"/>
      <c r="E35" s="702"/>
      <c r="F35" s="703"/>
      <c r="G35" s="703"/>
      <c r="H35" s="703"/>
      <c r="I35" s="704"/>
      <c r="J35" s="3"/>
      <c r="K35" s="3"/>
    </row>
    <row r="36" spans="1:11" ht="36" customHeight="1">
      <c r="A36" s="9"/>
      <c r="B36" s="754" t="s">
        <v>436</v>
      </c>
      <c r="C36" s="701"/>
      <c r="D36" s="755"/>
      <c r="E36" s="64"/>
      <c r="F36" s="763"/>
      <c r="G36" s="763"/>
      <c r="H36" s="763"/>
      <c r="I36" s="764"/>
      <c r="J36" s="3"/>
      <c r="K36" s="3"/>
    </row>
    <row r="37" spans="2:9" ht="36" customHeight="1">
      <c r="B37" s="751" t="s">
        <v>99</v>
      </c>
      <c r="C37" s="752"/>
      <c r="D37" s="753"/>
      <c r="E37" s="345" t="s">
        <v>100</v>
      </c>
      <c r="F37" s="175"/>
      <c r="G37" s="172"/>
      <c r="H37" s="173"/>
      <c r="I37" s="174"/>
    </row>
    <row r="38" spans="2:9" ht="21" customHeight="1">
      <c r="B38" s="754"/>
      <c r="C38" s="701"/>
      <c r="D38" s="755"/>
      <c r="E38" s="762" t="s">
        <v>101</v>
      </c>
      <c r="F38" s="762"/>
      <c r="G38" s="175"/>
      <c r="H38" s="758"/>
      <c r="I38" s="759"/>
    </row>
    <row r="39" spans="2:9" ht="21" customHeight="1">
      <c r="B39" s="754"/>
      <c r="C39" s="701"/>
      <c r="D39" s="755"/>
      <c r="E39" s="762" t="s">
        <v>102</v>
      </c>
      <c r="F39" s="762"/>
      <c r="G39" s="176"/>
      <c r="H39" s="177"/>
      <c r="I39" s="178"/>
    </row>
    <row r="40" spans="2:9" ht="36" customHeight="1">
      <c r="B40" s="754"/>
      <c r="C40" s="701"/>
      <c r="D40" s="755"/>
      <c r="E40" s="346" t="s">
        <v>103</v>
      </c>
      <c r="F40" s="175"/>
      <c r="G40" s="175"/>
      <c r="H40" s="179"/>
      <c r="I40" s="180"/>
    </row>
    <row r="41" spans="2:9" ht="36" customHeight="1">
      <c r="B41" s="754"/>
      <c r="C41" s="701"/>
      <c r="D41" s="755"/>
      <c r="E41" s="341" t="s">
        <v>104</v>
      </c>
      <c r="F41" s="175"/>
      <c r="G41" s="175"/>
      <c r="H41" s="179"/>
      <c r="I41" s="180"/>
    </row>
    <row r="42" spans="2:9" ht="36" customHeight="1">
      <c r="B42" s="754"/>
      <c r="C42" s="701"/>
      <c r="D42" s="755"/>
      <c r="E42" s="341" t="s">
        <v>105</v>
      </c>
      <c r="F42" s="339"/>
      <c r="G42" s="176"/>
      <c r="H42" s="177"/>
      <c r="I42" s="178"/>
    </row>
    <row r="43" spans="2:9" ht="36" customHeight="1">
      <c r="B43" s="754"/>
      <c r="C43" s="701"/>
      <c r="D43" s="755"/>
      <c r="E43" s="181" t="s">
        <v>543</v>
      </c>
      <c r="F43" s="341"/>
      <c r="G43" s="182"/>
      <c r="H43" s="179"/>
      <c r="I43" s="180"/>
    </row>
    <row r="44" spans="2:9" ht="36" customHeight="1">
      <c r="B44" s="754"/>
      <c r="C44" s="701"/>
      <c r="D44" s="755"/>
      <c r="E44" s="181" t="s">
        <v>624</v>
      </c>
      <c r="F44" s="341"/>
      <c r="G44" s="332"/>
      <c r="H44" s="173"/>
      <c r="I44" s="174"/>
    </row>
    <row r="45" spans="2:9" ht="36" customHeight="1">
      <c r="B45" s="754"/>
      <c r="C45" s="701"/>
      <c r="D45" s="755"/>
      <c r="E45" s="705" t="s">
        <v>671</v>
      </c>
      <c r="F45" s="706"/>
      <c r="G45" s="332"/>
      <c r="H45" s="173"/>
      <c r="I45" s="174"/>
    </row>
    <row r="46" spans="2:9" ht="36" customHeight="1">
      <c r="B46" s="754"/>
      <c r="C46" s="701"/>
      <c r="D46" s="755"/>
      <c r="E46" s="347" t="s">
        <v>579</v>
      </c>
      <c r="F46" s="341"/>
      <c r="G46" s="172"/>
      <c r="H46" s="173"/>
      <c r="I46" s="174"/>
    </row>
    <row r="47" spans="2:9" ht="36" customHeight="1">
      <c r="B47" s="754"/>
      <c r="C47" s="701"/>
      <c r="D47" s="755"/>
      <c r="E47" s="347" t="s">
        <v>580</v>
      </c>
      <c r="F47" s="341"/>
      <c r="G47" s="172"/>
      <c r="H47" s="173"/>
      <c r="I47" s="174"/>
    </row>
    <row r="48" spans="2:9" ht="21" customHeight="1">
      <c r="B48" s="754"/>
      <c r="C48" s="701"/>
      <c r="D48" s="755"/>
      <c r="E48" s="699" t="s">
        <v>589</v>
      </c>
      <c r="F48" s="699"/>
      <c r="G48" s="172"/>
      <c r="H48" s="173"/>
      <c r="I48" s="174"/>
    </row>
    <row r="49" spans="2:9" ht="21" customHeight="1">
      <c r="B49" s="754"/>
      <c r="C49" s="701"/>
      <c r="D49" s="755"/>
      <c r="E49" s="699" t="s">
        <v>582</v>
      </c>
      <c r="F49" s="699"/>
      <c r="G49" s="175"/>
      <c r="H49" s="758"/>
      <c r="I49" s="759"/>
    </row>
    <row r="50" spans="2:9" ht="36" customHeight="1">
      <c r="B50" s="754"/>
      <c r="C50" s="701"/>
      <c r="D50" s="755"/>
      <c r="E50" s="347" t="s">
        <v>634</v>
      </c>
      <c r="F50" s="341"/>
      <c r="G50" s="176"/>
      <c r="H50" s="177"/>
      <c r="I50" s="178"/>
    </row>
    <row r="51" spans="2:9" ht="21" customHeight="1">
      <c r="B51" s="754"/>
      <c r="C51" s="701"/>
      <c r="D51" s="755"/>
      <c r="E51" s="699" t="s">
        <v>590</v>
      </c>
      <c r="F51" s="699"/>
      <c r="G51" s="175"/>
      <c r="H51" s="179"/>
      <c r="I51" s="180"/>
    </row>
    <row r="52" spans="2:9" ht="36" customHeight="1">
      <c r="B52" s="754"/>
      <c r="C52" s="701"/>
      <c r="D52" s="755"/>
      <c r="E52" s="396" t="s">
        <v>626</v>
      </c>
      <c r="F52" s="341"/>
      <c r="G52" s="175"/>
      <c r="H52" s="179"/>
      <c r="I52" s="180"/>
    </row>
    <row r="53" spans="2:9" ht="21" customHeight="1">
      <c r="B53" s="679"/>
      <c r="C53" s="680"/>
      <c r="D53" s="681"/>
      <c r="E53" s="756" t="s">
        <v>625</v>
      </c>
      <c r="F53" s="757"/>
      <c r="G53" s="175"/>
      <c r="H53" s="179"/>
      <c r="I53" s="180"/>
    </row>
    <row r="54" spans="2:9" ht="18" customHeight="1">
      <c r="B54" s="679" t="s">
        <v>368</v>
      </c>
      <c r="C54" s="680"/>
      <c r="D54" s="681"/>
      <c r="E54" s="760"/>
      <c r="F54" s="700" t="s">
        <v>326</v>
      </c>
      <c r="G54" s="701"/>
      <c r="H54" s="701"/>
      <c r="I54" s="183"/>
    </row>
    <row r="55" spans="2:10" ht="18" customHeight="1" thickBot="1">
      <c r="B55" s="682"/>
      <c r="C55" s="683"/>
      <c r="D55" s="684"/>
      <c r="E55" s="761"/>
      <c r="F55" s="184"/>
      <c r="G55" s="184" t="s">
        <v>327</v>
      </c>
      <c r="H55" s="184" t="s">
        <v>371</v>
      </c>
      <c r="I55" s="185"/>
      <c r="J55" s="3"/>
    </row>
    <row r="56" spans="1:13" s="3" customFormat="1" ht="21" customHeight="1">
      <c r="A56" s="2"/>
      <c r="B56" s="660" t="s">
        <v>389</v>
      </c>
      <c r="C56" s="660"/>
      <c r="D56" s="660"/>
      <c r="E56" s="660"/>
      <c r="F56" s="660"/>
      <c r="L56" s="94"/>
      <c r="M56" s="94"/>
    </row>
    <row r="57" spans="1:13" s="3" customFormat="1" ht="21" customHeight="1" thickBot="1">
      <c r="A57" s="2"/>
      <c r="B57" s="659" t="s">
        <v>540</v>
      </c>
      <c r="C57" s="659"/>
      <c r="D57" s="659"/>
      <c r="E57" s="659"/>
      <c r="F57" s="659"/>
      <c r="G57" s="44"/>
      <c r="H57" s="44"/>
      <c r="I57" s="44"/>
      <c r="L57" s="94"/>
      <c r="M57" s="94"/>
    </row>
    <row r="58" spans="1:13" s="3" customFormat="1" ht="21" customHeight="1">
      <c r="A58" s="2"/>
      <c r="B58" s="653" t="s">
        <v>372</v>
      </c>
      <c r="C58" s="654"/>
      <c r="D58" s="655"/>
      <c r="E58" s="186" t="s">
        <v>360</v>
      </c>
      <c r="F58" s="675"/>
      <c r="G58" s="675"/>
      <c r="H58" s="675"/>
      <c r="I58" s="676"/>
      <c r="L58" s="94"/>
      <c r="M58" s="94"/>
    </row>
    <row r="59" spans="1:13" s="3" customFormat="1" ht="21" customHeight="1">
      <c r="A59" s="2"/>
      <c r="B59" s="656"/>
      <c r="C59" s="657"/>
      <c r="D59" s="658"/>
      <c r="E59" s="673"/>
      <c r="F59" s="637"/>
      <c r="G59" s="637"/>
      <c r="H59" s="637"/>
      <c r="I59" s="638"/>
      <c r="L59" s="94"/>
      <c r="M59" s="94"/>
    </row>
    <row r="60" spans="1:13" s="3" customFormat="1" ht="21" customHeight="1">
      <c r="A60" s="2"/>
      <c r="B60" s="547" t="s">
        <v>70</v>
      </c>
      <c r="C60" s="574"/>
      <c r="D60" s="574"/>
      <c r="E60" s="188"/>
      <c r="F60" s="189"/>
      <c r="G60" s="189"/>
      <c r="H60" s="190"/>
      <c r="I60" s="191"/>
      <c r="J60" s="4"/>
      <c r="K60" s="4"/>
      <c r="L60" s="94"/>
      <c r="M60" s="94"/>
    </row>
    <row r="61" spans="1:13" s="3" customFormat="1" ht="21" customHeight="1">
      <c r="A61" s="2"/>
      <c r="B61" s="549"/>
      <c r="C61" s="636"/>
      <c r="D61" s="636"/>
      <c r="E61" s="664"/>
      <c r="F61" s="665"/>
      <c r="G61" s="665"/>
      <c r="H61" s="665"/>
      <c r="I61" s="666"/>
      <c r="J61" s="7"/>
      <c r="L61" s="94"/>
      <c r="M61" s="94"/>
    </row>
    <row r="62" spans="1:13" s="3" customFormat="1" ht="21" customHeight="1">
      <c r="A62" s="2"/>
      <c r="B62" s="547" t="s">
        <v>373</v>
      </c>
      <c r="C62" s="574"/>
      <c r="D62" s="574"/>
      <c r="E62" s="192" t="s">
        <v>471</v>
      </c>
      <c r="F62" s="637"/>
      <c r="G62" s="637"/>
      <c r="H62" s="637"/>
      <c r="I62" s="638"/>
      <c r="J62" s="7"/>
      <c r="L62" s="94"/>
      <c r="M62" s="94"/>
    </row>
    <row r="63" spans="1:13" s="3" customFormat="1" ht="21" customHeight="1">
      <c r="A63" s="2"/>
      <c r="B63" s="549"/>
      <c r="C63" s="636"/>
      <c r="D63" s="636"/>
      <c r="E63" s="664"/>
      <c r="F63" s="665"/>
      <c r="G63" s="665"/>
      <c r="H63" s="665"/>
      <c r="I63" s="666"/>
      <c r="J63" s="7"/>
      <c r="L63" s="94"/>
      <c r="M63" s="94"/>
    </row>
    <row r="64" spans="1:13" s="3" customFormat="1" ht="21" customHeight="1" thickBot="1">
      <c r="A64" s="2"/>
      <c r="B64" s="670" t="s">
        <v>390</v>
      </c>
      <c r="C64" s="671"/>
      <c r="D64" s="672"/>
      <c r="E64" s="647"/>
      <c r="F64" s="648"/>
      <c r="G64" s="648"/>
      <c r="H64" s="648"/>
      <c r="I64" s="649"/>
      <c r="L64" s="94"/>
      <c r="M64" s="94"/>
    </row>
    <row r="65" spans="1:13" s="3" customFormat="1" ht="21" customHeight="1">
      <c r="A65" s="2"/>
      <c r="B65" s="2"/>
      <c r="C65" s="2"/>
      <c r="F65" s="1"/>
      <c r="L65" s="94"/>
      <c r="M65" s="94"/>
    </row>
    <row r="66" spans="1:13" s="3" customFormat="1" ht="21" customHeight="1">
      <c r="A66" s="2"/>
      <c r="B66" s="660" t="s">
        <v>392</v>
      </c>
      <c r="C66" s="660"/>
      <c r="D66" s="660"/>
      <c r="E66" s="660"/>
      <c r="F66" s="660"/>
      <c r="L66" s="94"/>
      <c r="M66" s="94"/>
    </row>
    <row r="67" spans="1:13" s="3" customFormat="1" ht="21" customHeight="1" thickBot="1">
      <c r="A67" s="2"/>
      <c r="B67" s="659" t="s">
        <v>541</v>
      </c>
      <c r="C67" s="659"/>
      <c r="D67" s="659"/>
      <c r="E67" s="659"/>
      <c r="F67" s="659"/>
      <c r="G67" s="659"/>
      <c r="H67" s="659"/>
      <c r="I67" s="659"/>
      <c r="L67" s="94"/>
      <c r="M67" s="94"/>
    </row>
    <row r="68" spans="2:9" ht="21" customHeight="1">
      <c r="B68" s="653" t="s">
        <v>372</v>
      </c>
      <c r="C68" s="654"/>
      <c r="D68" s="655"/>
      <c r="E68" s="186" t="s">
        <v>362</v>
      </c>
      <c r="F68" s="675"/>
      <c r="G68" s="675"/>
      <c r="H68" s="675"/>
      <c r="I68" s="676"/>
    </row>
    <row r="69" spans="2:9" ht="21" customHeight="1">
      <c r="B69" s="656"/>
      <c r="C69" s="657"/>
      <c r="D69" s="658"/>
      <c r="E69" s="673"/>
      <c r="F69" s="637"/>
      <c r="G69" s="637"/>
      <c r="H69" s="637"/>
      <c r="I69" s="638"/>
    </row>
    <row r="70" spans="2:9" ht="21" customHeight="1">
      <c r="B70" s="547" t="s">
        <v>70</v>
      </c>
      <c r="C70" s="574"/>
      <c r="D70" s="574"/>
      <c r="E70" s="639"/>
      <c r="F70" s="640"/>
      <c r="G70" s="640"/>
      <c r="H70" s="640"/>
      <c r="I70" s="641"/>
    </row>
    <row r="71" spans="2:10" ht="21" customHeight="1">
      <c r="B71" s="549"/>
      <c r="C71" s="636"/>
      <c r="D71" s="636"/>
      <c r="E71" s="664"/>
      <c r="F71" s="665"/>
      <c r="G71" s="665"/>
      <c r="H71" s="665"/>
      <c r="I71" s="666"/>
      <c r="J71" s="7"/>
    </row>
    <row r="72" spans="2:10" ht="21" customHeight="1">
      <c r="B72" s="547" t="s">
        <v>373</v>
      </c>
      <c r="C72" s="574"/>
      <c r="D72" s="574"/>
      <c r="E72" s="192" t="s">
        <v>360</v>
      </c>
      <c r="F72" s="637"/>
      <c r="G72" s="637"/>
      <c r="H72" s="637"/>
      <c r="I72" s="638"/>
      <c r="J72" s="7"/>
    </row>
    <row r="73" spans="2:10" ht="21" customHeight="1">
      <c r="B73" s="549"/>
      <c r="C73" s="636"/>
      <c r="D73" s="636"/>
      <c r="E73" s="664"/>
      <c r="F73" s="665"/>
      <c r="G73" s="665"/>
      <c r="H73" s="665"/>
      <c r="I73" s="666"/>
      <c r="J73" s="7"/>
    </row>
    <row r="74" spans="2:9" ht="21" customHeight="1" thickBot="1">
      <c r="B74" s="670" t="s">
        <v>391</v>
      </c>
      <c r="C74" s="671"/>
      <c r="D74" s="672"/>
      <c r="E74" s="647"/>
      <c r="F74" s="648"/>
      <c r="G74" s="648"/>
      <c r="H74" s="648"/>
      <c r="I74" s="649"/>
    </row>
    <row r="75" spans="2:9" ht="21" customHeight="1">
      <c r="B75" s="98"/>
      <c r="C75" s="98"/>
      <c r="D75" s="98"/>
      <c r="E75" s="187"/>
      <c r="F75" s="187"/>
      <c r="G75" s="187"/>
      <c r="H75" s="187"/>
      <c r="I75" s="187"/>
    </row>
    <row r="76" spans="2:5" ht="21" customHeight="1" thickBot="1">
      <c r="B76" s="659" t="s">
        <v>402</v>
      </c>
      <c r="C76" s="659"/>
      <c r="D76" s="659"/>
      <c r="E76" s="659"/>
    </row>
    <row r="77" spans="2:9" ht="21" customHeight="1">
      <c r="B77" s="667" t="s">
        <v>106</v>
      </c>
      <c r="C77" s="668"/>
      <c r="D77" s="669"/>
      <c r="E77" s="630"/>
      <c r="F77" s="631"/>
      <c r="G77" s="631"/>
      <c r="H77" s="193"/>
      <c r="I77" s="194"/>
    </row>
    <row r="78" spans="2:9" ht="21" customHeight="1">
      <c r="B78" s="628"/>
      <c r="C78" s="557"/>
      <c r="D78" s="558"/>
      <c r="E78" s="334" t="s">
        <v>331</v>
      </c>
      <c r="F78" s="557"/>
      <c r="G78" s="557"/>
      <c r="H78" s="557"/>
      <c r="I78" s="650"/>
    </row>
    <row r="79" spans="2:15" ht="21" customHeight="1">
      <c r="B79" s="626" t="s">
        <v>388</v>
      </c>
      <c r="C79" s="627"/>
      <c r="D79" s="567"/>
      <c r="E79" s="338" t="s">
        <v>36</v>
      </c>
      <c r="F79" s="651"/>
      <c r="G79" s="651"/>
      <c r="H79" s="651"/>
      <c r="I79" s="652"/>
      <c r="N79" s="134"/>
      <c r="O79" s="134"/>
    </row>
    <row r="80" spans="2:15" ht="21" customHeight="1">
      <c r="B80" s="626"/>
      <c r="C80" s="627"/>
      <c r="D80" s="567"/>
      <c r="E80" s="338" t="s">
        <v>107</v>
      </c>
      <c r="F80" s="651"/>
      <c r="G80" s="651"/>
      <c r="H80" s="651"/>
      <c r="I80" s="652"/>
      <c r="N80" s="134"/>
      <c r="O80" s="134"/>
    </row>
    <row r="81" spans="2:15" ht="21" customHeight="1">
      <c r="B81" s="626"/>
      <c r="C81" s="627"/>
      <c r="D81" s="567"/>
      <c r="E81" s="338" t="s">
        <v>108</v>
      </c>
      <c r="F81" s="651"/>
      <c r="G81" s="651"/>
      <c r="H81" s="651"/>
      <c r="I81" s="652"/>
      <c r="N81" s="134"/>
      <c r="O81" s="134"/>
    </row>
    <row r="82" spans="2:15" ht="21" customHeight="1">
      <c r="B82" s="626"/>
      <c r="C82" s="627"/>
      <c r="D82" s="567"/>
      <c r="E82" s="338" t="s">
        <v>627</v>
      </c>
      <c r="F82" s="651"/>
      <c r="G82" s="651"/>
      <c r="H82" s="651"/>
      <c r="I82" s="652"/>
      <c r="N82" s="134"/>
      <c r="O82" s="134"/>
    </row>
    <row r="83" spans="2:15" ht="21" customHeight="1">
      <c r="B83" s="626"/>
      <c r="C83" s="627"/>
      <c r="D83" s="567"/>
      <c r="E83" s="629" t="s">
        <v>109</v>
      </c>
      <c r="F83" s="559"/>
      <c r="G83" s="579"/>
      <c r="H83" s="87"/>
      <c r="I83" s="195"/>
      <c r="N83" s="134"/>
      <c r="O83" s="134"/>
    </row>
    <row r="84" spans="2:9" ht="21" customHeight="1">
      <c r="B84" s="626"/>
      <c r="C84" s="627"/>
      <c r="D84" s="567"/>
      <c r="E84" s="629"/>
      <c r="F84" s="334" t="s">
        <v>331</v>
      </c>
      <c r="G84" s="575"/>
      <c r="H84" s="575"/>
      <c r="I84" s="584"/>
    </row>
    <row r="85" spans="2:9" ht="21" customHeight="1">
      <c r="B85" s="626"/>
      <c r="C85" s="627"/>
      <c r="D85" s="567"/>
      <c r="E85" s="338" t="s">
        <v>36</v>
      </c>
      <c r="F85" s="651"/>
      <c r="G85" s="651"/>
      <c r="H85" s="651"/>
      <c r="I85" s="652"/>
    </row>
    <row r="86" spans="2:9" ht="21" customHeight="1">
      <c r="B86" s="626"/>
      <c r="C86" s="627"/>
      <c r="D86" s="567"/>
      <c r="E86" s="338" t="s">
        <v>107</v>
      </c>
      <c r="F86" s="651"/>
      <c r="G86" s="651"/>
      <c r="H86" s="651"/>
      <c r="I86" s="652"/>
    </row>
    <row r="87" spans="2:9" ht="21" customHeight="1">
      <c r="B87" s="626"/>
      <c r="C87" s="627"/>
      <c r="D87" s="567"/>
      <c r="E87" s="338" t="s">
        <v>108</v>
      </c>
      <c r="F87" s="651"/>
      <c r="G87" s="651"/>
      <c r="H87" s="651"/>
      <c r="I87" s="652"/>
    </row>
    <row r="88" spans="2:9" ht="21" customHeight="1">
      <c r="B88" s="626"/>
      <c r="C88" s="627"/>
      <c r="D88" s="567"/>
      <c r="E88" s="338" t="s">
        <v>627</v>
      </c>
      <c r="F88" s="651"/>
      <c r="G88" s="651"/>
      <c r="H88" s="651"/>
      <c r="I88" s="652"/>
    </row>
    <row r="89" spans="2:9" ht="21" customHeight="1">
      <c r="B89" s="626"/>
      <c r="C89" s="627"/>
      <c r="D89" s="567"/>
      <c r="E89" s="629" t="s">
        <v>109</v>
      </c>
      <c r="F89" s="559"/>
      <c r="G89" s="579"/>
      <c r="H89" s="94"/>
      <c r="I89" s="195"/>
    </row>
    <row r="90" spans="2:9" ht="21" customHeight="1">
      <c r="B90" s="626"/>
      <c r="C90" s="627"/>
      <c r="D90" s="567"/>
      <c r="E90" s="629"/>
      <c r="F90" s="334" t="s">
        <v>331</v>
      </c>
      <c r="G90" s="575"/>
      <c r="H90" s="575"/>
      <c r="I90" s="584"/>
    </row>
    <row r="91" spans="2:9" ht="21" customHeight="1">
      <c r="B91" s="628" t="s">
        <v>110</v>
      </c>
      <c r="C91" s="557"/>
      <c r="D91" s="558"/>
      <c r="E91" s="338" t="s">
        <v>36</v>
      </c>
      <c r="F91" s="651"/>
      <c r="G91" s="651"/>
      <c r="H91" s="651"/>
      <c r="I91" s="652"/>
    </row>
    <row r="92" spans="2:9" ht="21" customHeight="1">
      <c r="B92" s="628"/>
      <c r="C92" s="557"/>
      <c r="D92" s="558"/>
      <c r="E92" s="338" t="s">
        <v>107</v>
      </c>
      <c r="F92" s="651"/>
      <c r="G92" s="651"/>
      <c r="H92" s="651"/>
      <c r="I92" s="652"/>
    </row>
    <row r="93" spans="2:9" ht="21" customHeight="1">
      <c r="B93" s="628"/>
      <c r="C93" s="557"/>
      <c r="D93" s="558"/>
      <c r="E93" s="629" t="s">
        <v>109</v>
      </c>
      <c r="F93" s="559"/>
      <c r="G93" s="579"/>
      <c r="H93" s="87"/>
      <c r="I93" s="195"/>
    </row>
    <row r="94" spans="2:9" ht="21" customHeight="1" thickBot="1">
      <c r="B94" s="623"/>
      <c r="C94" s="624"/>
      <c r="D94" s="625"/>
      <c r="E94" s="674"/>
      <c r="F94" s="196" t="s">
        <v>331</v>
      </c>
      <c r="G94" s="612"/>
      <c r="H94" s="612"/>
      <c r="I94" s="732"/>
    </row>
    <row r="95" ht="21" customHeight="1"/>
    <row r="96" spans="2:9" ht="21" customHeight="1" thickBot="1">
      <c r="B96" s="565" t="s">
        <v>542</v>
      </c>
      <c r="C96" s="565"/>
      <c r="D96" s="565"/>
      <c r="E96" s="565"/>
      <c r="F96" s="565"/>
      <c r="G96" s="565"/>
      <c r="H96" s="197"/>
      <c r="I96" s="198"/>
    </row>
    <row r="97" spans="2:9" ht="21" customHeight="1">
      <c r="B97" s="667" t="s">
        <v>111</v>
      </c>
      <c r="C97" s="668"/>
      <c r="D97" s="668"/>
      <c r="E97" s="669"/>
      <c r="F97" s="630"/>
      <c r="G97" s="631"/>
      <c r="H97" s="199"/>
      <c r="I97" s="194"/>
    </row>
    <row r="98" spans="2:9" ht="21" customHeight="1">
      <c r="B98" s="628"/>
      <c r="C98" s="557"/>
      <c r="D98" s="557"/>
      <c r="E98" s="558"/>
      <c r="F98" s="335" t="s">
        <v>331</v>
      </c>
      <c r="G98" s="575"/>
      <c r="H98" s="575"/>
      <c r="I98" s="584"/>
    </row>
    <row r="99" spans="2:9" ht="21" customHeight="1">
      <c r="B99" s="628" t="s">
        <v>112</v>
      </c>
      <c r="C99" s="557"/>
      <c r="D99" s="557"/>
      <c r="E99" s="558"/>
      <c r="F99" s="661"/>
      <c r="G99" s="662"/>
      <c r="H99" s="662"/>
      <c r="I99" s="663"/>
    </row>
    <row r="100" spans="2:9" ht="21" customHeight="1">
      <c r="B100" s="628" t="s">
        <v>113</v>
      </c>
      <c r="C100" s="557"/>
      <c r="D100" s="557"/>
      <c r="E100" s="558"/>
      <c r="F100" s="661"/>
      <c r="G100" s="662"/>
      <c r="H100" s="662"/>
      <c r="I100" s="663"/>
    </row>
    <row r="101" spans="2:9" ht="21" customHeight="1">
      <c r="B101" s="628" t="s">
        <v>114</v>
      </c>
      <c r="C101" s="557"/>
      <c r="D101" s="557"/>
      <c r="E101" s="558"/>
      <c r="F101" s="337"/>
      <c r="G101" s="338" t="s">
        <v>257</v>
      </c>
      <c r="H101" s="730"/>
      <c r="I101" s="731"/>
    </row>
    <row r="102" spans="2:9" ht="21" customHeight="1">
      <c r="B102" s="628" t="s">
        <v>44</v>
      </c>
      <c r="C102" s="557"/>
      <c r="D102" s="557"/>
      <c r="E102" s="558"/>
      <c r="F102" s="651"/>
      <c r="G102" s="651"/>
      <c r="H102" s="651"/>
      <c r="I102" s="652"/>
    </row>
    <row r="103" spans="2:9" ht="21" customHeight="1">
      <c r="B103" s="628" t="s">
        <v>115</v>
      </c>
      <c r="C103" s="557"/>
      <c r="D103" s="557"/>
      <c r="E103" s="558"/>
      <c r="F103" s="337"/>
      <c r="G103" s="338" t="s">
        <v>258</v>
      </c>
      <c r="H103" s="651"/>
      <c r="I103" s="652"/>
    </row>
    <row r="104" spans="2:9" ht="21" customHeight="1">
      <c r="B104" s="626" t="s">
        <v>121</v>
      </c>
      <c r="C104" s="627"/>
      <c r="D104" s="567"/>
      <c r="E104" s="338" t="s">
        <v>116</v>
      </c>
      <c r="F104" s="337"/>
      <c r="G104" s="338" t="s">
        <v>276</v>
      </c>
      <c r="H104" s="651"/>
      <c r="I104" s="652"/>
    </row>
    <row r="105" spans="2:9" ht="21" customHeight="1">
      <c r="B105" s="626"/>
      <c r="C105" s="627"/>
      <c r="D105" s="567"/>
      <c r="E105" s="338" t="s">
        <v>117</v>
      </c>
      <c r="F105" s="337"/>
      <c r="G105" s="338" t="s">
        <v>276</v>
      </c>
      <c r="H105" s="651"/>
      <c r="I105" s="652"/>
    </row>
    <row r="106" spans="2:9" ht="21" customHeight="1">
      <c r="B106" s="626"/>
      <c r="C106" s="627"/>
      <c r="D106" s="567"/>
      <c r="E106" s="338" t="s">
        <v>118</v>
      </c>
      <c r="F106" s="337"/>
      <c r="G106" s="338" t="s">
        <v>276</v>
      </c>
      <c r="H106" s="651"/>
      <c r="I106" s="652"/>
    </row>
    <row r="107" spans="2:9" ht="21" customHeight="1">
      <c r="B107" s="626"/>
      <c r="C107" s="627"/>
      <c r="D107" s="567"/>
      <c r="E107" s="338" t="s">
        <v>119</v>
      </c>
      <c r="F107" s="337"/>
      <c r="G107" s="338" t="s">
        <v>276</v>
      </c>
      <c r="H107" s="651"/>
      <c r="I107" s="652"/>
    </row>
    <row r="108" spans="2:9" ht="21" customHeight="1" thickBot="1">
      <c r="B108" s="644"/>
      <c r="C108" s="645"/>
      <c r="D108" s="646"/>
      <c r="E108" s="338" t="s">
        <v>431</v>
      </c>
      <c r="F108" s="337"/>
      <c r="G108" s="338" t="s">
        <v>276</v>
      </c>
      <c r="H108" s="651"/>
      <c r="I108" s="652"/>
    </row>
    <row r="109" spans="2:9" ht="21" customHeight="1" thickBot="1">
      <c r="B109" s="644"/>
      <c r="C109" s="645"/>
      <c r="D109" s="646"/>
      <c r="E109" s="340" t="s">
        <v>120</v>
      </c>
      <c r="F109" s="305"/>
      <c r="G109" s="340" t="s">
        <v>276</v>
      </c>
      <c r="H109" s="634"/>
      <c r="I109" s="635"/>
    </row>
    <row r="110" ht="21" customHeight="1"/>
    <row r="111" spans="2:9" ht="21" customHeight="1" thickBot="1">
      <c r="B111" s="565" t="s">
        <v>122</v>
      </c>
      <c r="C111" s="565"/>
      <c r="D111" s="565"/>
      <c r="E111" s="565"/>
      <c r="F111" s="88"/>
      <c r="G111" s="88"/>
      <c r="H111" s="88"/>
      <c r="I111" s="200"/>
    </row>
    <row r="112" spans="2:9" ht="21" customHeight="1">
      <c r="B112" s="667" t="s">
        <v>123</v>
      </c>
      <c r="C112" s="668"/>
      <c r="D112" s="669"/>
      <c r="E112" s="630"/>
      <c r="F112" s="631"/>
      <c r="G112" s="728"/>
      <c r="H112" s="728"/>
      <c r="I112" s="729"/>
    </row>
    <row r="113" spans="2:9" ht="21" customHeight="1">
      <c r="B113" s="628" t="s">
        <v>46</v>
      </c>
      <c r="C113" s="557"/>
      <c r="D113" s="558"/>
      <c r="E113" s="661"/>
      <c r="F113" s="662"/>
      <c r="G113" s="662"/>
      <c r="H113" s="662"/>
      <c r="I113" s="663"/>
    </row>
    <row r="114" spans="2:9" ht="21" customHeight="1">
      <c r="B114" s="628" t="s">
        <v>47</v>
      </c>
      <c r="C114" s="557"/>
      <c r="D114" s="558"/>
      <c r="E114" s="651"/>
      <c r="F114" s="651"/>
      <c r="G114" s="651"/>
      <c r="H114" s="651"/>
      <c r="I114" s="652"/>
    </row>
    <row r="115" spans="2:9" ht="21" customHeight="1">
      <c r="B115" s="626" t="s">
        <v>124</v>
      </c>
      <c r="C115" s="627"/>
      <c r="D115" s="567"/>
      <c r="E115" s="629" t="s">
        <v>125</v>
      </c>
      <c r="F115" s="629"/>
      <c r="G115" s="661"/>
      <c r="H115" s="662"/>
      <c r="I115" s="663"/>
    </row>
    <row r="116" spans="2:9" ht="21" customHeight="1">
      <c r="B116" s="626"/>
      <c r="C116" s="627"/>
      <c r="D116" s="567"/>
      <c r="E116" s="629" t="s">
        <v>126</v>
      </c>
      <c r="F116" s="629"/>
      <c r="G116" s="632"/>
      <c r="H116" s="632"/>
      <c r="I116" s="633"/>
    </row>
    <row r="117" spans="2:9" ht="21" customHeight="1">
      <c r="B117" s="628" t="s">
        <v>127</v>
      </c>
      <c r="C117" s="557"/>
      <c r="D117" s="558"/>
      <c r="E117" s="146"/>
      <c r="F117" s="115" t="s">
        <v>411</v>
      </c>
      <c r="G117" s="115"/>
      <c r="H117" s="115"/>
      <c r="I117" s="124"/>
    </row>
    <row r="118" spans="2:9" ht="21" customHeight="1">
      <c r="B118" s="626" t="s">
        <v>380</v>
      </c>
      <c r="C118" s="627"/>
      <c r="D118" s="567"/>
      <c r="E118" s="733"/>
      <c r="F118" s="574" t="s">
        <v>263</v>
      </c>
      <c r="G118" s="722"/>
      <c r="H118" s="723"/>
      <c r="I118" s="724"/>
    </row>
    <row r="119" spans="2:9" ht="21" customHeight="1">
      <c r="B119" s="626"/>
      <c r="C119" s="627"/>
      <c r="D119" s="567"/>
      <c r="E119" s="733"/>
      <c r="F119" s="636"/>
      <c r="G119" s="719"/>
      <c r="H119" s="720"/>
      <c r="I119" s="721"/>
    </row>
    <row r="120" spans="2:9" ht="21" customHeight="1">
      <c r="B120" s="628" t="s">
        <v>369</v>
      </c>
      <c r="C120" s="557"/>
      <c r="D120" s="558"/>
      <c r="E120" s="91"/>
      <c r="F120" s="92" t="s">
        <v>370</v>
      </c>
      <c r="G120" s="92"/>
      <c r="H120" s="92"/>
      <c r="I120" s="93"/>
    </row>
    <row r="121" spans="2:9" ht="21" customHeight="1" thickBot="1">
      <c r="B121" s="623" t="s">
        <v>45</v>
      </c>
      <c r="C121" s="624"/>
      <c r="D121" s="625"/>
      <c r="E121" s="642"/>
      <c r="F121" s="642"/>
      <c r="G121" s="642"/>
      <c r="H121" s="642"/>
      <c r="I121" s="643"/>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0">
    <mergeCell ref="B36:D36"/>
    <mergeCell ref="H38:I38"/>
    <mergeCell ref="E29:I29"/>
    <mergeCell ref="E30:I30"/>
    <mergeCell ref="E33:I33"/>
    <mergeCell ref="E38:F38"/>
    <mergeCell ref="F36:I36"/>
    <mergeCell ref="B62:D63"/>
    <mergeCell ref="F62:I62"/>
    <mergeCell ref="E49:F49"/>
    <mergeCell ref="B37:D53"/>
    <mergeCell ref="E53:F53"/>
    <mergeCell ref="H49:I49"/>
    <mergeCell ref="E63:I63"/>
    <mergeCell ref="E54:E55"/>
    <mergeCell ref="E39:F39"/>
    <mergeCell ref="B17:E17"/>
    <mergeCell ref="B21:I21"/>
    <mergeCell ref="E22:I22"/>
    <mergeCell ref="E34:I34"/>
    <mergeCell ref="B23:C28"/>
    <mergeCell ref="B34:D34"/>
    <mergeCell ref="E25:I25"/>
    <mergeCell ref="E26:I26"/>
    <mergeCell ref="E23:I23"/>
    <mergeCell ref="E24:I24"/>
    <mergeCell ref="H108:I108"/>
    <mergeCell ref="G118:I119"/>
    <mergeCell ref="H107:I107"/>
    <mergeCell ref="L11:M11"/>
    <mergeCell ref="B18:E18"/>
    <mergeCell ref="F18:I18"/>
    <mergeCell ref="B11:D11"/>
    <mergeCell ref="B12:D12"/>
    <mergeCell ref="B35:D35"/>
    <mergeCell ref="B22:D22"/>
    <mergeCell ref="G115:I115"/>
    <mergeCell ref="E114:I114"/>
    <mergeCell ref="E113:I113"/>
    <mergeCell ref="G112:I112"/>
    <mergeCell ref="F93:G93"/>
    <mergeCell ref="B120:D120"/>
    <mergeCell ref="H101:I101"/>
    <mergeCell ref="G94:I94"/>
    <mergeCell ref="E118:E119"/>
    <mergeCell ref="E116:F116"/>
    <mergeCell ref="B1:I1"/>
    <mergeCell ref="B2:D2"/>
    <mergeCell ref="B5:E6"/>
    <mergeCell ref="F8:I8"/>
    <mergeCell ref="F3:I4"/>
    <mergeCell ref="F5:I6"/>
    <mergeCell ref="F7:I7"/>
    <mergeCell ref="B3:E4"/>
    <mergeCell ref="B7:D7"/>
    <mergeCell ref="F14:I14"/>
    <mergeCell ref="C14:E14"/>
    <mergeCell ref="B8:D8"/>
    <mergeCell ref="B10:D10"/>
    <mergeCell ref="C13:E13"/>
    <mergeCell ref="F13:I13"/>
    <mergeCell ref="B9:D9"/>
    <mergeCell ref="F11:I11"/>
    <mergeCell ref="F27:I27"/>
    <mergeCell ref="B56:F56"/>
    <mergeCell ref="E51:F51"/>
    <mergeCell ref="F54:H54"/>
    <mergeCell ref="E35:I35"/>
    <mergeCell ref="F28:I28"/>
    <mergeCell ref="E45:F45"/>
    <mergeCell ref="E48:F48"/>
    <mergeCell ref="F31:I31"/>
    <mergeCell ref="F32:I32"/>
    <mergeCell ref="F16:I16"/>
    <mergeCell ref="B32:C33"/>
    <mergeCell ref="B29:C31"/>
    <mergeCell ref="F9:I9"/>
    <mergeCell ref="F12:I12"/>
    <mergeCell ref="F15:I15"/>
    <mergeCell ref="F10:I10"/>
    <mergeCell ref="F17:I17"/>
    <mergeCell ref="F19:I19"/>
    <mergeCell ref="B19:E19"/>
    <mergeCell ref="H103:I103"/>
    <mergeCell ref="F82:I82"/>
    <mergeCell ref="F88:I88"/>
    <mergeCell ref="F85:I85"/>
    <mergeCell ref="F91:I91"/>
    <mergeCell ref="B15:D16"/>
    <mergeCell ref="F58:I58"/>
    <mergeCell ref="E59:I59"/>
    <mergeCell ref="B60:D61"/>
    <mergeCell ref="B54:D55"/>
    <mergeCell ref="B64:D64"/>
    <mergeCell ref="B57:F57"/>
    <mergeCell ref="B72:D73"/>
    <mergeCell ref="E74:I74"/>
    <mergeCell ref="F81:I81"/>
    <mergeCell ref="B58:D59"/>
    <mergeCell ref="E61:I61"/>
    <mergeCell ref="B70:D71"/>
    <mergeCell ref="F68:I68"/>
    <mergeCell ref="F80:I80"/>
    <mergeCell ref="F89:G89"/>
    <mergeCell ref="B102:E102"/>
    <mergeCell ref="B97:E98"/>
    <mergeCell ref="G90:I90"/>
    <mergeCell ref="B101:E101"/>
    <mergeCell ref="F99:I99"/>
    <mergeCell ref="F92:I92"/>
    <mergeCell ref="F83:G83"/>
    <mergeCell ref="F79:I79"/>
    <mergeCell ref="E77:G77"/>
    <mergeCell ref="B79:D90"/>
    <mergeCell ref="H106:I106"/>
    <mergeCell ref="E93:E94"/>
    <mergeCell ref="H105:I105"/>
    <mergeCell ref="B91:D94"/>
    <mergeCell ref="G98:I98"/>
    <mergeCell ref="E89:E90"/>
    <mergeCell ref="E71:I71"/>
    <mergeCell ref="B112:D112"/>
    <mergeCell ref="B74:D74"/>
    <mergeCell ref="E69:I69"/>
    <mergeCell ref="F86:I86"/>
    <mergeCell ref="H104:I104"/>
    <mergeCell ref="E73:I73"/>
    <mergeCell ref="B103:E103"/>
    <mergeCell ref="B77:D78"/>
    <mergeCell ref="E83:E84"/>
    <mergeCell ref="E64:I64"/>
    <mergeCell ref="F78:I78"/>
    <mergeCell ref="F87:I87"/>
    <mergeCell ref="B68:D69"/>
    <mergeCell ref="B117:D117"/>
    <mergeCell ref="B67:I67"/>
    <mergeCell ref="B66:F66"/>
    <mergeCell ref="F102:I102"/>
    <mergeCell ref="F100:I100"/>
    <mergeCell ref="B76:E76"/>
    <mergeCell ref="F72:I72"/>
    <mergeCell ref="E70:I70"/>
    <mergeCell ref="E121:I121"/>
    <mergeCell ref="B96:G96"/>
    <mergeCell ref="B104:D109"/>
    <mergeCell ref="B99:E99"/>
    <mergeCell ref="B100:E100"/>
    <mergeCell ref="B111:E111"/>
    <mergeCell ref="G84:I84"/>
    <mergeCell ref="B118:D119"/>
    <mergeCell ref="B121:D121"/>
    <mergeCell ref="B115:D116"/>
    <mergeCell ref="B113:D113"/>
    <mergeCell ref="B114:D114"/>
    <mergeCell ref="E115:F115"/>
    <mergeCell ref="F97:G97"/>
    <mergeCell ref="E112:F112"/>
    <mergeCell ref="G116:I116"/>
    <mergeCell ref="H109:I109"/>
    <mergeCell ref="F118:F119"/>
  </mergeCells>
  <dataValidations count="9">
    <dataValidation type="list" allowBlank="1" showInputMessage="1" showErrorMessage="1" sqref="E54:E55 F101 F103:F109 E118:E119 E31:E32 E36 E27:E28 G37:G53">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52 F37 F50 F44 F46:F47">
      <formula1>"（Ⅰ）,（Ⅱ）"</formula1>
    </dataValidation>
    <dataValidation type="list" allowBlank="1" showInputMessage="1" showErrorMessage="1" sqref="F42:F43">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
      <selection activeCell="N1" sqref="N1"/>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128</v>
      </c>
      <c r="B1" s="205" t="s">
        <v>393</v>
      </c>
      <c r="C1" s="205"/>
      <c r="D1" s="205"/>
      <c r="E1" s="205"/>
      <c r="F1" s="205"/>
      <c r="G1" s="205"/>
      <c r="H1" s="205"/>
      <c r="I1" s="205"/>
      <c r="J1" s="205"/>
      <c r="K1" s="205"/>
      <c r="L1" s="205"/>
      <c r="M1" s="205"/>
      <c r="N1" s="25"/>
    </row>
    <row r="2" spans="1:13" ht="21" customHeight="1" thickBot="1">
      <c r="A2" s="14"/>
      <c r="B2" s="875" t="s">
        <v>145</v>
      </c>
      <c r="C2" s="565"/>
      <c r="D2" s="565"/>
      <c r="E2" s="14"/>
      <c r="F2" s="14"/>
      <c r="G2" s="14"/>
      <c r="H2" s="14"/>
      <c r="I2" s="14"/>
      <c r="J2" s="14"/>
      <c r="K2" s="14"/>
      <c r="L2" s="14"/>
      <c r="M2" s="14"/>
    </row>
    <row r="3" spans="1:18" ht="21" customHeight="1">
      <c r="A3" s="206"/>
      <c r="B3" s="870"/>
      <c r="C3" s="871"/>
      <c r="D3" s="886" t="s">
        <v>144</v>
      </c>
      <c r="E3" s="887"/>
      <c r="F3" s="887"/>
      <c r="G3" s="903" t="s">
        <v>408</v>
      </c>
      <c r="H3" s="903"/>
      <c r="I3" s="903"/>
      <c r="J3" s="890" t="s">
        <v>554</v>
      </c>
      <c r="K3" s="890"/>
      <c r="L3" s="890"/>
      <c r="M3" s="891"/>
      <c r="R3" s="207"/>
    </row>
    <row r="4" spans="1:13" ht="21" customHeight="1">
      <c r="A4" s="206"/>
      <c r="B4" s="872"/>
      <c r="C4" s="873"/>
      <c r="D4" s="888" t="s">
        <v>39</v>
      </c>
      <c r="E4" s="889"/>
      <c r="F4" s="889"/>
      <c r="G4" s="815"/>
      <c r="H4" s="815"/>
      <c r="I4" s="815"/>
      <c r="J4" s="892"/>
      <c r="K4" s="892"/>
      <c r="L4" s="892"/>
      <c r="M4" s="893"/>
    </row>
    <row r="5" spans="1:13" ht="21" customHeight="1">
      <c r="A5" s="206"/>
      <c r="B5" s="872"/>
      <c r="C5" s="873"/>
      <c r="D5" s="208"/>
      <c r="E5" s="40" t="s">
        <v>38</v>
      </c>
      <c r="F5" s="40" t="s">
        <v>40</v>
      </c>
      <c r="G5" s="815"/>
      <c r="H5" s="815"/>
      <c r="I5" s="815"/>
      <c r="J5" s="892"/>
      <c r="K5" s="892"/>
      <c r="L5" s="892"/>
      <c r="M5" s="893"/>
    </row>
    <row r="6" spans="1:13" ht="21" customHeight="1">
      <c r="A6" s="206"/>
      <c r="B6" s="874" t="s">
        <v>78</v>
      </c>
      <c r="C6" s="715"/>
      <c r="D6" s="209"/>
      <c r="E6" s="209"/>
      <c r="F6" s="209"/>
      <c r="G6" s="877"/>
      <c r="H6" s="877"/>
      <c r="I6" s="877"/>
      <c r="J6" s="894"/>
      <c r="K6" s="894"/>
      <c r="L6" s="894"/>
      <c r="M6" s="895"/>
    </row>
    <row r="7" spans="1:13" ht="21" customHeight="1">
      <c r="A7" s="206"/>
      <c r="B7" s="858" t="s">
        <v>41</v>
      </c>
      <c r="C7" s="896"/>
      <c r="D7" s="209"/>
      <c r="E7" s="209"/>
      <c r="F7" s="209"/>
      <c r="G7" s="877"/>
      <c r="H7" s="877"/>
      <c r="I7" s="877"/>
      <c r="J7" s="894"/>
      <c r="K7" s="894"/>
      <c r="L7" s="894"/>
      <c r="M7" s="895"/>
    </row>
    <row r="8" spans="1:13" ht="21" customHeight="1">
      <c r="A8" s="206"/>
      <c r="B8" s="874" t="s">
        <v>129</v>
      </c>
      <c r="C8" s="558"/>
      <c r="D8" s="209"/>
      <c r="E8" s="209"/>
      <c r="F8" s="209"/>
      <c r="G8" s="877"/>
      <c r="H8" s="877"/>
      <c r="I8" s="877"/>
      <c r="J8" s="894"/>
      <c r="K8" s="894"/>
      <c r="L8" s="894"/>
      <c r="M8" s="895"/>
    </row>
    <row r="9" spans="1:13" ht="21" customHeight="1">
      <c r="A9" s="206"/>
      <c r="B9" s="27"/>
      <c r="C9" s="77" t="s">
        <v>42</v>
      </c>
      <c r="D9" s="209"/>
      <c r="E9" s="209"/>
      <c r="F9" s="209"/>
      <c r="G9" s="880"/>
      <c r="H9" s="881"/>
      <c r="I9" s="882"/>
      <c r="J9" s="894"/>
      <c r="K9" s="894"/>
      <c r="L9" s="894"/>
      <c r="M9" s="895"/>
    </row>
    <row r="10" spans="1:13" ht="21" customHeight="1">
      <c r="A10" s="206"/>
      <c r="B10" s="28"/>
      <c r="C10" s="77" t="s">
        <v>130</v>
      </c>
      <c r="D10" s="209"/>
      <c r="E10" s="209"/>
      <c r="F10" s="209"/>
      <c r="G10" s="877"/>
      <c r="H10" s="877"/>
      <c r="I10" s="877"/>
      <c r="J10" s="894"/>
      <c r="K10" s="894"/>
      <c r="L10" s="894"/>
      <c r="M10" s="895"/>
    </row>
    <row r="11" spans="1:13" ht="21" customHeight="1">
      <c r="A11" s="206"/>
      <c r="B11" s="858" t="s">
        <v>131</v>
      </c>
      <c r="C11" s="558"/>
      <c r="D11" s="209"/>
      <c r="E11" s="209"/>
      <c r="F11" s="209"/>
      <c r="G11" s="877"/>
      <c r="H11" s="877"/>
      <c r="I11" s="877"/>
      <c r="J11" s="894"/>
      <c r="K11" s="894"/>
      <c r="L11" s="894"/>
      <c r="M11" s="895"/>
    </row>
    <row r="12" spans="1:13" ht="21" customHeight="1">
      <c r="A12" s="206"/>
      <c r="B12" s="858" t="s">
        <v>43</v>
      </c>
      <c r="C12" s="558"/>
      <c r="D12" s="209"/>
      <c r="E12" s="209"/>
      <c r="F12" s="209"/>
      <c r="G12" s="877"/>
      <c r="H12" s="877"/>
      <c r="I12" s="877"/>
      <c r="J12" s="894"/>
      <c r="K12" s="894"/>
      <c r="L12" s="894"/>
      <c r="M12" s="895"/>
    </row>
    <row r="13" spans="1:13" ht="21" customHeight="1">
      <c r="A13" s="206"/>
      <c r="B13" s="858" t="s">
        <v>132</v>
      </c>
      <c r="C13" s="558"/>
      <c r="D13" s="209"/>
      <c r="E13" s="209"/>
      <c r="F13" s="209"/>
      <c r="G13" s="877"/>
      <c r="H13" s="877"/>
      <c r="I13" s="877"/>
      <c r="J13" s="894"/>
      <c r="K13" s="894"/>
      <c r="L13" s="894"/>
      <c r="M13" s="895"/>
    </row>
    <row r="14" spans="1:13" ht="21" customHeight="1">
      <c r="A14" s="206"/>
      <c r="B14" s="858" t="s">
        <v>133</v>
      </c>
      <c r="C14" s="558"/>
      <c r="D14" s="209"/>
      <c r="E14" s="209"/>
      <c r="F14" s="209"/>
      <c r="G14" s="877"/>
      <c r="H14" s="877"/>
      <c r="I14" s="877"/>
      <c r="J14" s="894"/>
      <c r="K14" s="894"/>
      <c r="L14" s="894"/>
      <c r="M14" s="895"/>
    </row>
    <row r="15" spans="1:13" ht="21" customHeight="1">
      <c r="A15" s="206"/>
      <c r="B15" s="858" t="s">
        <v>134</v>
      </c>
      <c r="C15" s="558"/>
      <c r="D15" s="209"/>
      <c r="E15" s="209"/>
      <c r="F15" s="209"/>
      <c r="G15" s="877"/>
      <c r="H15" s="877"/>
      <c r="I15" s="877"/>
      <c r="J15" s="894"/>
      <c r="K15" s="894"/>
      <c r="L15" s="894"/>
      <c r="M15" s="895"/>
    </row>
    <row r="16" spans="1:13" ht="21" customHeight="1">
      <c r="A16" s="206"/>
      <c r="B16" s="858" t="s">
        <v>135</v>
      </c>
      <c r="C16" s="558"/>
      <c r="D16" s="209"/>
      <c r="E16" s="209"/>
      <c r="F16" s="209"/>
      <c r="G16" s="877"/>
      <c r="H16" s="877"/>
      <c r="I16" s="877"/>
      <c r="J16" s="894"/>
      <c r="K16" s="894"/>
      <c r="L16" s="894"/>
      <c r="M16" s="895"/>
    </row>
    <row r="17" spans="1:17" s="25" customFormat="1" ht="21" customHeight="1" thickBot="1">
      <c r="A17" s="210"/>
      <c r="B17" s="844" t="s">
        <v>546</v>
      </c>
      <c r="C17" s="884"/>
      <c r="D17" s="884"/>
      <c r="E17" s="884"/>
      <c r="F17" s="884"/>
      <c r="G17" s="884"/>
      <c r="H17" s="884"/>
      <c r="I17" s="885"/>
      <c r="J17" s="211"/>
      <c r="K17" s="212" t="s">
        <v>409</v>
      </c>
      <c r="L17" s="212"/>
      <c r="M17" s="213"/>
      <c r="O17" s="214"/>
      <c r="P17" s="214"/>
      <c r="Q17" s="214"/>
    </row>
    <row r="18" spans="1:13" s="25" customFormat="1" ht="21" customHeight="1">
      <c r="A18" s="24"/>
      <c r="B18" s="24"/>
      <c r="C18" s="24"/>
      <c r="D18" s="24"/>
      <c r="E18" s="24"/>
      <c r="F18" s="24"/>
      <c r="G18" s="24"/>
      <c r="H18" s="24"/>
      <c r="I18" s="24"/>
      <c r="J18" s="24"/>
      <c r="K18" s="24"/>
      <c r="L18" s="24"/>
      <c r="M18" s="24"/>
    </row>
    <row r="19" spans="2:7" ht="21" customHeight="1" thickBot="1">
      <c r="B19" s="831" t="s">
        <v>146</v>
      </c>
      <c r="C19" s="831"/>
      <c r="D19" s="831"/>
      <c r="E19" s="831"/>
      <c r="F19" s="883"/>
      <c r="G19" s="215"/>
    </row>
    <row r="20" spans="2:13" ht="21" customHeight="1">
      <c r="B20" s="832"/>
      <c r="C20" s="833"/>
      <c r="D20" s="834"/>
      <c r="E20" s="869" t="s">
        <v>39</v>
      </c>
      <c r="F20" s="654"/>
      <c r="G20" s="654"/>
      <c r="H20" s="654"/>
      <c r="I20" s="654"/>
      <c r="J20" s="654"/>
      <c r="K20" s="897" t="s">
        <v>385</v>
      </c>
      <c r="L20" s="898"/>
      <c r="M20" s="899"/>
    </row>
    <row r="21" spans="2:13" ht="21" customHeight="1">
      <c r="B21" s="835"/>
      <c r="C21" s="836"/>
      <c r="D21" s="837"/>
      <c r="E21" s="878"/>
      <c r="F21" s="879"/>
      <c r="G21" s="815" t="s">
        <v>38</v>
      </c>
      <c r="H21" s="815"/>
      <c r="I21" s="815" t="s">
        <v>40</v>
      </c>
      <c r="J21" s="815"/>
      <c r="K21" s="900"/>
      <c r="L21" s="901"/>
      <c r="M21" s="902"/>
    </row>
    <row r="22" spans="2:15" ht="21" customHeight="1">
      <c r="B22" s="866"/>
      <c r="C22" s="867"/>
      <c r="D22" s="868"/>
      <c r="E22" s="792"/>
      <c r="F22" s="792"/>
      <c r="G22" s="801"/>
      <c r="H22" s="801"/>
      <c r="I22" s="801"/>
      <c r="J22" s="801"/>
      <c r="K22" s="828"/>
      <c r="L22" s="829"/>
      <c r="M22" s="830"/>
      <c r="N22" s="207"/>
      <c r="O22" s="216"/>
    </row>
    <row r="23" spans="2:15" ht="21" customHeight="1">
      <c r="B23" s="866"/>
      <c r="C23" s="867"/>
      <c r="D23" s="868"/>
      <c r="E23" s="792"/>
      <c r="F23" s="876"/>
      <c r="G23" s="801"/>
      <c r="H23" s="801"/>
      <c r="I23" s="801"/>
      <c r="J23" s="801"/>
      <c r="K23" s="828"/>
      <c r="L23" s="829"/>
      <c r="M23" s="830"/>
      <c r="O23" s="216"/>
    </row>
    <row r="24" spans="2:15" ht="21" customHeight="1">
      <c r="B24" s="866"/>
      <c r="C24" s="867"/>
      <c r="D24" s="868"/>
      <c r="E24" s="792"/>
      <c r="F24" s="876"/>
      <c r="G24" s="801"/>
      <c r="H24" s="801"/>
      <c r="I24" s="801"/>
      <c r="J24" s="801"/>
      <c r="K24" s="828"/>
      <c r="L24" s="829"/>
      <c r="M24" s="830"/>
      <c r="O24" s="207"/>
    </row>
    <row r="25" spans="2:13" ht="21" customHeight="1">
      <c r="B25" s="866"/>
      <c r="C25" s="867"/>
      <c r="D25" s="868"/>
      <c r="E25" s="792"/>
      <c r="F25" s="792"/>
      <c r="G25" s="801"/>
      <c r="H25" s="801"/>
      <c r="I25" s="801"/>
      <c r="J25" s="801"/>
      <c r="K25" s="828"/>
      <c r="L25" s="829"/>
      <c r="M25" s="830"/>
    </row>
    <row r="26" spans="2:13" ht="21" customHeight="1" thickBot="1">
      <c r="B26" s="863"/>
      <c r="C26" s="864"/>
      <c r="D26" s="865"/>
      <c r="E26" s="805"/>
      <c r="F26" s="805"/>
      <c r="G26" s="853"/>
      <c r="H26" s="853"/>
      <c r="I26" s="853"/>
      <c r="J26" s="853"/>
      <c r="K26" s="848"/>
      <c r="L26" s="849"/>
      <c r="M26" s="850"/>
    </row>
    <row r="27" spans="2:7" ht="21" customHeight="1">
      <c r="B27" s="205"/>
      <c r="C27" s="8"/>
      <c r="D27" s="82"/>
      <c r="E27" s="82"/>
      <c r="F27" s="82"/>
      <c r="G27" s="82"/>
    </row>
    <row r="28" spans="2:7" ht="21" customHeight="1" thickBot="1">
      <c r="B28" s="831" t="s">
        <v>156</v>
      </c>
      <c r="C28" s="831"/>
      <c r="D28" s="831"/>
      <c r="E28" s="831"/>
      <c r="F28" s="831"/>
      <c r="G28" s="215"/>
    </row>
    <row r="29" spans="2:13" ht="21" customHeight="1">
      <c r="B29" s="832"/>
      <c r="C29" s="833"/>
      <c r="D29" s="834"/>
      <c r="E29" s="855" t="s">
        <v>39</v>
      </c>
      <c r="F29" s="855"/>
      <c r="G29" s="869"/>
      <c r="H29" s="838"/>
      <c r="I29" s="839"/>
      <c r="J29" s="840"/>
      <c r="K29" s="838"/>
      <c r="L29" s="839"/>
      <c r="M29" s="852"/>
    </row>
    <row r="30" spans="2:13" ht="21" customHeight="1">
      <c r="B30" s="835"/>
      <c r="C30" s="836"/>
      <c r="D30" s="837"/>
      <c r="E30" s="606"/>
      <c r="F30" s="606"/>
      <c r="G30" s="606"/>
      <c r="H30" s="815" t="s">
        <v>38</v>
      </c>
      <c r="I30" s="629"/>
      <c r="J30" s="629"/>
      <c r="K30" s="815" t="s">
        <v>40</v>
      </c>
      <c r="L30" s="629"/>
      <c r="M30" s="851"/>
    </row>
    <row r="31" spans="2:13" ht="21" customHeight="1">
      <c r="B31" s="800" t="s">
        <v>381</v>
      </c>
      <c r="C31" s="629"/>
      <c r="D31" s="629"/>
      <c r="E31" s="801"/>
      <c r="F31" s="801"/>
      <c r="G31" s="801"/>
      <c r="H31" s="802"/>
      <c r="I31" s="801"/>
      <c r="J31" s="801"/>
      <c r="K31" s="802"/>
      <c r="L31" s="801"/>
      <c r="M31" s="825"/>
    </row>
    <row r="32" spans="2:13" ht="21" customHeight="1">
      <c r="B32" s="800" t="s">
        <v>157</v>
      </c>
      <c r="C32" s="629"/>
      <c r="D32" s="629"/>
      <c r="E32" s="801"/>
      <c r="F32" s="801"/>
      <c r="G32" s="801"/>
      <c r="H32" s="802"/>
      <c r="I32" s="801"/>
      <c r="J32" s="801"/>
      <c r="K32" s="802"/>
      <c r="L32" s="801"/>
      <c r="M32" s="825"/>
    </row>
    <row r="33" spans="2:13" ht="21" customHeight="1">
      <c r="B33" s="800" t="s">
        <v>158</v>
      </c>
      <c r="C33" s="629"/>
      <c r="D33" s="629"/>
      <c r="E33" s="801"/>
      <c r="F33" s="801"/>
      <c r="G33" s="801"/>
      <c r="H33" s="802"/>
      <c r="I33" s="801"/>
      <c r="J33" s="801"/>
      <c r="K33" s="802"/>
      <c r="L33" s="801"/>
      <c r="M33" s="825"/>
    </row>
    <row r="34" spans="2:13" ht="21" customHeight="1">
      <c r="B34" s="858" t="s">
        <v>159</v>
      </c>
      <c r="C34" s="557"/>
      <c r="D34" s="558"/>
      <c r="E34" s="791"/>
      <c r="F34" s="792"/>
      <c r="G34" s="826"/>
      <c r="H34" s="794"/>
      <c r="I34" s="792"/>
      <c r="J34" s="826"/>
      <c r="K34" s="794"/>
      <c r="L34" s="792"/>
      <c r="M34" s="827"/>
    </row>
    <row r="35" spans="2:13" ht="21" customHeight="1">
      <c r="B35" s="800" t="s">
        <v>593</v>
      </c>
      <c r="C35" s="629"/>
      <c r="D35" s="629"/>
      <c r="E35" s="801"/>
      <c r="F35" s="801"/>
      <c r="G35" s="801"/>
      <c r="H35" s="802"/>
      <c r="I35" s="801"/>
      <c r="J35" s="801"/>
      <c r="K35" s="802"/>
      <c r="L35" s="801"/>
      <c r="M35" s="825"/>
    </row>
    <row r="36" spans="2:13" ht="21" customHeight="1">
      <c r="B36" s="811" t="s">
        <v>417</v>
      </c>
      <c r="C36" s="605"/>
      <c r="D36" s="605"/>
      <c r="E36" s="904"/>
      <c r="F36" s="904"/>
      <c r="G36" s="904"/>
      <c r="H36" s="905"/>
      <c r="I36" s="904"/>
      <c r="J36" s="904"/>
      <c r="K36" s="905"/>
      <c r="L36" s="904"/>
      <c r="M36" s="906"/>
    </row>
    <row r="37" spans="2:13" ht="21" customHeight="1">
      <c r="B37" s="800" t="s">
        <v>591</v>
      </c>
      <c r="C37" s="629"/>
      <c r="D37" s="629"/>
      <c r="E37" s="801"/>
      <c r="F37" s="801"/>
      <c r="G37" s="801"/>
      <c r="H37" s="802"/>
      <c r="I37" s="801"/>
      <c r="J37" s="801"/>
      <c r="K37" s="802"/>
      <c r="L37" s="801"/>
      <c r="M37" s="825"/>
    </row>
    <row r="38" spans="2:13" ht="21" customHeight="1" thickBot="1">
      <c r="B38" s="859" t="s">
        <v>592</v>
      </c>
      <c r="C38" s="860"/>
      <c r="D38" s="860"/>
      <c r="E38" s="820"/>
      <c r="F38" s="820"/>
      <c r="G38" s="820"/>
      <c r="H38" s="819"/>
      <c r="I38" s="820"/>
      <c r="J38" s="820"/>
      <c r="K38" s="819"/>
      <c r="L38" s="820"/>
      <c r="M38" s="821"/>
    </row>
    <row r="39" spans="2:13" ht="21" customHeight="1">
      <c r="B39" s="205"/>
      <c r="C39" s="8"/>
      <c r="D39" s="8"/>
      <c r="E39" s="8"/>
      <c r="F39" s="8"/>
      <c r="G39" s="8"/>
      <c r="H39" s="24"/>
      <c r="I39" s="24"/>
      <c r="J39" s="24"/>
      <c r="K39" s="24"/>
      <c r="L39" s="24"/>
      <c r="M39" s="24"/>
    </row>
    <row r="40" spans="2:13" ht="21" customHeight="1" thickBot="1">
      <c r="B40" s="205" t="s">
        <v>384</v>
      </c>
      <c r="C40" s="8"/>
      <c r="D40" s="8"/>
      <c r="E40" s="8"/>
      <c r="F40" s="8"/>
      <c r="G40" s="8"/>
      <c r="H40" s="24"/>
      <c r="I40" s="24"/>
      <c r="J40" s="24"/>
      <c r="K40" s="24"/>
      <c r="L40" s="24"/>
      <c r="M40" s="24"/>
    </row>
    <row r="41" spans="1:13" s="25" customFormat="1" ht="21" customHeight="1">
      <c r="A41" s="24"/>
      <c r="B41" s="806" t="s">
        <v>494</v>
      </c>
      <c r="C41" s="807"/>
      <c r="D41" s="807"/>
      <c r="E41" s="807"/>
      <c r="F41" s="807"/>
      <c r="G41" s="807"/>
      <c r="H41" s="807"/>
      <c r="I41" s="807"/>
      <c r="J41" s="807"/>
      <c r="K41" s="807"/>
      <c r="L41" s="807"/>
      <c r="M41" s="808"/>
    </row>
    <row r="42" spans="1:13" s="25" customFormat="1" ht="21" customHeight="1">
      <c r="A42" s="24"/>
      <c r="B42" s="809"/>
      <c r="C42" s="810"/>
      <c r="D42" s="810"/>
      <c r="E42" s="629" t="s">
        <v>160</v>
      </c>
      <c r="F42" s="629"/>
      <c r="G42" s="629"/>
      <c r="H42" s="629"/>
      <c r="I42" s="815" t="s">
        <v>395</v>
      </c>
      <c r="J42" s="629"/>
      <c r="K42" s="629"/>
      <c r="L42" s="629"/>
      <c r="M42" s="851"/>
    </row>
    <row r="43" spans="1:13" s="25" customFormat="1" ht="21" customHeight="1">
      <c r="A43" s="24"/>
      <c r="B43" s="800" t="s">
        <v>130</v>
      </c>
      <c r="C43" s="629"/>
      <c r="D43" s="629"/>
      <c r="E43" s="791"/>
      <c r="F43" s="792"/>
      <c r="G43" s="792"/>
      <c r="H43" s="141" t="s">
        <v>317</v>
      </c>
      <c r="I43" s="794"/>
      <c r="J43" s="795"/>
      <c r="K43" s="795"/>
      <c r="L43" s="795"/>
      <c r="M43" s="69" t="s">
        <v>319</v>
      </c>
    </row>
    <row r="44" spans="1:13" s="25" customFormat="1" ht="21" customHeight="1">
      <c r="A44" s="24"/>
      <c r="B44" s="800" t="s">
        <v>42</v>
      </c>
      <c r="C44" s="629"/>
      <c r="D44" s="629"/>
      <c r="E44" s="791"/>
      <c r="F44" s="792"/>
      <c r="G44" s="792"/>
      <c r="H44" s="157" t="s">
        <v>318</v>
      </c>
      <c r="I44" s="794"/>
      <c r="J44" s="795"/>
      <c r="K44" s="795"/>
      <c r="L44" s="795"/>
      <c r="M44" s="69" t="s">
        <v>319</v>
      </c>
    </row>
    <row r="45" spans="1:13" s="25" customFormat="1" ht="21" customHeight="1">
      <c r="A45" s="24"/>
      <c r="B45" s="823" t="s">
        <v>41</v>
      </c>
      <c r="C45" s="824"/>
      <c r="D45" s="824"/>
      <c r="E45" s="798"/>
      <c r="F45" s="799"/>
      <c r="G45" s="799"/>
      <c r="H45" s="139" t="s">
        <v>318</v>
      </c>
      <c r="I45" s="796"/>
      <c r="J45" s="797"/>
      <c r="K45" s="797"/>
      <c r="L45" s="797"/>
      <c r="M45" s="218" t="s">
        <v>317</v>
      </c>
    </row>
    <row r="46" spans="1:13" s="25" customFormat="1" ht="21" customHeight="1" thickBot="1">
      <c r="A46" s="24"/>
      <c r="B46" s="803"/>
      <c r="C46" s="642"/>
      <c r="D46" s="642"/>
      <c r="E46" s="804"/>
      <c r="F46" s="805"/>
      <c r="G46" s="805"/>
      <c r="H46" s="219" t="s">
        <v>317</v>
      </c>
      <c r="I46" s="861"/>
      <c r="J46" s="862"/>
      <c r="K46" s="862"/>
      <c r="L46" s="862"/>
      <c r="M46" s="167" t="s">
        <v>317</v>
      </c>
    </row>
    <row r="47" spans="1:13" s="214" customFormat="1" ht="21" customHeight="1">
      <c r="A47" s="210"/>
      <c r="B47" s="220"/>
      <c r="C47" s="200"/>
      <c r="D47" s="200"/>
      <c r="E47" s="200"/>
      <c r="F47" s="200"/>
      <c r="G47" s="200"/>
      <c r="H47" s="210"/>
      <c r="I47" s="210"/>
      <c r="J47" s="210"/>
      <c r="K47" s="210"/>
      <c r="L47" s="210"/>
      <c r="M47" s="210"/>
    </row>
    <row r="48" spans="2:13" ht="21" customHeight="1" thickBot="1">
      <c r="B48" s="818" t="s">
        <v>468</v>
      </c>
      <c r="C48" s="818"/>
      <c r="D48" s="818"/>
      <c r="E48" s="818"/>
      <c r="F48" s="818"/>
      <c r="G48" s="818"/>
      <c r="H48" s="818"/>
      <c r="I48" s="818"/>
      <c r="J48" s="818"/>
      <c r="K48" s="818"/>
      <c r="L48" s="818"/>
      <c r="M48" s="818"/>
    </row>
    <row r="49" spans="2:13" ht="21" customHeight="1">
      <c r="B49" s="784" t="s">
        <v>277</v>
      </c>
      <c r="C49" s="785"/>
      <c r="D49" s="785"/>
      <c r="E49" s="793" t="s">
        <v>367</v>
      </c>
      <c r="F49" s="793"/>
      <c r="G49" s="793"/>
      <c r="H49" s="793"/>
      <c r="I49" s="793"/>
      <c r="J49" s="793"/>
      <c r="K49" s="788"/>
      <c r="L49" s="789"/>
      <c r="M49" s="790"/>
    </row>
    <row r="50" spans="2:13" ht="24.75" customHeight="1">
      <c r="B50" s="786"/>
      <c r="C50" s="787"/>
      <c r="D50" s="787"/>
      <c r="E50" s="760" t="s">
        <v>161</v>
      </c>
      <c r="F50" s="760"/>
      <c r="G50" s="760"/>
      <c r="H50" s="760"/>
      <c r="I50" s="760"/>
      <c r="J50" s="760"/>
      <c r="K50" s="768"/>
      <c r="L50" s="769"/>
      <c r="M50" s="773" t="s">
        <v>335</v>
      </c>
    </row>
    <row r="51" spans="2:13" ht="24.75" customHeight="1">
      <c r="B51" s="786"/>
      <c r="C51" s="787"/>
      <c r="D51" s="787"/>
      <c r="E51" s="778" t="s">
        <v>162</v>
      </c>
      <c r="F51" s="778"/>
      <c r="G51" s="778"/>
      <c r="H51" s="778"/>
      <c r="I51" s="778"/>
      <c r="J51" s="778"/>
      <c r="K51" s="770"/>
      <c r="L51" s="771"/>
      <c r="M51" s="774"/>
    </row>
    <row r="52" spans="2:13" ht="21" customHeight="1">
      <c r="B52" s="779" t="s">
        <v>278</v>
      </c>
      <c r="C52" s="780"/>
      <c r="D52" s="780"/>
      <c r="E52" s="762"/>
      <c r="F52" s="762" t="s">
        <v>163</v>
      </c>
      <c r="G52" s="762"/>
      <c r="H52" s="762"/>
      <c r="I52" s="776"/>
      <c r="J52" s="777"/>
      <c r="K52" s="777"/>
      <c r="L52" s="777"/>
      <c r="M52" s="221" t="s">
        <v>319</v>
      </c>
    </row>
    <row r="53" spans="2:13" ht="21" customHeight="1">
      <c r="B53" s="781"/>
      <c r="C53" s="780"/>
      <c r="D53" s="780"/>
      <c r="E53" s="762"/>
      <c r="F53" s="762" t="s">
        <v>164</v>
      </c>
      <c r="G53" s="762"/>
      <c r="H53" s="762"/>
      <c r="I53" s="762"/>
      <c r="J53" s="762"/>
      <c r="K53" s="762"/>
      <c r="L53" s="762"/>
      <c r="M53" s="765"/>
    </row>
    <row r="54" spans="2:13" ht="21" customHeight="1">
      <c r="B54" s="781"/>
      <c r="C54" s="780"/>
      <c r="D54" s="780"/>
      <c r="E54" s="762"/>
      <c r="F54" s="762" t="s">
        <v>165</v>
      </c>
      <c r="G54" s="762"/>
      <c r="H54" s="762"/>
      <c r="I54" s="762"/>
      <c r="J54" s="762"/>
      <c r="K54" s="762"/>
      <c r="L54" s="762"/>
      <c r="M54" s="765"/>
    </row>
    <row r="55" spans="2:13" ht="21" customHeight="1" thickBot="1">
      <c r="B55" s="782"/>
      <c r="C55" s="783"/>
      <c r="D55" s="783"/>
      <c r="E55" s="766"/>
      <c r="F55" s="766" t="s">
        <v>166</v>
      </c>
      <c r="G55" s="766"/>
      <c r="H55" s="766"/>
      <c r="I55" s="766"/>
      <c r="J55" s="766"/>
      <c r="K55" s="766"/>
      <c r="L55" s="766"/>
      <c r="M55" s="767"/>
    </row>
    <row r="56" spans="2:13" ht="21" customHeight="1">
      <c r="B56" s="222"/>
      <c r="C56" s="222"/>
      <c r="D56" s="223"/>
      <c r="E56" s="88"/>
      <c r="F56" s="88"/>
      <c r="G56" s="88"/>
      <c r="H56" s="88"/>
      <c r="I56" s="88"/>
      <c r="J56" s="88"/>
      <c r="K56" s="88"/>
      <c r="L56" s="88"/>
      <c r="M56" s="88"/>
    </row>
    <row r="57" spans="2:7" ht="21" customHeight="1" thickBot="1">
      <c r="B57" s="772" t="s">
        <v>167</v>
      </c>
      <c r="C57" s="772"/>
      <c r="D57" s="200"/>
      <c r="E57" s="82"/>
      <c r="F57" s="82"/>
      <c r="G57" s="82"/>
    </row>
    <row r="58" spans="2:13" ht="21" customHeight="1">
      <c r="B58" s="857" t="s">
        <v>78</v>
      </c>
      <c r="C58" s="855"/>
      <c r="D58" s="854" t="s">
        <v>142</v>
      </c>
      <c r="E58" s="855"/>
      <c r="F58" s="855"/>
      <c r="G58" s="855"/>
      <c r="H58" s="855"/>
      <c r="I58" s="224"/>
      <c r="J58" s="225"/>
      <c r="K58" s="225"/>
      <c r="L58" s="225"/>
      <c r="M58" s="226"/>
    </row>
    <row r="59" spans="2:13" ht="36" customHeight="1">
      <c r="B59" s="551"/>
      <c r="C59" s="824"/>
      <c r="D59" s="856" t="s">
        <v>259</v>
      </c>
      <c r="E59" s="558"/>
      <c r="F59" s="227"/>
      <c r="G59" s="775" t="s">
        <v>143</v>
      </c>
      <c r="H59" s="605"/>
      <c r="I59" s="583"/>
      <c r="J59" s="575"/>
      <c r="K59" s="575"/>
      <c r="L59" s="575"/>
      <c r="M59" s="584"/>
    </row>
    <row r="60" spans="2:13" ht="21" customHeight="1" thickBot="1">
      <c r="B60" s="845"/>
      <c r="C60" s="810"/>
      <c r="D60" s="815" t="s">
        <v>130</v>
      </c>
      <c r="E60" s="629"/>
      <c r="F60" s="815" t="s">
        <v>42</v>
      </c>
      <c r="G60" s="629"/>
      <c r="H60" s="815" t="s">
        <v>41</v>
      </c>
      <c r="I60" s="629"/>
      <c r="J60" s="816" t="s">
        <v>131</v>
      </c>
      <c r="K60" s="817"/>
      <c r="L60" s="816" t="s">
        <v>43</v>
      </c>
      <c r="M60" s="843"/>
    </row>
    <row r="61" spans="2:13" ht="21" customHeight="1">
      <c r="B61" s="846"/>
      <c r="C61" s="847"/>
      <c r="D61" s="228" t="s">
        <v>38</v>
      </c>
      <c r="E61" s="228" t="s">
        <v>40</v>
      </c>
      <c r="F61" s="228" t="s">
        <v>38</v>
      </c>
      <c r="G61" s="228" t="s">
        <v>40</v>
      </c>
      <c r="H61" s="228" t="s">
        <v>38</v>
      </c>
      <c r="I61" s="228" t="s">
        <v>40</v>
      </c>
      <c r="J61" s="228" t="s">
        <v>38</v>
      </c>
      <c r="K61" s="228" t="s">
        <v>40</v>
      </c>
      <c r="L61" s="228" t="s">
        <v>38</v>
      </c>
      <c r="M61" s="229" t="s">
        <v>40</v>
      </c>
    </row>
    <row r="62" spans="2:13" ht="36" customHeight="1">
      <c r="B62" s="822" t="s">
        <v>279</v>
      </c>
      <c r="C62" s="573"/>
      <c r="D62" s="217"/>
      <c r="E62" s="217"/>
      <c r="F62" s="217"/>
      <c r="G62" s="217"/>
      <c r="H62" s="217"/>
      <c r="I62" s="217"/>
      <c r="J62" s="217"/>
      <c r="K62" s="217"/>
      <c r="L62" s="217"/>
      <c r="M62" s="230"/>
    </row>
    <row r="63" spans="2:13" ht="36" customHeight="1">
      <c r="B63" s="822" t="s">
        <v>280</v>
      </c>
      <c r="C63" s="573"/>
      <c r="D63" s="217"/>
      <c r="E63" s="217"/>
      <c r="F63" s="217"/>
      <c r="G63" s="217"/>
      <c r="H63" s="217"/>
      <c r="I63" s="217"/>
      <c r="J63" s="217"/>
      <c r="K63" s="217"/>
      <c r="L63" s="217"/>
      <c r="M63" s="230"/>
    </row>
    <row r="64" spans="2:13" ht="21" customHeight="1">
      <c r="B64" s="812" t="s">
        <v>141</v>
      </c>
      <c r="C64" s="72" t="s">
        <v>136</v>
      </c>
      <c r="D64" s="217"/>
      <c r="E64" s="217"/>
      <c r="F64" s="217"/>
      <c r="G64" s="217"/>
      <c r="H64" s="217"/>
      <c r="I64" s="217"/>
      <c r="J64" s="217"/>
      <c r="K64" s="217"/>
      <c r="L64" s="217"/>
      <c r="M64" s="230"/>
    </row>
    <row r="65" spans="2:13" ht="36" customHeight="1">
      <c r="B65" s="813"/>
      <c r="C65" s="79" t="s">
        <v>137</v>
      </c>
      <c r="D65" s="217"/>
      <c r="E65" s="217"/>
      <c r="F65" s="217"/>
      <c r="G65" s="217"/>
      <c r="H65" s="217"/>
      <c r="I65" s="217"/>
      <c r="J65" s="217"/>
      <c r="K65" s="217"/>
      <c r="L65" s="217"/>
      <c r="M65" s="230"/>
    </row>
    <row r="66" spans="2:13" ht="36" customHeight="1">
      <c r="B66" s="813"/>
      <c r="C66" s="79" t="s">
        <v>138</v>
      </c>
      <c r="D66" s="217"/>
      <c r="E66" s="217"/>
      <c r="F66" s="217"/>
      <c r="G66" s="217"/>
      <c r="H66" s="217"/>
      <c r="I66" s="217"/>
      <c r="J66" s="217"/>
      <c r="K66" s="217"/>
      <c r="L66" s="217"/>
      <c r="M66" s="230"/>
    </row>
    <row r="67" spans="2:13" ht="36" customHeight="1">
      <c r="B67" s="813"/>
      <c r="C67" s="79" t="s">
        <v>139</v>
      </c>
      <c r="D67" s="217"/>
      <c r="E67" s="217"/>
      <c r="F67" s="217"/>
      <c r="G67" s="217"/>
      <c r="H67" s="217"/>
      <c r="I67" s="217"/>
      <c r="J67" s="217"/>
      <c r="K67" s="217"/>
      <c r="L67" s="217"/>
      <c r="M67" s="230"/>
    </row>
    <row r="68" spans="2:13" ht="21" customHeight="1">
      <c r="B68" s="814"/>
      <c r="C68" s="79" t="s">
        <v>239</v>
      </c>
      <c r="D68" s="217"/>
      <c r="E68" s="217"/>
      <c r="F68" s="217"/>
      <c r="G68" s="217"/>
      <c r="H68" s="217"/>
      <c r="I68" s="217"/>
      <c r="J68" s="217"/>
      <c r="K68" s="217"/>
      <c r="L68" s="217"/>
      <c r="M68" s="230"/>
    </row>
    <row r="69" spans="2:13" ht="21" customHeight="1">
      <c r="B69" s="626" t="s">
        <v>385</v>
      </c>
      <c r="C69" s="627"/>
      <c r="D69" s="627"/>
      <c r="E69" s="567"/>
      <c r="F69" s="616"/>
      <c r="G69" s="569"/>
      <c r="H69" s="569"/>
      <c r="I69" s="569"/>
      <c r="J69" s="569"/>
      <c r="K69" s="569"/>
      <c r="L69" s="569"/>
      <c r="M69" s="570"/>
    </row>
    <row r="70" spans="2:13" ht="21" customHeight="1" thickBot="1">
      <c r="B70" s="844" t="s">
        <v>140</v>
      </c>
      <c r="C70" s="624"/>
      <c r="D70" s="624"/>
      <c r="E70" s="625"/>
      <c r="F70" s="231"/>
      <c r="G70" s="841"/>
      <c r="H70" s="841"/>
      <c r="I70" s="841"/>
      <c r="J70" s="841"/>
      <c r="K70" s="841"/>
      <c r="L70" s="841"/>
      <c r="M70" s="842"/>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1">
      <selection activeCell="M1" sqref="M1"/>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147</v>
      </c>
      <c r="B1" s="1047" t="s">
        <v>148</v>
      </c>
      <c r="C1" s="1047"/>
      <c r="D1" s="1047"/>
      <c r="E1" s="1047"/>
      <c r="F1" s="1047"/>
      <c r="G1" s="1047"/>
      <c r="H1" s="1047"/>
      <c r="I1" s="1047"/>
    </row>
    <row r="2" spans="1:9" ht="21" customHeight="1" thickBot="1">
      <c r="A2" s="14"/>
      <c r="B2" s="831" t="s">
        <v>149</v>
      </c>
      <c r="C2" s="831"/>
      <c r="D2" s="831"/>
      <c r="E2" s="831"/>
      <c r="F2" s="831"/>
      <c r="G2" s="17"/>
      <c r="H2" s="17"/>
      <c r="I2" s="17"/>
    </row>
    <row r="3" spans="2:13" ht="21" customHeight="1">
      <c r="B3" s="1048" t="s">
        <v>150</v>
      </c>
      <c r="C3" s="654"/>
      <c r="D3" s="654"/>
      <c r="E3" s="654"/>
      <c r="F3" s="654"/>
      <c r="G3" s="1049"/>
      <c r="H3" s="1050"/>
      <c r="I3" s="1050"/>
      <c r="J3" s="18"/>
      <c r="K3" s="18"/>
      <c r="L3" s="18"/>
      <c r="M3" s="19"/>
    </row>
    <row r="4" spans="2:13" ht="21" customHeight="1">
      <c r="B4" s="874" t="s">
        <v>151</v>
      </c>
      <c r="C4" s="889"/>
      <c r="D4" s="889"/>
      <c r="E4" s="889"/>
      <c r="F4" s="969"/>
      <c r="G4" s="1010"/>
      <c r="H4" s="1054"/>
      <c r="I4" s="1054"/>
      <c r="J4" s="20"/>
      <c r="K4" s="20"/>
      <c r="L4" s="20"/>
      <c r="M4" s="21"/>
    </row>
    <row r="5" spans="2:13" ht="21" customHeight="1">
      <c r="B5" s="1051"/>
      <c r="C5" s="1052"/>
      <c r="D5" s="1052"/>
      <c r="E5" s="1052"/>
      <c r="F5" s="1053"/>
      <c r="G5" s="1055" t="s">
        <v>461</v>
      </c>
      <c r="H5" s="969"/>
      <c r="I5" s="575"/>
      <c r="J5" s="575"/>
      <c r="K5" s="575"/>
      <c r="L5" s="575"/>
      <c r="M5" s="584"/>
    </row>
    <row r="6" spans="2:13" ht="21" customHeight="1">
      <c r="B6" s="1051"/>
      <c r="C6" s="1052"/>
      <c r="D6" s="1052"/>
      <c r="E6" s="1052"/>
      <c r="F6" s="1053"/>
      <c r="G6" s="1056"/>
      <c r="H6" s="1053"/>
      <c r="I6" s="575"/>
      <c r="J6" s="575"/>
      <c r="K6" s="575"/>
      <c r="L6" s="575"/>
      <c r="M6" s="584"/>
    </row>
    <row r="7" spans="2:13" ht="21" customHeight="1">
      <c r="B7" s="858" t="s">
        <v>68</v>
      </c>
      <c r="C7" s="557"/>
      <c r="D7" s="557"/>
      <c r="E7" s="557"/>
      <c r="F7" s="557"/>
      <c r="G7" s="22"/>
      <c r="H7" s="1043"/>
      <c r="I7" s="1043"/>
      <c r="J7" s="1043"/>
      <c r="K7" s="1043"/>
      <c r="L7" s="1043"/>
      <c r="M7" s="1044"/>
    </row>
    <row r="8" spans="2:13" ht="21" customHeight="1">
      <c r="B8" s="858" t="s">
        <v>152</v>
      </c>
      <c r="C8" s="557"/>
      <c r="D8" s="557"/>
      <c r="E8" s="557"/>
      <c r="F8" s="557"/>
      <c r="G8" s="22"/>
      <c r="H8" s="1043"/>
      <c r="I8" s="1043"/>
      <c r="J8" s="1043"/>
      <c r="K8" s="1043"/>
      <c r="L8" s="1043"/>
      <c r="M8" s="1044"/>
    </row>
    <row r="9" spans="2:13" ht="21" customHeight="1">
      <c r="B9" s="1023" t="s">
        <v>153</v>
      </c>
      <c r="C9" s="1045"/>
      <c r="D9" s="1045"/>
      <c r="E9" s="1045"/>
      <c r="F9" s="1045"/>
      <c r="G9" s="22"/>
      <c r="H9" s="1043"/>
      <c r="I9" s="1043"/>
      <c r="J9" s="1043"/>
      <c r="K9" s="1043"/>
      <c r="L9" s="1043"/>
      <c r="M9" s="1044"/>
    </row>
    <row r="10" spans="2:13" ht="21" customHeight="1">
      <c r="B10" s="1046"/>
      <c r="C10" s="1045"/>
      <c r="D10" s="1045"/>
      <c r="E10" s="1045"/>
      <c r="F10" s="1045"/>
      <c r="G10" s="76" t="s">
        <v>363</v>
      </c>
      <c r="H10" s="953"/>
      <c r="I10" s="953"/>
      <c r="J10" s="953"/>
      <c r="K10" s="953"/>
      <c r="L10" s="953"/>
      <c r="M10" s="954"/>
    </row>
    <row r="11" spans="2:13" ht="21" customHeight="1">
      <c r="B11" s="1032" t="s">
        <v>154</v>
      </c>
      <c r="C11" s="574"/>
      <c r="D11" s="574"/>
      <c r="E11" s="574"/>
      <c r="F11" s="72" t="s">
        <v>155</v>
      </c>
      <c r="G11" s="1035"/>
      <c r="H11" s="1036"/>
      <c r="I11" s="1036"/>
      <c r="J11" s="1036"/>
      <c r="K11" s="1036"/>
      <c r="L11" s="1036"/>
      <c r="M11" s="1037"/>
    </row>
    <row r="12" spans="2:13" ht="21" customHeight="1" thickBot="1">
      <c r="B12" s="1033"/>
      <c r="C12" s="1034"/>
      <c r="D12" s="1034"/>
      <c r="E12" s="1034"/>
      <c r="F12" s="23" t="s">
        <v>401</v>
      </c>
      <c r="G12" s="1038"/>
      <c r="H12" s="634"/>
      <c r="I12" s="634"/>
      <c r="J12" s="634"/>
      <c r="K12" s="634"/>
      <c r="L12" s="634"/>
      <c r="M12" s="635"/>
    </row>
    <row r="13" ht="21" customHeight="1"/>
    <row r="14" spans="1:14" s="25" customFormat="1" ht="21" customHeight="1" thickBot="1">
      <c r="A14" s="24"/>
      <c r="B14" s="1039" t="s">
        <v>347</v>
      </c>
      <c r="C14" s="1039"/>
      <c r="D14" s="1039"/>
      <c r="E14" s="1039"/>
      <c r="F14" s="1039"/>
      <c r="G14" s="1039"/>
      <c r="H14" s="1039"/>
      <c r="I14" s="1039"/>
      <c r="J14" s="1039"/>
      <c r="K14" s="1039"/>
      <c r="L14" s="1039"/>
      <c r="M14" s="1039"/>
      <c r="N14" s="24"/>
    </row>
    <row r="15" spans="2:13" ht="21" customHeight="1">
      <c r="B15" s="1040"/>
      <c r="C15" s="1041"/>
      <c r="D15" s="1041"/>
      <c r="E15" s="1041"/>
      <c r="F15" s="1041"/>
      <c r="G15" s="1041"/>
      <c r="H15" s="840" t="s">
        <v>172</v>
      </c>
      <c r="I15" s="668"/>
      <c r="J15" s="669"/>
      <c r="K15" s="886" t="s">
        <v>173</v>
      </c>
      <c r="L15" s="887"/>
      <c r="M15" s="1042"/>
    </row>
    <row r="16" spans="2:13" ht="21" customHeight="1">
      <c r="B16" s="800" t="s">
        <v>62</v>
      </c>
      <c r="C16" s="629"/>
      <c r="D16" s="629"/>
      <c r="E16" s="629"/>
      <c r="F16" s="815" t="s">
        <v>168</v>
      </c>
      <c r="G16" s="629"/>
      <c r="H16" s="651"/>
      <c r="I16" s="651"/>
      <c r="J16" s="651"/>
      <c r="K16" s="992"/>
      <c r="L16" s="651"/>
      <c r="M16" s="652"/>
    </row>
    <row r="17" spans="2:13" ht="21" customHeight="1">
      <c r="B17" s="1029"/>
      <c r="C17" s="629"/>
      <c r="D17" s="629"/>
      <c r="E17" s="629"/>
      <c r="F17" s="815" t="s">
        <v>169</v>
      </c>
      <c r="G17" s="629"/>
      <c r="H17" s="1030"/>
      <c r="I17" s="1030"/>
      <c r="J17" s="1030"/>
      <c r="K17" s="1030"/>
      <c r="L17" s="1030"/>
      <c r="M17" s="1031"/>
    </row>
    <row r="18" spans="2:13" ht="21" customHeight="1">
      <c r="B18" s="907" t="s">
        <v>53</v>
      </c>
      <c r="C18" s="908"/>
      <c r="D18" s="908"/>
      <c r="E18" s="909"/>
      <c r="F18" s="815" t="s">
        <v>309</v>
      </c>
      <c r="G18" s="629"/>
      <c r="H18" s="1026"/>
      <c r="I18" s="1026"/>
      <c r="J18" s="1026"/>
      <c r="K18" s="1026"/>
      <c r="L18" s="1026"/>
      <c r="M18" s="1027"/>
    </row>
    <row r="19" spans="2:13" ht="21" customHeight="1">
      <c r="B19" s="1023"/>
      <c r="C19" s="1024"/>
      <c r="D19" s="1024"/>
      <c r="E19" s="1025"/>
      <c r="F19" s="815" t="s">
        <v>418</v>
      </c>
      <c r="G19" s="629"/>
      <c r="H19" s="992"/>
      <c r="I19" s="992"/>
      <c r="J19" s="992"/>
      <c r="K19" s="992"/>
      <c r="L19" s="992"/>
      <c r="M19" s="1028"/>
    </row>
    <row r="20" spans="2:13" ht="21" customHeight="1">
      <c r="B20" s="1023"/>
      <c r="C20" s="1024"/>
      <c r="D20" s="1024"/>
      <c r="E20" s="1025"/>
      <c r="F20" s="815" t="s">
        <v>250</v>
      </c>
      <c r="G20" s="629"/>
      <c r="H20" s="733"/>
      <c r="I20" s="733"/>
      <c r="J20" s="733"/>
      <c r="K20" s="1021"/>
      <c r="L20" s="733"/>
      <c r="M20" s="1022"/>
    </row>
    <row r="21" spans="2:13" ht="21" customHeight="1">
      <c r="B21" s="1023"/>
      <c r="C21" s="1024"/>
      <c r="D21" s="1024"/>
      <c r="E21" s="1025"/>
      <c r="F21" s="815" t="s">
        <v>251</v>
      </c>
      <c r="G21" s="629"/>
      <c r="H21" s="733"/>
      <c r="I21" s="733"/>
      <c r="J21" s="733"/>
      <c r="K21" s="1021"/>
      <c r="L21" s="733"/>
      <c r="M21" s="1022"/>
    </row>
    <row r="22" spans="2:13" ht="21" customHeight="1">
      <c r="B22" s="1023"/>
      <c r="C22" s="1024"/>
      <c r="D22" s="1024"/>
      <c r="E22" s="1025"/>
      <c r="F22" s="815" t="s">
        <v>85</v>
      </c>
      <c r="G22" s="629"/>
      <c r="H22" s="733"/>
      <c r="I22" s="733"/>
      <c r="J22" s="733"/>
      <c r="K22" s="1021"/>
      <c r="L22" s="733"/>
      <c r="M22" s="1022"/>
    </row>
    <row r="23" spans="2:13" ht="21" customHeight="1">
      <c r="B23" s="1023"/>
      <c r="C23" s="1024"/>
      <c r="D23" s="1024"/>
      <c r="E23" s="1025"/>
      <c r="F23" s="815" t="s">
        <v>430</v>
      </c>
      <c r="G23" s="629"/>
      <c r="H23" s="733"/>
      <c r="I23" s="733"/>
      <c r="J23" s="733"/>
      <c r="K23" s="1021"/>
      <c r="L23" s="733"/>
      <c r="M23" s="1022"/>
    </row>
    <row r="24" spans="2:13" ht="21" customHeight="1">
      <c r="B24" s="1007"/>
      <c r="C24" s="1008"/>
      <c r="D24" s="1008"/>
      <c r="E24" s="1009"/>
      <c r="F24" s="815" t="s">
        <v>336</v>
      </c>
      <c r="G24" s="629"/>
      <c r="H24" s="651"/>
      <c r="I24" s="651"/>
      <c r="J24" s="651"/>
      <c r="K24" s="992"/>
      <c r="L24" s="733"/>
      <c r="M24" s="1022"/>
    </row>
    <row r="25" spans="2:13" ht="21" customHeight="1">
      <c r="B25" s="907" t="s">
        <v>464</v>
      </c>
      <c r="C25" s="908"/>
      <c r="D25" s="908"/>
      <c r="E25" s="909"/>
      <c r="F25" s="1010"/>
      <c r="G25" s="619"/>
      <c r="H25" s="1011"/>
      <c r="I25" s="1012"/>
      <c r="J25" s="1013"/>
      <c r="K25" s="1011"/>
      <c r="L25" s="1012"/>
      <c r="M25" s="1014"/>
    </row>
    <row r="26" spans="2:15" ht="21" customHeight="1">
      <c r="B26" s="1007"/>
      <c r="C26" s="1008"/>
      <c r="D26" s="1008"/>
      <c r="E26" s="1009"/>
      <c r="F26" s="1015"/>
      <c r="G26" s="1016"/>
      <c r="H26" s="1017"/>
      <c r="I26" s="1018"/>
      <c r="J26" s="1019"/>
      <c r="K26" s="1017"/>
      <c r="L26" s="1018"/>
      <c r="M26" s="1020"/>
      <c r="O26" s="26"/>
    </row>
    <row r="27" spans="2:13" s="26" customFormat="1" ht="21" customHeight="1">
      <c r="B27" s="1005" t="s">
        <v>465</v>
      </c>
      <c r="C27" s="1006"/>
      <c r="D27" s="1006"/>
      <c r="E27" s="1006"/>
      <c r="F27" s="1006"/>
      <c r="G27" s="1006"/>
      <c r="H27" s="984"/>
      <c r="I27" s="984"/>
      <c r="J27" s="984"/>
      <c r="K27" s="984"/>
      <c r="L27" s="984"/>
      <c r="M27" s="985"/>
    </row>
    <row r="28" spans="2:13" ht="21" customHeight="1">
      <c r="B28" s="27"/>
      <c r="C28" s="815" t="s">
        <v>171</v>
      </c>
      <c r="D28" s="629"/>
      <c r="E28" s="629"/>
      <c r="F28" s="629"/>
      <c r="G28" s="629"/>
      <c r="H28" s="984"/>
      <c r="I28" s="984"/>
      <c r="J28" s="984"/>
      <c r="K28" s="984"/>
      <c r="L28" s="984"/>
      <c r="M28" s="985"/>
    </row>
    <row r="29" spans="1:14" s="25" customFormat="1" ht="21" customHeight="1">
      <c r="A29" s="24"/>
      <c r="B29" s="27"/>
      <c r="C29" s="995" t="s">
        <v>281</v>
      </c>
      <c r="D29" s="998" t="s">
        <v>469</v>
      </c>
      <c r="E29" s="998"/>
      <c r="F29" s="998"/>
      <c r="G29" s="999"/>
      <c r="H29" s="977"/>
      <c r="I29" s="977"/>
      <c r="J29" s="977"/>
      <c r="K29" s="977"/>
      <c r="L29" s="977"/>
      <c r="M29" s="1000"/>
      <c r="N29" s="24"/>
    </row>
    <row r="30" spans="1:14" s="25" customFormat="1" ht="21" customHeight="1">
      <c r="A30" s="24"/>
      <c r="B30" s="27"/>
      <c r="C30" s="996"/>
      <c r="D30" s="1001" t="s">
        <v>470</v>
      </c>
      <c r="E30" s="815" t="s">
        <v>57</v>
      </c>
      <c r="F30" s="629"/>
      <c r="G30" s="629"/>
      <c r="H30" s="984"/>
      <c r="I30" s="984"/>
      <c r="J30" s="984"/>
      <c r="K30" s="984"/>
      <c r="L30" s="984"/>
      <c r="M30" s="985"/>
      <c r="N30" s="24"/>
    </row>
    <row r="31" spans="1:14" s="25" customFormat="1" ht="21" customHeight="1">
      <c r="A31" s="24"/>
      <c r="B31" s="27"/>
      <c r="C31" s="996"/>
      <c r="D31" s="1002"/>
      <c r="E31" s="733"/>
      <c r="F31" s="733"/>
      <c r="G31" s="733"/>
      <c r="H31" s="984"/>
      <c r="I31" s="984"/>
      <c r="J31" s="984"/>
      <c r="K31" s="984"/>
      <c r="L31" s="984"/>
      <c r="M31" s="985"/>
      <c r="N31" s="24"/>
    </row>
    <row r="32" spans="1:14" s="25" customFormat="1" ht="21" customHeight="1">
      <c r="A32" s="24"/>
      <c r="B32" s="27"/>
      <c r="C32" s="996"/>
      <c r="D32" s="1003"/>
      <c r="E32" s="816" t="s">
        <v>341</v>
      </c>
      <c r="F32" s="817"/>
      <c r="G32" s="817"/>
      <c r="H32" s="984"/>
      <c r="I32" s="984"/>
      <c r="J32" s="984"/>
      <c r="K32" s="984"/>
      <c r="L32" s="984"/>
      <c r="M32" s="985"/>
      <c r="N32" s="24"/>
    </row>
    <row r="33" spans="1:14" s="25" customFormat="1" ht="21" customHeight="1">
      <c r="A33" s="24"/>
      <c r="B33" s="27"/>
      <c r="C33" s="996"/>
      <c r="D33" s="1003"/>
      <c r="E33" s="733"/>
      <c r="F33" s="733"/>
      <c r="G33" s="733"/>
      <c r="H33" s="984"/>
      <c r="I33" s="984"/>
      <c r="J33" s="984"/>
      <c r="K33" s="984"/>
      <c r="L33" s="984"/>
      <c r="M33" s="985"/>
      <c r="N33" s="24"/>
    </row>
    <row r="34" spans="1:14" s="25" customFormat="1" ht="21" customHeight="1">
      <c r="A34" s="24"/>
      <c r="B34" s="27"/>
      <c r="C34" s="996"/>
      <c r="D34" s="1003"/>
      <c r="E34" s="733"/>
      <c r="F34" s="733"/>
      <c r="G34" s="733"/>
      <c r="H34" s="984"/>
      <c r="I34" s="984"/>
      <c r="J34" s="984"/>
      <c r="K34" s="989"/>
      <c r="L34" s="990"/>
      <c r="M34" s="991"/>
      <c r="N34" s="24"/>
    </row>
    <row r="35" spans="1:14" s="25" customFormat="1" ht="21" customHeight="1">
      <c r="A35" s="24"/>
      <c r="B35" s="28"/>
      <c r="C35" s="997"/>
      <c r="D35" s="1004"/>
      <c r="E35" s="992"/>
      <c r="F35" s="651"/>
      <c r="G35" s="651"/>
      <c r="H35" s="984"/>
      <c r="I35" s="984"/>
      <c r="J35" s="984"/>
      <c r="K35" s="993"/>
      <c r="L35" s="993"/>
      <c r="M35" s="994"/>
      <c r="N35" s="24"/>
    </row>
    <row r="36" spans="1:14" s="25" customFormat="1" ht="36" customHeight="1" thickBot="1">
      <c r="A36" s="24"/>
      <c r="B36" s="986" t="s">
        <v>677</v>
      </c>
      <c r="C36" s="987"/>
      <c r="D36" s="987"/>
      <c r="E36" s="987"/>
      <c r="F36" s="987"/>
      <c r="G36" s="987"/>
      <c r="H36" s="987"/>
      <c r="I36" s="987"/>
      <c r="J36" s="987"/>
      <c r="K36" s="987"/>
      <c r="L36" s="987"/>
      <c r="M36" s="988"/>
      <c r="N36" s="24"/>
    </row>
    <row r="37" spans="1:16" s="25" customFormat="1" ht="21" customHeight="1">
      <c r="A37" s="24"/>
      <c r="B37" s="15"/>
      <c r="C37" s="39"/>
      <c r="D37" s="39"/>
      <c r="E37" s="39"/>
      <c r="F37" s="39"/>
      <c r="G37" s="39"/>
      <c r="H37" s="39"/>
      <c r="I37" s="39"/>
      <c r="J37" s="39"/>
      <c r="K37" s="39"/>
      <c r="L37" s="39"/>
      <c r="M37" s="39"/>
      <c r="N37" s="15"/>
      <c r="O37" s="34"/>
      <c r="P37" s="35"/>
    </row>
    <row r="38" spans="2:6" ht="21" customHeight="1" thickBot="1">
      <c r="B38" s="978" t="s">
        <v>382</v>
      </c>
      <c r="C38" s="979"/>
      <c r="D38" s="979"/>
      <c r="E38" s="979"/>
      <c r="F38" s="979"/>
    </row>
    <row r="39" spans="2:13" ht="21" customHeight="1">
      <c r="B39" s="980" t="s">
        <v>171</v>
      </c>
      <c r="C39" s="887"/>
      <c r="D39" s="887"/>
      <c r="E39" s="887"/>
      <c r="F39" s="887"/>
      <c r="G39" s="981"/>
      <c r="H39" s="982"/>
      <c r="I39" s="982"/>
      <c r="J39" s="982"/>
      <c r="K39" s="982"/>
      <c r="L39" s="982"/>
      <c r="M39" s="983"/>
    </row>
    <row r="40" spans="2:13" ht="21" customHeight="1">
      <c r="B40" s="874" t="s">
        <v>67</v>
      </c>
      <c r="C40" s="889"/>
      <c r="D40" s="889"/>
      <c r="E40" s="889"/>
      <c r="F40" s="969"/>
      <c r="G40" s="40" t="s">
        <v>320</v>
      </c>
      <c r="H40" s="41"/>
      <c r="I40" s="42" t="s">
        <v>410</v>
      </c>
      <c r="J40" s="42"/>
      <c r="K40" s="42"/>
      <c r="L40" s="42"/>
      <c r="M40" s="43"/>
    </row>
    <row r="41" spans="1:14" s="25" customFormat="1" ht="21" customHeight="1">
      <c r="A41" s="24"/>
      <c r="B41" s="970"/>
      <c r="C41" s="971"/>
      <c r="D41" s="971"/>
      <c r="E41" s="971"/>
      <c r="F41" s="972"/>
      <c r="G41" s="973" t="s">
        <v>266</v>
      </c>
      <c r="H41" s="896"/>
      <c r="I41" s="974"/>
      <c r="J41" s="953"/>
      <c r="K41" s="953"/>
      <c r="L41" s="953"/>
      <c r="M41" s="954"/>
      <c r="N41" s="24"/>
    </row>
    <row r="42" spans="1:14" s="25" customFormat="1" ht="21" customHeight="1">
      <c r="A42" s="24"/>
      <c r="B42" s="858" t="s">
        <v>170</v>
      </c>
      <c r="C42" s="966"/>
      <c r="D42" s="966"/>
      <c r="E42" s="966"/>
      <c r="F42" s="966"/>
      <c r="G42" s="952"/>
      <c r="H42" s="975"/>
      <c r="I42" s="975"/>
      <c r="J42" s="975"/>
      <c r="K42" s="975"/>
      <c r="L42" s="975"/>
      <c r="M42" s="976"/>
      <c r="N42" s="24"/>
    </row>
    <row r="43" spans="2:13" ht="21" customHeight="1">
      <c r="B43" s="858" t="s">
        <v>57</v>
      </c>
      <c r="C43" s="966"/>
      <c r="D43" s="966"/>
      <c r="E43" s="966"/>
      <c r="F43" s="966"/>
      <c r="G43" s="730"/>
      <c r="H43" s="955"/>
      <c r="I43" s="955"/>
      <c r="J43" s="955"/>
      <c r="K43" s="955"/>
      <c r="L43" s="955"/>
      <c r="M43" s="731"/>
    </row>
    <row r="44" spans="1:14" s="25" customFormat="1" ht="21" customHeight="1">
      <c r="A44" s="24"/>
      <c r="B44" s="965"/>
      <c r="C44" s="914"/>
      <c r="D44" s="914"/>
      <c r="E44" s="914"/>
      <c r="F44" s="914"/>
      <c r="G44" s="730"/>
      <c r="H44" s="955"/>
      <c r="I44" s="955"/>
      <c r="J44" s="955"/>
      <c r="K44" s="955"/>
      <c r="L44" s="955"/>
      <c r="M44" s="731"/>
      <c r="N44" s="24"/>
    </row>
    <row r="45" spans="1:14" s="25" customFormat="1" ht="21" customHeight="1">
      <c r="A45" s="24"/>
      <c r="B45" s="858" t="s">
        <v>342</v>
      </c>
      <c r="C45" s="966"/>
      <c r="D45" s="966"/>
      <c r="E45" s="966"/>
      <c r="F45" s="966"/>
      <c r="G45" s="967"/>
      <c r="H45" s="955"/>
      <c r="I45" s="955"/>
      <c r="J45" s="955"/>
      <c r="K45" s="955"/>
      <c r="L45" s="955"/>
      <c r="M45" s="731"/>
      <c r="N45" s="24"/>
    </row>
    <row r="46" spans="1:14" s="25" customFormat="1" ht="21" customHeight="1">
      <c r="A46" s="24"/>
      <c r="B46" s="968"/>
      <c r="C46" s="579"/>
      <c r="D46" s="579"/>
      <c r="E46" s="579"/>
      <c r="F46" s="560"/>
      <c r="G46" s="952"/>
      <c r="H46" s="953"/>
      <c r="I46" s="953"/>
      <c r="J46" s="953"/>
      <c r="K46" s="953"/>
      <c r="L46" s="953"/>
      <c r="M46" s="954"/>
      <c r="N46" s="24"/>
    </row>
    <row r="47" spans="2:13" ht="21" customHeight="1">
      <c r="B47" s="951"/>
      <c r="C47" s="914"/>
      <c r="D47" s="914"/>
      <c r="E47" s="914"/>
      <c r="F47" s="914"/>
      <c r="G47" s="952"/>
      <c r="H47" s="953"/>
      <c r="I47" s="953"/>
      <c r="J47" s="953"/>
      <c r="K47" s="953"/>
      <c r="L47" s="953"/>
      <c r="M47" s="954"/>
    </row>
    <row r="48" spans="2:13" ht="21" customHeight="1">
      <c r="B48" s="907" t="s">
        <v>473</v>
      </c>
      <c r="C48" s="908"/>
      <c r="D48" s="908"/>
      <c r="E48" s="908"/>
      <c r="F48" s="909"/>
      <c r="G48" s="730"/>
      <c r="H48" s="955"/>
      <c r="I48" s="955"/>
      <c r="J48" s="955"/>
      <c r="K48" s="955"/>
      <c r="L48" s="955"/>
      <c r="M48" s="731"/>
    </row>
    <row r="49" spans="2:13" ht="18" customHeight="1">
      <c r="B49" s="907" t="s">
        <v>174</v>
      </c>
      <c r="C49" s="908"/>
      <c r="D49" s="908"/>
      <c r="E49" s="908"/>
      <c r="F49" s="909"/>
      <c r="G49" s="959" t="s">
        <v>176</v>
      </c>
      <c r="H49" s="960"/>
      <c r="I49" s="960"/>
      <c r="J49" s="960"/>
      <c r="K49" s="960"/>
      <c r="L49" s="960"/>
      <c r="M49" s="961"/>
    </row>
    <row r="50" spans="2:13" ht="18" customHeight="1">
      <c r="B50" s="956"/>
      <c r="C50" s="957"/>
      <c r="D50" s="957"/>
      <c r="E50" s="957"/>
      <c r="F50" s="958"/>
      <c r="G50" s="962"/>
      <c r="H50" s="963"/>
      <c r="I50" s="963"/>
      <c r="J50" s="963"/>
      <c r="K50" s="963"/>
      <c r="L50" s="963"/>
      <c r="M50" s="964"/>
    </row>
    <row r="51" spans="2:13" ht="21" customHeight="1" thickBot="1">
      <c r="B51" s="844" t="s">
        <v>175</v>
      </c>
      <c r="C51" s="884"/>
      <c r="D51" s="884"/>
      <c r="E51" s="884"/>
      <c r="F51" s="884"/>
      <c r="G51" s="942"/>
      <c r="H51" s="943"/>
      <c r="I51" s="943"/>
      <c r="J51" s="943"/>
      <c r="K51" s="943"/>
      <c r="L51" s="943"/>
      <c r="M51" s="944"/>
    </row>
    <row r="52" ht="21" customHeight="1"/>
    <row r="53" spans="2:13" ht="21" customHeight="1" thickBot="1">
      <c r="B53" s="945" t="s">
        <v>177</v>
      </c>
      <c r="C53" s="946"/>
      <c r="D53" s="946"/>
      <c r="E53" s="946"/>
      <c r="F53" s="946"/>
      <c r="G53" s="946"/>
      <c r="H53" s="946"/>
      <c r="I53" s="946"/>
      <c r="J53" s="946"/>
      <c r="K53" s="78"/>
      <c r="L53" s="78"/>
      <c r="M53" s="78"/>
    </row>
    <row r="54" spans="1:14" s="25" customFormat="1" ht="21" customHeight="1">
      <c r="A54" s="24"/>
      <c r="B54" s="947" t="s">
        <v>462</v>
      </c>
      <c r="C54" s="948"/>
      <c r="D54" s="948"/>
      <c r="E54" s="948"/>
      <c r="F54" s="948"/>
      <c r="G54" s="948"/>
      <c r="H54" s="948"/>
      <c r="I54" s="949"/>
      <c r="J54" s="948"/>
      <c r="K54" s="948"/>
      <c r="L54" s="948"/>
      <c r="M54" s="950"/>
      <c r="N54" s="24"/>
    </row>
    <row r="55" spans="1:14" s="25" customFormat="1" ht="18" customHeight="1">
      <c r="A55" s="24"/>
      <c r="B55" s="926" t="s">
        <v>463</v>
      </c>
      <c r="C55" s="752"/>
      <c r="D55" s="752"/>
      <c r="E55" s="752"/>
      <c r="F55" s="752"/>
      <c r="G55" s="752"/>
      <c r="H55" s="753"/>
      <c r="I55" s="927"/>
      <c r="J55" s="928"/>
      <c r="K55" s="928"/>
      <c r="L55" s="928"/>
      <c r="M55" s="929"/>
      <c r="N55" s="24"/>
    </row>
    <row r="56" spans="1:14" s="25" customFormat="1" ht="18" customHeight="1">
      <c r="A56" s="24"/>
      <c r="B56" s="679"/>
      <c r="C56" s="680"/>
      <c r="D56" s="680"/>
      <c r="E56" s="680"/>
      <c r="F56" s="680"/>
      <c r="G56" s="680"/>
      <c r="H56" s="681"/>
      <c r="I56" s="930"/>
      <c r="J56" s="931"/>
      <c r="K56" s="931"/>
      <c r="L56" s="931"/>
      <c r="M56" s="932"/>
      <c r="N56" s="24"/>
    </row>
    <row r="57" spans="1:14" s="25" customFormat="1" ht="21" customHeight="1" thickBot="1">
      <c r="A57" s="24"/>
      <c r="B57" s="933" t="s">
        <v>283</v>
      </c>
      <c r="C57" s="934"/>
      <c r="D57" s="934"/>
      <c r="E57" s="934"/>
      <c r="F57" s="934"/>
      <c r="G57" s="934"/>
      <c r="H57" s="934"/>
      <c r="I57" s="934"/>
      <c r="J57" s="934"/>
      <c r="K57" s="934"/>
      <c r="L57" s="934"/>
      <c r="M57" s="935"/>
      <c r="N57" s="24"/>
    </row>
    <row r="58" spans="1:14" s="25" customFormat="1" ht="21" customHeight="1">
      <c r="A58" s="24"/>
      <c r="B58" s="24"/>
      <c r="C58" s="24"/>
      <c r="D58" s="24"/>
      <c r="E58" s="24"/>
      <c r="F58" s="24"/>
      <c r="G58" s="24"/>
      <c r="H58" s="24"/>
      <c r="I58" s="24"/>
      <c r="J58" s="24"/>
      <c r="K58" s="24"/>
      <c r="L58" s="24"/>
      <c r="M58" s="24"/>
      <c r="N58" s="24"/>
    </row>
    <row r="59" spans="1:14" s="25" customFormat="1" ht="21" customHeight="1" thickBot="1">
      <c r="A59" s="24"/>
      <c r="B59" s="772" t="s">
        <v>265</v>
      </c>
      <c r="C59" s="772"/>
      <c r="D59" s="772"/>
      <c r="E59" s="772"/>
      <c r="F59" s="772"/>
      <c r="G59" s="772"/>
      <c r="H59" s="772"/>
      <c r="I59" s="44"/>
      <c r="J59" s="44"/>
      <c r="K59" s="44"/>
      <c r="L59" s="44"/>
      <c r="M59" s="44"/>
      <c r="N59" s="24"/>
    </row>
    <row r="60" spans="2:13" ht="21" customHeight="1">
      <c r="B60" s="936" t="s">
        <v>178</v>
      </c>
      <c r="C60" s="903"/>
      <c r="D60" s="903"/>
      <c r="E60" s="903"/>
      <c r="F60" s="903"/>
      <c r="G60" s="903"/>
      <c r="H60" s="903"/>
      <c r="I60" s="903"/>
      <c r="J60" s="937"/>
      <c r="K60" s="938"/>
      <c r="L60" s="938"/>
      <c r="M60" s="939"/>
    </row>
    <row r="61" spans="2:13" ht="21" customHeight="1">
      <c r="B61" s="800" t="s">
        <v>179</v>
      </c>
      <c r="C61" s="815"/>
      <c r="D61" s="815"/>
      <c r="E61" s="815"/>
      <c r="F61" s="815"/>
      <c r="G61" s="815"/>
      <c r="H61" s="815"/>
      <c r="I61" s="815"/>
      <c r="J61" s="583"/>
      <c r="K61" s="575"/>
      <c r="L61" s="575"/>
      <c r="M61" s="584"/>
    </row>
    <row r="62" spans="2:13" ht="18" customHeight="1">
      <c r="B62" s="822" t="s">
        <v>180</v>
      </c>
      <c r="C62" s="892"/>
      <c r="D62" s="892"/>
      <c r="E62" s="892"/>
      <c r="F62" s="892"/>
      <c r="G62" s="892"/>
      <c r="H62" s="892"/>
      <c r="I62" s="892"/>
      <c r="J62" s="920"/>
      <c r="K62" s="921"/>
      <c r="L62" s="921"/>
      <c r="M62" s="922"/>
    </row>
    <row r="63" spans="2:13" ht="18" customHeight="1">
      <c r="B63" s="822"/>
      <c r="C63" s="892"/>
      <c r="D63" s="892"/>
      <c r="E63" s="892"/>
      <c r="F63" s="892"/>
      <c r="G63" s="892"/>
      <c r="H63" s="892"/>
      <c r="I63" s="892"/>
      <c r="J63" s="923"/>
      <c r="K63" s="924"/>
      <c r="L63" s="924"/>
      <c r="M63" s="925"/>
    </row>
    <row r="64" spans="2:13" ht="21" customHeight="1">
      <c r="B64" s="800" t="s">
        <v>374</v>
      </c>
      <c r="C64" s="815"/>
      <c r="D64" s="815"/>
      <c r="E64" s="815"/>
      <c r="F64" s="815"/>
      <c r="G64" s="815"/>
      <c r="H64" s="815"/>
      <c r="I64" s="815"/>
      <c r="J64" s="940"/>
      <c r="K64" s="940"/>
      <c r="L64" s="940"/>
      <c r="M64" s="941"/>
    </row>
    <row r="65" spans="2:13" ht="21" customHeight="1">
      <c r="B65" s="822" t="s">
        <v>181</v>
      </c>
      <c r="C65" s="573"/>
      <c r="D65" s="573"/>
      <c r="E65" s="573"/>
      <c r="F65" s="815" t="s">
        <v>183</v>
      </c>
      <c r="G65" s="815"/>
      <c r="H65" s="815"/>
      <c r="I65" s="815"/>
      <c r="J65" s="661"/>
      <c r="K65" s="662"/>
      <c r="L65" s="662"/>
      <c r="M65" s="663"/>
    </row>
    <row r="66" spans="2:13" ht="21" customHeight="1">
      <c r="B66" s="919"/>
      <c r="C66" s="573"/>
      <c r="D66" s="573"/>
      <c r="E66" s="573"/>
      <c r="F66" s="815" t="s">
        <v>184</v>
      </c>
      <c r="G66" s="815"/>
      <c r="H66" s="815"/>
      <c r="I66" s="815"/>
      <c r="J66" s="661"/>
      <c r="K66" s="662"/>
      <c r="L66" s="662"/>
      <c r="M66" s="663"/>
    </row>
    <row r="67" spans="2:13" ht="21" customHeight="1">
      <c r="B67" s="907" t="s">
        <v>182</v>
      </c>
      <c r="C67" s="908"/>
      <c r="D67" s="908"/>
      <c r="E67" s="909"/>
      <c r="F67" s="913"/>
      <c r="G67" s="914"/>
      <c r="H67" s="914"/>
      <c r="I67" s="915"/>
      <c r="J67" s="651"/>
      <c r="K67" s="651"/>
      <c r="L67" s="651"/>
      <c r="M67" s="652"/>
    </row>
    <row r="68" spans="2:13" ht="21" customHeight="1" thickBot="1">
      <c r="B68" s="910"/>
      <c r="C68" s="911"/>
      <c r="D68" s="911"/>
      <c r="E68" s="912"/>
      <c r="F68" s="916"/>
      <c r="G68" s="917"/>
      <c r="H68" s="917"/>
      <c r="I68" s="918"/>
      <c r="J68" s="611"/>
      <c r="K68" s="612"/>
      <c r="L68" s="612"/>
      <c r="M68" s="732"/>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showGridLines="0" view="pageBreakPreview" zoomScale="90" zoomScaleNormal="85" zoomScaleSheetLayoutView="90" workbookViewId="0" topLeftCell="A1">
      <selection activeCell="L1" sqref="L1"/>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322</v>
      </c>
      <c r="B1" s="660" t="s">
        <v>62</v>
      </c>
      <c r="C1" s="660"/>
      <c r="D1" s="660"/>
      <c r="E1" s="660"/>
      <c r="F1" s="660"/>
      <c r="G1" s="660"/>
      <c r="H1" s="660"/>
      <c r="I1" s="660"/>
    </row>
    <row r="2" spans="1:9" ht="21" customHeight="1" thickBot="1">
      <c r="A2" s="232"/>
      <c r="B2" s="565" t="s">
        <v>233</v>
      </c>
      <c r="C2" s="1081"/>
      <c r="D2" s="1081"/>
      <c r="E2" s="95"/>
      <c r="F2" s="95"/>
      <c r="G2" s="95"/>
      <c r="H2" s="95"/>
      <c r="I2" s="95"/>
    </row>
    <row r="3" spans="2:11" ht="21" customHeight="1">
      <c r="B3" s="653" t="s">
        <v>190</v>
      </c>
      <c r="C3" s="655"/>
      <c r="D3" s="839" t="s">
        <v>186</v>
      </c>
      <c r="E3" s="839"/>
      <c r="F3" s="839"/>
      <c r="G3" s="839"/>
      <c r="H3" s="1084"/>
      <c r="I3" s="1085"/>
      <c r="J3" s="1085"/>
      <c r="K3" s="233" t="s">
        <v>321</v>
      </c>
    </row>
    <row r="4" spans="2:11" ht="21" customHeight="1">
      <c r="B4" s="656"/>
      <c r="C4" s="658"/>
      <c r="D4" s="629" t="s">
        <v>187</v>
      </c>
      <c r="E4" s="629"/>
      <c r="F4" s="629"/>
      <c r="G4" s="629"/>
      <c r="H4" s="1062"/>
      <c r="I4" s="1063"/>
      <c r="J4" s="1063"/>
      <c r="K4" s="234" t="s">
        <v>321</v>
      </c>
    </row>
    <row r="5" spans="2:11" ht="21" customHeight="1">
      <c r="B5" s="656"/>
      <c r="C5" s="658"/>
      <c r="D5" s="629" t="s">
        <v>188</v>
      </c>
      <c r="E5" s="629"/>
      <c r="F5" s="629"/>
      <c r="G5" s="629"/>
      <c r="H5" s="1062"/>
      <c r="I5" s="1063"/>
      <c r="J5" s="1063"/>
      <c r="K5" s="234" t="s">
        <v>321</v>
      </c>
    </row>
    <row r="6" spans="2:11" ht="21" customHeight="1">
      <c r="B6" s="725"/>
      <c r="C6" s="727"/>
      <c r="D6" s="629" t="s">
        <v>189</v>
      </c>
      <c r="E6" s="629"/>
      <c r="F6" s="629"/>
      <c r="G6" s="629"/>
      <c r="H6" s="1062"/>
      <c r="I6" s="1063"/>
      <c r="J6" s="1063"/>
      <c r="K6" s="234" t="s">
        <v>321</v>
      </c>
    </row>
    <row r="7" spans="2:11" ht="21" customHeight="1">
      <c r="B7" s="1046" t="s">
        <v>503</v>
      </c>
      <c r="C7" s="1064"/>
      <c r="D7" s="629" t="s">
        <v>48</v>
      </c>
      <c r="E7" s="629"/>
      <c r="F7" s="629"/>
      <c r="G7" s="629"/>
      <c r="H7" s="1062"/>
      <c r="I7" s="1063"/>
      <c r="J7" s="1063"/>
      <c r="K7" s="234" t="s">
        <v>321</v>
      </c>
    </row>
    <row r="8" spans="2:11" ht="21" customHeight="1">
      <c r="B8" s="1046"/>
      <c r="C8" s="1064"/>
      <c r="D8" s="629" t="s">
        <v>191</v>
      </c>
      <c r="E8" s="629"/>
      <c r="F8" s="629"/>
      <c r="G8" s="629"/>
      <c r="H8" s="1062"/>
      <c r="I8" s="1063"/>
      <c r="J8" s="1063"/>
      <c r="K8" s="234" t="s">
        <v>321</v>
      </c>
    </row>
    <row r="9" spans="2:11" ht="21" customHeight="1">
      <c r="B9" s="1046"/>
      <c r="C9" s="1064"/>
      <c r="D9" s="629" t="s">
        <v>192</v>
      </c>
      <c r="E9" s="629"/>
      <c r="F9" s="629"/>
      <c r="G9" s="629"/>
      <c r="H9" s="1062"/>
      <c r="I9" s="1063"/>
      <c r="J9" s="1063"/>
      <c r="K9" s="234" t="s">
        <v>321</v>
      </c>
    </row>
    <row r="10" spans="2:11" ht="21" customHeight="1">
      <c r="B10" s="1046"/>
      <c r="C10" s="1064"/>
      <c r="D10" s="629" t="s">
        <v>193</v>
      </c>
      <c r="E10" s="629"/>
      <c r="F10" s="629"/>
      <c r="G10" s="629"/>
      <c r="H10" s="1062"/>
      <c r="I10" s="1063"/>
      <c r="J10" s="1063"/>
      <c r="K10" s="234" t="s">
        <v>321</v>
      </c>
    </row>
    <row r="11" spans="2:11" ht="21" customHeight="1">
      <c r="B11" s="1046"/>
      <c r="C11" s="1064"/>
      <c r="D11" s="629" t="s">
        <v>194</v>
      </c>
      <c r="E11" s="629"/>
      <c r="F11" s="629"/>
      <c r="G11" s="629"/>
      <c r="H11" s="1062"/>
      <c r="I11" s="1063"/>
      <c r="J11" s="1063"/>
      <c r="K11" s="234" t="s">
        <v>321</v>
      </c>
    </row>
    <row r="12" spans="2:11" ht="21" customHeight="1">
      <c r="B12" s="1046"/>
      <c r="C12" s="1064"/>
      <c r="D12" s="629" t="s">
        <v>195</v>
      </c>
      <c r="E12" s="629"/>
      <c r="F12" s="629"/>
      <c r="G12" s="629"/>
      <c r="H12" s="1062"/>
      <c r="I12" s="1063"/>
      <c r="J12" s="1063"/>
      <c r="K12" s="234" t="s">
        <v>321</v>
      </c>
    </row>
    <row r="13" spans="2:11" ht="21" customHeight="1">
      <c r="B13" s="1046"/>
      <c r="C13" s="1064"/>
      <c r="D13" s="629" t="s">
        <v>196</v>
      </c>
      <c r="E13" s="629"/>
      <c r="F13" s="629"/>
      <c r="G13" s="629"/>
      <c r="H13" s="1062"/>
      <c r="I13" s="1063"/>
      <c r="J13" s="1063"/>
      <c r="K13" s="234" t="s">
        <v>321</v>
      </c>
    </row>
    <row r="14" spans="2:11" ht="21" customHeight="1">
      <c r="B14" s="956"/>
      <c r="C14" s="958"/>
      <c r="D14" s="629" t="s">
        <v>197</v>
      </c>
      <c r="E14" s="629"/>
      <c r="F14" s="629"/>
      <c r="G14" s="629"/>
      <c r="H14" s="1062"/>
      <c r="I14" s="1063"/>
      <c r="J14" s="1063"/>
      <c r="K14" s="234" t="s">
        <v>321</v>
      </c>
    </row>
    <row r="15" spans="2:11" ht="21" customHeight="1">
      <c r="B15" s="713" t="s">
        <v>198</v>
      </c>
      <c r="C15" s="714"/>
      <c r="D15" s="629" t="s">
        <v>199</v>
      </c>
      <c r="E15" s="629"/>
      <c r="F15" s="629"/>
      <c r="G15" s="629"/>
      <c r="H15" s="1062"/>
      <c r="I15" s="1063"/>
      <c r="J15" s="1063"/>
      <c r="K15" s="234" t="s">
        <v>321</v>
      </c>
    </row>
    <row r="16" spans="2:11" ht="21" customHeight="1">
      <c r="B16" s="656"/>
      <c r="C16" s="657"/>
      <c r="D16" s="629" t="s">
        <v>200</v>
      </c>
      <c r="E16" s="629"/>
      <c r="F16" s="629"/>
      <c r="G16" s="629"/>
      <c r="H16" s="1062"/>
      <c r="I16" s="1063"/>
      <c r="J16" s="1063"/>
      <c r="K16" s="234" t="s">
        <v>321</v>
      </c>
    </row>
    <row r="17" spans="2:11" ht="21" customHeight="1">
      <c r="B17" s="656"/>
      <c r="C17" s="657"/>
      <c r="D17" s="629" t="s">
        <v>201</v>
      </c>
      <c r="E17" s="629"/>
      <c r="F17" s="629"/>
      <c r="G17" s="629"/>
      <c r="H17" s="1062"/>
      <c r="I17" s="1063"/>
      <c r="J17" s="1063"/>
      <c r="K17" s="234" t="s">
        <v>321</v>
      </c>
    </row>
    <row r="18" spans="2:11" ht="21" customHeight="1">
      <c r="B18" s="656"/>
      <c r="C18" s="657"/>
      <c r="D18" s="629" t="s">
        <v>202</v>
      </c>
      <c r="E18" s="629"/>
      <c r="F18" s="629"/>
      <c r="G18" s="629"/>
      <c r="H18" s="1062"/>
      <c r="I18" s="1063"/>
      <c r="J18" s="1063"/>
      <c r="K18" s="234" t="s">
        <v>321</v>
      </c>
    </row>
    <row r="19" spans="2:11" ht="21" customHeight="1">
      <c r="B19" s="656"/>
      <c r="C19" s="657"/>
      <c r="D19" s="629" t="s">
        <v>635</v>
      </c>
      <c r="E19" s="629"/>
      <c r="F19" s="629"/>
      <c r="G19" s="629"/>
      <c r="H19" s="1062"/>
      <c r="I19" s="1063"/>
      <c r="J19" s="1063"/>
      <c r="K19" s="234" t="s">
        <v>321</v>
      </c>
    </row>
    <row r="20" spans="2:11" ht="21" customHeight="1" thickBot="1">
      <c r="B20" s="1071"/>
      <c r="C20" s="1072"/>
      <c r="D20" s="629" t="s">
        <v>628</v>
      </c>
      <c r="E20" s="629"/>
      <c r="F20" s="629"/>
      <c r="G20" s="629"/>
      <c r="H20" s="1062"/>
      <c r="I20" s="1063"/>
      <c r="J20" s="1063"/>
      <c r="K20" s="234" t="s">
        <v>317</v>
      </c>
    </row>
    <row r="21" spans="2:11" ht="21" customHeight="1" thickBot="1">
      <c r="B21" s="1078" t="s">
        <v>501</v>
      </c>
      <c r="C21" s="1079"/>
      <c r="D21" s="1079"/>
      <c r="E21" s="1079"/>
      <c r="F21" s="1079"/>
      <c r="G21" s="1080"/>
      <c r="H21" s="235"/>
      <c r="I21" s="236" t="s">
        <v>500</v>
      </c>
      <c r="J21" s="236"/>
      <c r="K21" s="237" t="s">
        <v>499</v>
      </c>
    </row>
    <row r="22" spans="2:11" ht="21" customHeight="1" thickBot="1">
      <c r="B22" s="1078" t="s">
        <v>344</v>
      </c>
      <c r="C22" s="1079"/>
      <c r="D22" s="1079"/>
      <c r="E22" s="1079"/>
      <c r="F22" s="1079"/>
      <c r="G22" s="1080"/>
      <c r="H22" s="1082"/>
      <c r="I22" s="1083"/>
      <c r="J22" s="1083"/>
      <c r="K22" s="237" t="s">
        <v>499</v>
      </c>
    </row>
    <row r="23" spans="2:11" ht="21" customHeight="1">
      <c r="B23" s="238"/>
      <c r="C23" s="238"/>
      <c r="D23" s="238"/>
      <c r="E23" s="238"/>
      <c r="F23" s="238"/>
      <c r="G23" s="238"/>
      <c r="H23" s="239"/>
      <c r="I23" s="239"/>
      <c r="J23" s="239"/>
      <c r="K23" s="240"/>
    </row>
    <row r="24" spans="2:11" ht="21" customHeight="1" thickBot="1">
      <c r="B24" s="1065" t="s">
        <v>235</v>
      </c>
      <c r="C24" s="1065"/>
      <c r="D24" s="1065"/>
      <c r="E24" s="1065"/>
      <c r="F24" s="1066"/>
      <c r="G24" s="1066"/>
      <c r="H24" s="1077"/>
      <c r="I24" s="1077"/>
      <c r="J24" s="1077"/>
      <c r="K24" s="1077"/>
    </row>
    <row r="25" spans="2:11" ht="21" customHeight="1">
      <c r="B25" s="667" t="s">
        <v>185</v>
      </c>
      <c r="C25" s="669"/>
      <c r="D25" s="241" t="s">
        <v>52</v>
      </c>
      <c r="E25" s="1070"/>
      <c r="F25" s="1076"/>
      <c r="G25" s="242" t="s">
        <v>343</v>
      </c>
      <c r="H25" s="243" t="s">
        <v>234</v>
      </c>
      <c r="I25" s="1070"/>
      <c r="J25" s="1070"/>
      <c r="K25" s="233" t="s">
        <v>319</v>
      </c>
    </row>
    <row r="26" spans="2:11" ht="21" customHeight="1">
      <c r="B26" s="1073" t="s">
        <v>267</v>
      </c>
      <c r="C26" s="1074"/>
      <c r="D26" s="244" t="s">
        <v>52</v>
      </c>
      <c r="E26" s="587"/>
      <c r="F26" s="588"/>
      <c r="G26" s="245" t="s">
        <v>282</v>
      </c>
      <c r="H26" s="244" t="s">
        <v>234</v>
      </c>
      <c r="I26" s="587"/>
      <c r="J26" s="588"/>
      <c r="K26" s="124" t="s">
        <v>269</v>
      </c>
    </row>
    <row r="27" spans="2:11" ht="21" customHeight="1" thickBot="1">
      <c r="B27" s="1067" t="s">
        <v>268</v>
      </c>
      <c r="C27" s="1068"/>
      <c r="D27" s="246"/>
      <c r="E27" s="166" t="s">
        <v>269</v>
      </c>
      <c r="F27" s="247" t="s">
        <v>203</v>
      </c>
      <c r="G27" s="246"/>
      <c r="H27" s="166" t="s">
        <v>293</v>
      </c>
      <c r="I27" s="248" t="s">
        <v>345</v>
      </c>
      <c r="J27" s="612"/>
      <c r="K27" s="732"/>
    </row>
    <row r="28" ht="21" customHeight="1"/>
    <row r="29" spans="2:7" ht="21" customHeight="1" thickBot="1">
      <c r="B29" s="659" t="s">
        <v>204</v>
      </c>
      <c r="C29" s="659"/>
      <c r="D29" s="659"/>
      <c r="E29" s="659"/>
      <c r="F29" s="44"/>
      <c r="G29" s="44"/>
    </row>
    <row r="30" spans="2:11" ht="21" customHeight="1">
      <c r="B30" s="653" t="s">
        <v>205</v>
      </c>
      <c r="C30" s="654"/>
      <c r="D30" s="655"/>
      <c r="E30" s="869" t="s">
        <v>51</v>
      </c>
      <c r="F30" s="654"/>
      <c r="G30" s="1069"/>
      <c r="H30" s="1070"/>
      <c r="I30" s="1070"/>
      <c r="J30" s="1070"/>
      <c r="K30" s="249" t="s">
        <v>319</v>
      </c>
    </row>
    <row r="31" spans="2:11" ht="21" customHeight="1">
      <c r="B31" s="656"/>
      <c r="C31" s="657"/>
      <c r="D31" s="658"/>
      <c r="E31" s="556" t="s">
        <v>49</v>
      </c>
      <c r="F31" s="557"/>
      <c r="G31" s="587"/>
      <c r="H31" s="588"/>
      <c r="I31" s="588"/>
      <c r="J31" s="588"/>
      <c r="K31" s="124" t="s">
        <v>319</v>
      </c>
    </row>
    <row r="32" spans="2:11" ht="21" customHeight="1">
      <c r="B32" s="656"/>
      <c r="C32" s="657"/>
      <c r="D32" s="658"/>
      <c r="E32" s="556" t="s">
        <v>50</v>
      </c>
      <c r="F32" s="557"/>
      <c r="G32" s="587"/>
      <c r="H32" s="588"/>
      <c r="I32" s="588"/>
      <c r="J32" s="588"/>
      <c r="K32" s="124" t="s">
        <v>319</v>
      </c>
    </row>
    <row r="33" spans="2:11" ht="21" customHeight="1">
      <c r="B33" s="656"/>
      <c r="C33" s="657"/>
      <c r="D33" s="658"/>
      <c r="E33" s="556" t="s">
        <v>207</v>
      </c>
      <c r="F33" s="557"/>
      <c r="G33" s="587"/>
      <c r="H33" s="588"/>
      <c r="I33" s="588"/>
      <c r="J33" s="588"/>
      <c r="K33" s="124" t="s">
        <v>319</v>
      </c>
    </row>
    <row r="34" spans="2:11" ht="21" customHeight="1">
      <c r="B34" s="725"/>
      <c r="C34" s="726"/>
      <c r="D34" s="727"/>
      <c r="E34" s="1058" t="s">
        <v>45</v>
      </c>
      <c r="F34" s="657"/>
      <c r="G34" s="587"/>
      <c r="H34" s="588"/>
      <c r="I34" s="588"/>
      <c r="J34" s="588"/>
      <c r="K34" s="124" t="s">
        <v>319</v>
      </c>
    </row>
    <row r="35" spans="2:11" ht="21" customHeight="1">
      <c r="B35" s="713" t="s">
        <v>206</v>
      </c>
      <c r="C35" s="714"/>
      <c r="D35" s="715"/>
      <c r="E35" s="1057" t="s">
        <v>208</v>
      </c>
      <c r="F35" s="715"/>
      <c r="G35" s="587"/>
      <c r="H35" s="588"/>
      <c r="I35" s="588"/>
      <c r="J35" s="588"/>
      <c r="K35" s="124" t="s">
        <v>319</v>
      </c>
    </row>
    <row r="36" spans="2:11" ht="21" customHeight="1">
      <c r="B36" s="656"/>
      <c r="C36" s="657"/>
      <c r="D36" s="658"/>
      <c r="E36" s="1058"/>
      <c r="F36" s="658"/>
      <c r="G36" s="722" t="s">
        <v>332</v>
      </c>
      <c r="H36" s="723"/>
      <c r="I36" s="723"/>
      <c r="J36" s="723"/>
      <c r="K36" s="724"/>
    </row>
    <row r="37" spans="2:11" ht="21" customHeight="1">
      <c r="B37" s="656"/>
      <c r="C37" s="657"/>
      <c r="D37" s="658"/>
      <c r="E37" s="1059"/>
      <c r="F37" s="727"/>
      <c r="G37" s="719"/>
      <c r="H37" s="720"/>
      <c r="I37" s="720"/>
      <c r="J37" s="720"/>
      <c r="K37" s="721"/>
    </row>
    <row r="38" spans="2:11" ht="21" customHeight="1">
      <c r="B38" s="656"/>
      <c r="C38" s="657"/>
      <c r="D38" s="658"/>
      <c r="E38" s="1057" t="s">
        <v>209</v>
      </c>
      <c r="F38" s="715"/>
      <c r="G38" s="587"/>
      <c r="H38" s="588"/>
      <c r="I38" s="588"/>
      <c r="J38" s="588"/>
      <c r="K38" s="124" t="s">
        <v>319</v>
      </c>
    </row>
    <row r="39" spans="2:11" ht="21" customHeight="1">
      <c r="B39" s="656"/>
      <c r="C39" s="657"/>
      <c r="D39" s="658"/>
      <c r="E39" s="1058"/>
      <c r="F39" s="658"/>
      <c r="G39" s="722" t="s">
        <v>332</v>
      </c>
      <c r="H39" s="723"/>
      <c r="I39" s="723"/>
      <c r="J39" s="723"/>
      <c r="K39" s="724"/>
    </row>
    <row r="40" spans="2:11" ht="21" customHeight="1" thickBot="1">
      <c r="B40" s="1071"/>
      <c r="C40" s="1072"/>
      <c r="D40" s="1061"/>
      <c r="E40" s="1060"/>
      <c r="F40" s="1061"/>
      <c r="G40" s="1075"/>
      <c r="H40" s="648"/>
      <c r="I40" s="648"/>
      <c r="J40" s="648"/>
      <c r="K40" s="649"/>
    </row>
    <row r="41" ht="20.25" customHeight="1"/>
    <row r="42" spans="8:11" ht="13.5">
      <c r="H42" s="82"/>
      <c r="I42" s="82"/>
      <c r="J42" s="82"/>
      <c r="K42" s="82"/>
    </row>
    <row r="55" s="89" customFormat="1" ht="13.5"/>
    <row r="56" s="89" customFormat="1" ht="13.5"/>
    <row r="57" s="89" customFormat="1" ht="13.5"/>
    <row r="58" s="89" customFormat="1" ht="13.5"/>
    <row r="59" s="89" customFormat="1" ht="13.5"/>
    <row r="60" s="89" customFormat="1" ht="13.5"/>
    <row r="61" s="89" customFormat="1" ht="13.5"/>
    <row r="62" s="89" customFormat="1" ht="13.5"/>
    <row r="63" s="89" customFormat="1" ht="13.5"/>
    <row r="64" s="89" customFormat="1" ht="13.5"/>
    <row r="65" s="89" customFormat="1" ht="13.5"/>
    <row r="66" s="89" customFormat="1" ht="13.5"/>
    <row r="67" s="89" customFormat="1" ht="13.5"/>
    <row r="68" s="89" customFormat="1" ht="13.5"/>
    <row r="69" s="89" customFormat="1" ht="13.5"/>
    <row r="70" s="89" customFormat="1" ht="13.5"/>
    <row r="71" s="89" customFormat="1" ht="13.5"/>
    <row r="72" s="89" customFormat="1" ht="13.5"/>
    <row r="73" s="89" customFormat="1" ht="13.5"/>
    <row r="74" s="89" customFormat="1" ht="13.5"/>
    <row r="75" s="89" customFormat="1" ht="13.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A49">
      <selection activeCell="L1" sqref="L1"/>
    </sheetView>
  </sheetViews>
  <sheetFormatPr defaultColWidth="9.00390625" defaultRowHeight="22.5" customHeight="1"/>
  <cols>
    <col min="1" max="1" width="2.625" style="250" customWidth="1"/>
    <col min="2" max="2" width="6.625" style="250" customWidth="1"/>
    <col min="3" max="3" width="18.00390625" style="250" customWidth="1"/>
    <col min="4" max="4" width="2.625" style="250" customWidth="1"/>
    <col min="5" max="5" width="7.875" style="250" customWidth="1"/>
    <col min="6" max="6" width="3.625" style="259" customWidth="1"/>
    <col min="7" max="7" width="13.25390625" style="250" customWidth="1"/>
    <col min="8" max="8" width="8.50390625" style="259" customWidth="1"/>
    <col min="9" max="9" width="6.25390625" style="250" customWidth="1"/>
    <col min="10" max="10" width="10.125" style="250" customWidth="1"/>
    <col min="11" max="11" width="13.00390625" style="250" customWidth="1"/>
    <col min="12" max="12" width="3.375" style="250" customWidth="1"/>
    <col min="13" max="14" width="13.00390625" style="250" customWidth="1"/>
    <col min="15" max="15" width="13.375" style="250" customWidth="1"/>
    <col min="16" max="16384" width="9.00390625" style="250" customWidth="1"/>
  </cols>
  <sheetData>
    <row r="1" spans="1:15" ht="21" customHeight="1">
      <c r="A1" s="168" t="s">
        <v>323</v>
      </c>
      <c r="B1" s="1143" t="s">
        <v>210</v>
      </c>
      <c r="C1" s="1143"/>
      <c r="D1" s="1143"/>
      <c r="E1" s="1077"/>
      <c r="F1" s="24"/>
      <c r="G1" s="25"/>
      <c r="H1" s="24"/>
      <c r="I1" s="25"/>
      <c r="J1" s="25"/>
      <c r="K1" s="25"/>
      <c r="L1" s="25"/>
      <c r="M1" s="25"/>
      <c r="N1" s="25"/>
      <c r="O1" s="25"/>
    </row>
    <row r="2" spans="1:15" ht="21" customHeight="1" thickBot="1">
      <c r="A2" s="251"/>
      <c r="B2" s="1144" t="s">
        <v>324</v>
      </c>
      <c r="C2" s="1145"/>
      <c r="D2" s="1145"/>
      <c r="E2" s="1145"/>
      <c r="F2" s="1145"/>
      <c r="G2" s="1145"/>
      <c r="H2" s="1145"/>
      <c r="I2" s="1145"/>
      <c r="J2" s="1145"/>
      <c r="K2" s="1145"/>
      <c r="L2" s="25"/>
      <c r="M2" s="25"/>
      <c r="N2" s="25"/>
      <c r="O2" s="25"/>
    </row>
    <row r="3" spans="1:15" ht="21" customHeight="1">
      <c r="A3" s="25"/>
      <c r="B3" s="653" t="s">
        <v>551</v>
      </c>
      <c r="C3" s="654"/>
      <c r="D3" s="654"/>
      <c r="E3" s="655"/>
      <c r="F3" s="1128"/>
      <c r="G3" s="1129"/>
      <c r="H3" s="1129"/>
      <c r="I3" s="1129"/>
      <c r="J3" s="1129"/>
      <c r="K3" s="1130"/>
      <c r="L3" s="25"/>
      <c r="M3" s="25"/>
      <c r="N3" s="25"/>
      <c r="O3" s="25"/>
    </row>
    <row r="4" spans="1:15" ht="21" customHeight="1">
      <c r="A4" s="25"/>
      <c r="B4" s="628" t="s">
        <v>434</v>
      </c>
      <c r="C4" s="557"/>
      <c r="D4" s="557"/>
      <c r="E4" s="558"/>
      <c r="F4" s="1147"/>
      <c r="G4" s="1134"/>
      <c r="H4" s="1134"/>
      <c r="I4" s="92" t="s">
        <v>460</v>
      </c>
      <c r="J4" s="1146"/>
      <c r="K4" s="1121"/>
      <c r="L4" s="25"/>
      <c r="M4" s="25"/>
      <c r="N4" s="25"/>
      <c r="O4" s="25"/>
    </row>
    <row r="5" spans="1:15" ht="21" customHeight="1">
      <c r="A5" s="25"/>
      <c r="B5" s="713" t="s">
        <v>211</v>
      </c>
      <c r="C5" s="715"/>
      <c r="D5" s="556" t="s">
        <v>54</v>
      </c>
      <c r="E5" s="558"/>
      <c r="F5" s="1090"/>
      <c r="G5" s="1091"/>
      <c r="H5" s="1091"/>
      <c r="I5" s="1091"/>
      <c r="J5" s="1091"/>
      <c r="K5" s="1092"/>
      <c r="L5" s="25"/>
      <c r="M5" s="25"/>
      <c r="N5" s="25"/>
      <c r="O5" s="25"/>
    </row>
    <row r="6" spans="1:15" ht="21" customHeight="1">
      <c r="A6" s="25"/>
      <c r="B6" s="656"/>
      <c r="C6" s="658"/>
      <c r="D6" s="556" t="s">
        <v>55</v>
      </c>
      <c r="E6" s="558"/>
      <c r="F6" s="1090"/>
      <c r="G6" s="1091"/>
      <c r="H6" s="1091"/>
      <c r="I6" s="1091"/>
      <c r="J6" s="1091"/>
      <c r="K6" s="1092"/>
      <c r="L6" s="25"/>
      <c r="M6" s="25"/>
      <c r="N6" s="25"/>
      <c r="O6" s="25"/>
    </row>
    <row r="7" spans="1:15" ht="21" customHeight="1">
      <c r="A7" s="25"/>
      <c r="B7" s="725"/>
      <c r="C7" s="727"/>
      <c r="D7" s="556" t="s">
        <v>56</v>
      </c>
      <c r="E7" s="558"/>
      <c r="F7" s="1090"/>
      <c r="G7" s="1091"/>
      <c r="H7" s="1091"/>
      <c r="I7" s="1091"/>
      <c r="J7" s="1091"/>
      <c r="K7" s="1092"/>
      <c r="L7" s="25"/>
      <c r="M7" s="25"/>
      <c r="N7" s="25"/>
      <c r="O7" s="25"/>
    </row>
    <row r="8" spans="1:15" ht="21" customHeight="1" thickBot="1">
      <c r="A8" s="25"/>
      <c r="B8" s="623" t="s">
        <v>212</v>
      </c>
      <c r="C8" s="624"/>
      <c r="D8" s="624"/>
      <c r="E8" s="625"/>
      <c r="F8" s="1087"/>
      <c r="G8" s="1088"/>
      <c r="H8" s="1088"/>
      <c r="I8" s="1088"/>
      <c r="J8" s="1088"/>
      <c r="K8" s="1089"/>
      <c r="L8" s="25"/>
      <c r="M8" s="25"/>
      <c r="N8" s="25"/>
      <c r="O8" s="25"/>
    </row>
    <row r="9" spans="1:15" ht="21" customHeight="1">
      <c r="A9" s="25"/>
      <c r="B9" s="1150" t="s">
        <v>549</v>
      </c>
      <c r="C9" s="1151"/>
      <c r="D9" s="1151"/>
      <c r="E9" s="1152"/>
      <c r="F9" s="949"/>
      <c r="G9" s="948"/>
      <c r="H9" s="948"/>
      <c r="I9" s="948"/>
      <c r="J9" s="948"/>
      <c r="K9" s="950"/>
      <c r="L9" s="25"/>
      <c r="M9" s="25"/>
      <c r="N9" s="25"/>
      <c r="O9" s="25"/>
    </row>
    <row r="10" spans="1:15" ht="21" customHeight="1">
      <c r="A10" s="25"/>
      <c r="B10" s="1153" t="s">
        <v>434</v>
      </c>
      <c r="C10" s="749"/>
      <c r="D10" s="749"/>
      <c r="E10" s="1138"/>
      <c r="F10" s="1156"/>
      <c r="G10" s="1157"/>
      <c r="H10" s="1157"/>
      <c r="I10" s="314" t="s">
        <v>356</v>
      </c>
      <c r="J10" s="1158"/>
      <c r="K10" s="1159"/>
      <c r="L10" s="25"/>
      <c r="M10" s="25"/>
      <c r="N10" s="25"/>
      <c r="O10" s="25"/>
    </row>
    <row r="11" spans="1:15" ht="21" customHeight="1">
      <c r="A11" s="25"/>
      <c r="B11" s="1148" t="s">
        <v>211</v>
      </c>
      <c r="C11" s="1149"/>
      <c r="D11" s="748" t="s">
        <v>54</v>
      </c>
      <c r="E11" s="1138"/>
      <c r="F11" s="1139"/>
      <c r="G11" s="1140"/>
      <c r="H11" s="1140"/>
      <c r="I11" s="1140"/>
      <c r="J11" s="1140"/>
      <c r="K11" s="1141"/>
      <c r="L11" s="25"/>
      <c r="M11" s="25"/>
      <c r="N11" s="25"/>
      <c r="O11" s="25"/>
    </row>
    <row r="12" spans="1:15" ht="21" customHeight="1" thickBot="1">
      <c r="A12" s="25"/>
      <c r="B12" s="1154" t="s">
        <v>212</v>
      </c>
      <c r="C12" s="934"/>
      <c r="D12" s="934"/>
      <c r="E12" s="1155"/>
      <c r="F12" s="1142"/>
      <c r="G12" s="934"/>
      <c r="H12" s="934"/>
      <c r="I12" s="934"/>
      <c r="J12" s="934"/>
      <c r="K12" s="935"/>
      <c r="L12" s="25"/>
      <c r="M12" s="25"/>
      <c r="N12" s="25"/>
      <c r="O12" s="25"/>
    </row>
    <row r="13" spans="1:15" ht="36" customHeight="1">
      <c r="A13" s="25"/>
      <c r="B13" s="738" t="s">
        <v>564</v>
      </c>
      <c r="C13" s="1136"/>
      <c r="D13" s="1136"/>
      <c r="E13" s="1137"/>
      <c r="F13" s="949"/>
      <c r="G13" s="948"/>
      <c r="H13" s="948"/>
      <c r="I13" s="948"/>
      <c r="J13" s="948"/>
      <c r="K13" s="950"/>
      <c r="L13" s="25"/>
      <c r="M13" s="25"/>
      <c r="N13" s="25"/>
      <c r="O13" s="25"/>
    </row>
    <row r="14" spans="1:15" ht="21" customHeight="1">
      <c r="A14" s="25"/>
      <c r="B14" s="1153" t="s">
        <v>434</v>
      </c>
      <c r="C14" s="749"/>
      <c r="D14" s="749"/>
      <c r="E14" s="1138"/>
      <c r="F14" s="1156"/>
      <c r="G14" s="1157"/>
      <c r="H14" s="1157"/>
      <c r="I14" s="314" t="s">
        <v>356</v>
      </c>
      <c r="J14" s="1158"/>
      <c r="K14" s="1159"/>
      <c r="L14" s="25"/>
      <c r="M14" s="25"/>
      <c r="N14" s="25"/>
      <c r="O14" s="25"/>
    </row>
    <row r="15" spans="1:15" ht="21" customHeight="1">
      <c r="A15" s="25"/>
      <c r="B15" s="1148" t="s">
        <v>211</v>
      </c>
      <c r="C15" s="1149"/>
      <c r="D15" s="748" t="s">
        <v>54</v>
      </c>
      <c r="E15" s="1138"/>
      <c r="F15" s="1139"/>
      <c r="G15" s="1140"/>
      <c r="H15" s="1140"/>
      <c r="I15" s="1140"/>
      <c r="J15" s="1140"/>
      <c r="K15" s="1141"/>
      <c r="L15" s="25"/>
      <c r="M15" s="25"/>
      <c r="N15" s="25"/>
      <c r="O15" s="25"/>
    </row>
    <row r="16" spans="1:15" ht="21" customHeight="1" thickBot="1">
      <c r="A16" s="25"/>
      <c r="B16" s="1154" t="s">
        <v>212</v>
      </c>
      <c r="C16" s="934"/>
      <c r="D16" s="934"/>
      <c r="E16" s="1155"/>
      <c r="F16" s="1142"/>
      <c r="G16" s="934"/>
      <c r="H16" s="934"/>
      <c r="I16" s="934"/>
      <c r="J16" s="934"/>
      <c r="K16" s="935"/>
      <c r="L16" s="25"/>
      <c r="M16" s="25"/>
      <c r="N16" s="25"/>
      <c r="O16" s="25"/>
    </row>
    <row r="17" spans="1:15" ht="21" customHeight="1">
      <c r="A17" s="25"/>
      <c r="B17" s="653" t="s">
        <v>270</v>
      </c>
      <c r="C17" s="654"/>
      <c r="D17" s="654"/>
      <c r="E17" s="655"/>
      <c r="F17" s="1128"/>
      <c r="G17" s="1129"/>
      <c r="H17" s="1129"/>
      <c r="I17" s="1129"/>
      <c r="J17" s="1129"/>
      <c r="K17" s="1130"/>
      <c r="L17" s="25"/>
      <c r="M17" s="25"/>
      <c r="N17" s="25"/>
      <c r="O17" s="25"/>
    </row>
    <row r="18" spans="1:15" ht="21" customHeight="1">
      <c r="A18" s="25"/>
      <c r="B18" s="628" t="s">
        <v>434</v>
      </c>
      <c r="C18" s="557"/>
      <c r="D18" s="557"/>
      <c r="E18" s="558"/>
      <c r="F18" s="1147"/>
      <c r="G18" s="1134"/>
      <c r="H18" s="1134"/>
      <c r="I18" s="92" t="s">
        <v>460</v>
      </c>
      <c r="J18" s="1146"/>
      <c r="K18" s="1121"/>
      <c r="L18" s="25"/>
      <c r="M18" s="25"/>
      <c r="N18" s="25"/>
      <c r="O18" s="25"/>
    </row>
    <row r="19" spans="1:15" ht="21" customHeight="1">
      <c r="A19" s="25"/>
      <c r="B19" s="713" t="s">
        <v>211</v>
      </c>
      <c r="C19" s="715"/>
      <c r="D19" s="556" t="s">
        <v>54</v>
      </c>
      <c r="E19" s="558"/>
      <c r="F19" s="1090"/>
      <c r="G19" s="1091"/>
      <c r="H19" s="1091"/>
      <c r="I19" s="1091"/>
      <c r="J19" s="1091"/>
      <c r="K19" s="1092"/>
      <c r="L19" s="25"/>
      <c r="M19" s="25"/>
      <c r="N19" s="25"/>
      <c r="O19" s="25"/>
    </row>
    <row r="20" spans="1:15" ht="21" customHeight="1" thickBot="1">
      <c r="A20" s="25"/>
      <c r="B20" s="623" t="s">
        <v>212</v>
      </c>
      <c r="C20" s="624"/>
      <c r="D20" s="624"/>
      <c r="E20" s="625"/>
      <c r="F20" s="1087"/>
      <c r="G20" s="1088"/>
      <c r="H20" s="1088"/>
      <c r="I20" s="1088"/>
      <c r="J20" s="1088"/>
      <c r="K20" s="1089"/>
      <c r="L20" s="25"/>
      <c r="M20" s="25"/>
      <c r="N20" s="25"/>
      <c r="O20" s="25"/>
    </row>
    <row r="21" spans="1:15" ht="36" customHeight="1">
      <c r="A21" s="25"/>
      <c r="B21" s="1114" t="s">
        <v>552</v>
      </c>
      <c r="C21" s="654"/>
      <c r="D21" s="654"/>
      <c r="E21" s="655"/>
      <c r="F21" s="981"/>
      <c r="G21" s="1131"/>
      <c r="H21" s="1131"/>
      <c r="I21" s="1131"/>
      <c r="J21" s="1131"/>
      <c r="K21" s="1132"/>
      <c r="L21" s="25"/>
      <c r="M21" s="25"/>
      <c r="N21" s="25"/>
      <c r="O21" s="25"/>
    </row>
    <row r="22" spans="1:15" ht="21" customHeight="1">
      <c r="A22" s="25"/>
      <c r="B22" s="628" t="s">
        <v>434</v>
      </c>
      <c r="C22" s="557"/>
      <c r="D22" s="557"/>
      <c r="E22" s="558"/>
      <c r="F22" s="1133"/>
      <c r="G22" s="1134"/>
      <c r="H22" s="1134"/>
      <c r="I22" s="92" t="s">
        <v>502</v>
      </c>
      <c r="J22" s="1120"/>
      <c r="K22" s="1121"/>
      <c r="L22" s="25"/>
      <c r="M22" s="25"/>
      <c r="N22" s="25"/>
      <c r="O22" s="25"/>
    </row>
    <row r="23" spans="1:15" ht="21" customHeight="1">
      <c r="A23" s="25"/>
      <c r="B23" s="713" t="s">
        <v>211</v>
      </c>
      <c r="C23" s="715"/>
      <c r="D23" s="556" t="s">
        <v>54</v>
      </c>
      <c r="E23" s="558"/>
      <c r="F23" s="616"/>
      <c r="G23" s="1122"/>
      <c r="H23" s="1122"/>
      <c r="I23" s="1122"/>
      <c r="J23" s="1122"/>
      <c r="K23" s="1123"/>
      <c r="L23" s="25"/>
      <c r="M23" s="25"/>
      <c r="N23" s="25"/>
      <c r="O23" s="25"/>
    </row>
    <row r="24" spans="1:15" ht="21" customHeight="1" thickBot="1">
      <c r="A24" s="25"/>
      <c r="B24" s="623" t="s">
        <v>212</v>
      </c>
      <c r="C24" s="624"/>
      <c r="D24" s="624"/>
      <c r="E24" s="625"/>
      <c r="F24" s="1135"/>
      <c r="G24" s="612"/>
      <c r="H24" s="612"/>
      <c r="I24" s="612"/>
      <c r="J24" s="612"/>
      <c r="K24" s="732"/>
      <c r="L24" s="25"/>
      <c r="M24" s="25"/>
      <c r="N24" s="25"/>
      <c r="O24" s="25"/>
    </row>
    <row r="25" spans="1:15" ht="21" customHeight="1">
      <c r="A25" s="25"/>
      <c r="B25" s="653" t="s">
        <v>271</v>
      </c>
      <c r="C25" s="654"/>
      <c r="D25" s="654"/>
      <c r="E25" s="655"/>
      <c r="F25" s="1128"/>
      <c r="G25" s="1129"/>
      <c r="H25" s="1129"/>
      <c r="I25" s="1129"/>
      <c r="J25" s="1129"/>
      <c r="K25" s="1130"/>
      <c r="L25" s="25"/>
      <c r="M25" s="25"/>
      <c r="N25" s="25"/>
      <c r="O25" s="25"/>
    </row>
    <row r="26" spans="1:15" ht="21" customHeight="1">
      <c r="A26" s="25"/>
      <c r="B26" s="628" t="s">
        <v>434</v>
      </c>
      <c r="C26" s="557"/>
      <c r="D26" s="557"/>
      <c r="E26" s="558"/>
      <c r="F26" s="1133"/>
      <c r="G26" s="1160"/>
      <c r="H26" s="1160"/>
      <c r="I26" s="92" t="s">
        <v>460</v>
      </c>
      <c r="J26" s="1146"/>
      <c r="K26" s="1121"/>
      <c r="L26" s="25"/>
      <c r="M26" s="25"/>
      <c r="N26" s="25"/>
      <c r="O26" s="25"/>
    </row>
    <row r="27" spans="1:15" ht="21" customHeight="1">
      <c r="A27" s="25"/>
      <c r="B27" s="713" t="s">
        <v>211</v>
      </c>
      <c r="C27" s="715"/>
      <c r="D27" s="556" t="s">
        <v>54</v>
      </c>
      <c r="E27" s="558"/>
      <c r="F27" s="1090"/>
      <c r="G27" s="1091"/>
      <c r="H27" s="1091"/>
      <c r="I27" s="1091"/>
      <c r="J27" s="1091"/>
      <c r="K27" s="1092"/>
      <c r="L27" s="25"/>
      <c r="M27" s="25"/>
      <c r="N27" s="25"/>
      <c r="O27" s="25"/>
    </row>
    <row r="28" spans="1:15" ht="21" customHeight="1" thickBot="1">
      <c r="A28" s="25"/>
      <c r="B28" s="623" t="s">
        <v>212</v>
      </c>
      <c r="C28" s="624"/>
      <c r="D28" s="624"/>
      <c r="E28" s="625"/>
      <c r="F28" s="1087"/>
      <c r="G28" s="1088"/>
      <c r="H28" s="1088"/>
      <c r="I28" s="1088"/>
      <c r="J28" s="1088"/>
      <c r="K28" s="1089"/>
      <c r="L28" s="25"/>
      <c r="M28" s="25"/>
      <c r="N28" s="25"/>
      <c r="O28" s="25"/>
    </row>
    <row r="29" spans="1:15" ht="21" customHeight="1">
      <c r="A29" s="25"/>
      <c r="B29" s="5"/>
      <c r="C29" s="5"/>
      <c r="D29" s="5"/>
      <c r="E29" s="5"/>
      <c r="F29" s="252"/>
      <c r="G29" s="5"/>
      <c r="H29" s="5"/>
      <c r="I29" s="5"/>
      <c r="J29" s="5"/>
      <c r="K29" s="5"/>
      <c r="L29" s="25"/>
      <c r="M29" s="25"/>
      <c r="N29" s="25"/>
      <c r="O29" s="25"/>
    </row>
    <row r="30" spans="1:15" ht="21" customHeight="1" thickBot="1">
      <c r="A30" s="25"/>
      <c r="B30" s="979" t="s">
        <v>213</v>
      </c>
      <c r="C30" s="1167"/>
      <c r="D30" s="1167"/>
      <c r="E30" s="1167"/>
      <c r="F30" s="1167"/>
      <c r="G30" s="1167"/>
      <c r="H30" s="1167"/>
      <c r="I30" s="1167"/>
      <c r="J30" s="1167"/>
      <c r="K30" s="25"/>
      <c r="L30" s="25"/>
      <c r="M30" s="25"/>
      <c r="N30" s="25"/>
      <c r="O30" s="25"/>
    </row>
    <row r="31" spans="1:15" ht="21" customHeight="1">
      <c r="A31" s="25"/>
      <c r="B31" s="653" t="s">
        <v>63</v>
      </c>
      <c r="C31" s="654"/>
      <c r="D31" s="654"/>
      <c r="E31" s="655"/>
      <c r="F31" s="840" t="s">
        <v>573</v>
      </c>
      <c r="G31" s="669"/>
      <c r="H31" s="1124"/>
      <c r="I31" s="1124"/>
      <c r="J31" s="1124"/>
      <c r="K31" s="1125"/>
      <c r="L31" s="25"/>
      <c r="M31" s="25"/>
      <c r="N31" s="25"/>
      <c r="O31" s="25"/>
    </row>
    <row r="32" spans="1:15" ht="21" customHeight="1">
      <c r="A32" s="25"/>
      <c r="B32" s="656"/>
      <c r="C32" s="657"/>
      <c r="D32" s="657"/>
      <c r="E32" s="658"/>
      <c r="F32" s="856" t="s">
        <v>574</v>
      </c>
      <c r="G32" s="896"/>
      <c r="H32" s="1093"/>
      <c r="I32" s="1093"/>
      <c r="J32" s="1093"/>
      <c r="K32" s="1094"/>
      <c r="L32" s="25"/>
      <c r="M32" s="25"/>
      <c r="N32" s="25"/>
      <c r="O32" s="25"/>
    </row>
    <row r="33" spans="1:15" ht="21" customHeight="1">
      <c r="A33" s="25"/>
      <c r="B33" s="725"/>
      <c r="C33" s="726"/>
      <c r="D33" s="726"/>
      <c r="E33" s="727"/>
      <c r="F33" s="856" t="s">
        <v>45</v>
      </c>
      <c r="G33" s="1166"/>
      <c r="H33" s="1093"/>
      <c r="I33" s="1093"/>
      <c r="J33" s="1093"/>
      <c r="K33" s="1094"/>
      <c r="L33" s="25"/>
      <c r="M33" s="25"/>
      <c r="N33" s="25"/>
      <c r="O33" s="25"/>
    </row>
    <row r="34" spans="1:15" ht="21" customHeight="1">
      <c r="A34" s="25"/>
      <c r="B34" s="626" t="s">
        <v>472</v>
      </c>
      <c r="C34" s="627"/>
      <c r="D34" s="627"/>
      <c r="E34" s="567"/>
      <c r="F34" s="583"/>
      <c r="G34" s="575"/>
      <c r="H34" s="575"/>
      <c r="I34" s="575"/>
      <c r="J34" s="575"/>
      <c r="K34" s="584"/>
      <c r="L34" s="25"/>
      <c r="M34" s="25"/>
      <c r="N34" s="25"/>
      <c r="O34" s="25"/>
    </row>
    <row r="35" spans="1:15" ht="21" customHeight="1" thickBot="1">
      <c r="A35" s="25"/>
      <c r="B35" s="1071" t="s">
        <v>214</v>
      </c>
      <c r="C35" s="1072"/>
      <c r="D35" s="1072"/>
      <c r="E35" s="1061"/>
      <c r="F35" s="916"/>
      <c r="G35" s="917"/>
      <c r="H35" s="1102"/>
      <c r="I35" s="1102"/>
      <c r="J35" s="1102"/>
      <c r="K35" s="1103"/>
      <c r="L35" s="25"/>
      <c r="M35" s="25"/>
      <c r="N35" s="25"/>
      <c r="O35" s="25"/>
    </row>
    <row r="36" spans="1:15" ht="21" customHeight="1">
      <c r="A36" s="25"/>
      <c r="B36" s="25"/>
      <c r="C36" s="25"/>
      <c r="D36" s="25"/>
      <c r="E36" s="25"/>
      <c r="F36" s="24"/>
      <c r="G36" s="25"/>
      <c r="H36" s="24"/>
      <c r="I36" s="25"/>
      <c r="J36" s="25"/>
      <c r="K36" s="25"/>
      <c r="L36" s="25"/>
      <c r="M36" s="25"/>
      <c r="N36" s="25"/>
      <c r="O36" s="25"/>
    </row>
    <row r="37" spans="1:15" ht="21" customHeight="1" thickBot="1">
      <c r="A37" s="25"/>
      <c r="B37" s="1126" t="s">
        <v>215</v>
      </c>
      <c r="C37" s="1126"/>
      <c r="D37" s="1126"/>
      <c r="E37" s="1126"/>
      <c r="F37" s="1126"/>
      <c r="G37" s="1127"/>
      <c r="H37" s="1127"/>
      <c r="I37" s="253"/>
      <c r="J37" s="254"/>
      <c r="K37" s="254"/>
      <c r="L37" s="25"/>
      <c r="M37" s="25"/>
      <c r="N37" s="25"/>
      <c r="O37" s="25"/>
    </row>
    <row r="38" spans="1:15" ht="21" customHeight="1">
      <c r="A38" s="25"/>
      <c r="B38" s="1114" t="s">
        <v>419</v>
      </c>
      <c r="C38" s="1115"/>
      <c r="D38" s="1174"/>
      <c r="E38" s="1175"/>
      <c r="F38" s="1107" t="s">
        <v>286</v>
      </c>
      <c r="G38" s="1108"/>
      <c r="H38" s="1109"/>
      <c r="I38" s="1110"/>
      <c r="J38" s="1110"/>
      <c r="K38" s="1111"/>
      <c r="L38" s="25"/>
      <c r="M38" s="25"/>
      <c r="N38" s="25"/>
      <c r="O38" s="25"/>
    </row>
    <row r="39" spans="1:15" ht="21" customHeight="1">
      <c r="A39" s="25"/>
      <c r="B39" s="1046"/>
      <c r="C39" s="1064"/>
      <c r="D39" s="1170"/>
      <c r="E39" s="1171"/>
      <c r="F39" s="1056"/>
      <c r="G39" s="312" t="s">
        <v>284</v>
      </c>
      <c r="H39" s="255"/>
      <c r="I39" s="1116"/>
      <c r="J39" s="1116"/>
      <c r="K39" s="1117"/>
      <c r="L39" s="25"/>
      <c r="M39" s="25"/>
      <c r="N39" s="25"/>
      <c r="O39" s="25"/>
    </row>
    <row r="40" spans="1:15" ht="21" customHeight="1">
      <c r="A40" s="25"/>
      <c r="B40" s="1046"/>
      <c r="C40" s="1064"/>
      <c r="D40" s="1170"/>
      <c r="E40" s="1171"/>
      <c r="F40" s="1056"/>
      <c r="G40" s="605" t="s">
        <v>285</v>
      </c>
      <c r="H40" s="914"/>
      <c r="I40" s="914"/>
      <c r="J40" s="914"/>
      <c r="K40" s="1106"/>
      <c r="L40" s="25"/>
      <c r="M40" s="25"/>
      <c r="N40" s="25"/>
      <c r="O40" s="25"/>
    </row>
    <row r="41" spans="1:15" ht="21" customHeight="1">
      <c r="A41" s="25"/>
      <c r="B41" s="956"/>
      <c r="C41" s="958"/>
      <c r="D41" s="1176"/>
      <c r="E41" s="1177"/>
      <c r="F41" s="1162"/>
      <c r="G41" s="606"/>
      <c r="H41" s="973" t="s">
        <v>287</v>
      </c>
      <c r="I41" s="896"/>
      <c r="J41" s="1104"/>
      <c r="K41" s="1105"/>
      <c r="L41" s="25"/>
      <c r="M41" s="25"/>
      <c r="N41" s="25"/>
      <c r="O41" s="25"/>
    </row>
    <row r="42" spans="1:15" ht="21" customHeight="1">
      <c r="A42" s="25"/>
      <c r="B42" s="1112" t="s">
        <v>216</v>
      </c>
      <c r="C42" s="1113"/>
      <c r="D42" s="1168"/>
      <c r="E42" s="1169"/>
      <c r="F42" s="1056" t="s">
        <v>286</v>
      </c>
      <c r="G42" s="1052"/>
      <c r="H42" s="1052"/>
      <c r="I42" s="1052"/>
      <c r="J42" s="1052"/>
      <c r="K42" s="1163"/>
      <c r="L42" s="25"/>
      <c r="M42" s="25"/>
      <c r="N42" s="25"/>
      <c r="O42" s="25"/>
    </row>
    <row r="43" spans="1:15" ht="21" customHeight="1">
      <c r="A43" s="25"/>
      <c r="B43" s="1046"/>
      <c r="C43" s="1045"/>
      <c r="D43" s="1170"/>
      <c r="E43" s="1171"/>
      <c r="F43" s="1119"/>
      <c r="G43" s="313" t="s">
        <v>217</v>
      </c>
      <c r="H43" s="256"/>
      <c r="I43" s="257"/>
      <c r="J43" s="257"/>
      <c r="K43" s="258"/>
      <c r="L43" s="25"/>
      <c r="M43" s="25"/>
      <c r="N43" s="25"/>
      <c r="O43" s="25"/>
    </row>
    <row r="44" spans="1:15" ht="21" customHeight="1">
      <c r="A44" s="25"/>
      <c r="B44" s="1046"/>
      <c r="C44" s="1045"/>
      <c r="D44" s="1170"/>
      <c r="E44" s="1171"/>
      <c r="F44" s="1119"/>
      <c r="G44" s="313" t="s">
        <v>219</v>
      </c>
      <c r="H44" s="1161"/>
      <c r="I44" s="1093"/>
      <c r="J44" s="1093"/>
      <c r="K44" s="1094"/>
      <c r="L44" s="25"/>
      <c r="M44" s="25"/>
      <c r="N44" s="25"/>
      <c r="O44" s="25"/>
    </row>
    <row r="45" spans="1:15" ht="21" customHeight="1">
      <c r="A45" s="25"/>
      <c r="B45" s="1046"/>
      <c r="C45" s="1045"/>
      <c r="D45" s="1170"/>
      <c r="E45" s="1171"/>
      <c r="F45" s="1119"/>
      <c r="G45" s="775" t="s">
        <v>218</v>
      </c>
      <c r="H45" s="913"/>
      <c r="I45" s="914"/>
      <c r="J45" s="1104"/>
      <c r="K45" s="1105"/>
      <c r="L45" s="25"/>
      <c r="M45" s="25"/>
      <c r="N45" s="25"/>
      <c r="O45" s="25"/>
    </row>
    <row r="46" spans="1:15" ht="21" customHeight="1" thickBot="1">
      <c r="A46" s="25"/>
      <c r="B46" s="670"/>
      <c r="C46" s="671"/>
      <c r="D46" s="1172"/>
      <c r="E46" s="1173"/>
      <c r="F46" s="1086"/>
      <c r="G46" s="1086"/>
      <c r="H46" s="884" t="s">
        <v>287</v>
      </c>
      <c r="I46" s="885"/>
      <c r="J46" s="1164"/>
      <c r="K46" s="1165"/>
      <c r="L46" s="25"/>
      <c r="M46" s="25"/>
      <c r="N46" s="25"/>
      <c r="O46" s="25"/>
    </row>
    <row r="47" spans="1:15" ht="21" customHeight="1">
      <c r="A47" s="25"/>
      <c r="B47" s="98"/>
      <c r="C47" s="98"/>
      <c r="D47" s="5"/>
      <c r="E47" s="5"/>
      <c r="F47" s="252"/>
      <c r="G47" s="252"/>
      <c r="H47" s="252"/>
      <c r="I47" s="252"/>
      <c r="J47" s="252"/>
      <c r="K47" s="252"/>
      <c r="L47" s="25"/>
      <c r="M47" s="25"/>
      <c r="N47" s="25"/>
      <c r="O47" s="25"/>
    </row>
    <row r="48" spans="1:15" ht="21" customHeight="1" thickBot="1">
      <c r="A48" s="168" t="s">
        <v>221</v>
      </c>
      <c r="B48" s="1118" t="s">
        <v>222</v>
      </c>
      <c r="C48" s="1118"/>
      <c r="D48" s="660"/>
      <c r="E48" s="660"/>
      <c r="F48" s="660"/>
      <c r="G48" s="660"/>
      <c r="H48" s="660"/>
      <c r="I48" s="25"/>
      <c r="J48" s="25"/>
      <c r="K48" s="25"/>
      <c r="L48" s="25"/>
      <c r="M48" s="25"/>
      <c r="N48" s="25"/>
      <c r="O48" s="25"/>
    </row>
    <row r="49" spans="1:15" ht="21" customHeight="1">
      <c r="A49" s="24"/>
      <c r="B49" s="857" t="s">
        <v>223</v>
      </c>
      <c r="C49" s="854"/>
      <c r="D49" s="1049"/>
      <c r="E49" s="1050"/>
      <c r="F49" s="1050"/>
      <c r="G49" s="1050"/>
      <c r="H49" s="1050"/>
      <c r="I49" s="1050"/>
      <c r="J49" s="1050"/>
      <c r="K49" s="1101"/>
      <c r="L49" s="25"/>
      <c r="M49" s="25"/>
      <c r="N49" s="25"/>
      <c r="O49" s="25"/>
    </row>
    <row r="50" spans="1:15" ht="21" customHeight="1">
      <c r="A50" s="24"/>
      <c r="B50" s="800" t="s">
        <v>224</v>
      </c>
      <c r="C50" s="815"/>
      <c r="D50" s="913"/>
      <c r="E50" s="914"/>
      <c r="F50" s="914"/>
      <c r="G50" s="914"/>
      <c r="H50" s="914"/>
      <c r="I50" s="914"/>
      <c r="J50" s="914"/>
      <c r="K50" s="1106"/>
      <c r="L50" s="25"/>
      <c r="M50" s="25"/>
      <c r="N50" s="25"/>
      <c r="O50" s="25"/>
    </row>
    <row r="51" spans="1:15" ht="21" customHeight="1">
      <c r="A51" s="24"/>
      <c r="B51" s="823" t="s">
        <v>225</v>
      </c>
      <c r="C51" s="1119"/>
      <c r="D51" s="1098"/>
      <c r="E51" s="1099"/>
      <c r="F51" s="1099"/>
      <c r="G51" s="1099"/>
      <c r="H51" s="1099"/>
      <c r="I51" s="1099"/>
      <c r="J51" s="1099"/>
      <c r="K51" s="1100"/>
      <c r="L51" s="25"/>
      <c r="M51" s="25"/>
      <c r="N51" s="25"/>
      <c r="O51" s="25"/>
    </row>
    <row r="52" spans="1:15" ht="21" customHeight="1">
      <c r="A52" s="24"/>
      <c r="B52" s="800" t="s">
        <v>226</v>
      </c>
      <c r="C52" s="815"/>
      <c r="D52" s="1098"/>
      <c r="E52" s="1099"/>
      <c r="F52" s="1099"/>
      <c r="G52" s="1099"/>
      <c r="H52" s="1099"/>
      <c r="I52" s="1099"/>
      <c r="J52" s="1099"/>
      <c r="K52" s="1100"/>
      <c r="L52" s="25"/>
      <c r="M52" s="25"/>
      <c r="N52" s="25"/>
      <c r="O52" s="25"/>
    </row>
    <row r="53" spans="1:15" ht="21" customHeight="1" thickBot="1">
      <c r="A53" s="24"/>
      <c r="B53" s="859" t="s">
        <v>227</v>
      </c>
      <c r="C53" s="1086"/>
      <c r="D53" s="1095"/>
      <c r="E53" s="1096"/>
      <c r="F53" s="1096"/>
      <c r="G53" s="1096"/>
      <c r="H53" s="1096"/>
      <c r="I53" s="1096"/>
      <c r="J53" s="1096"/>
      <c r="K53" s="1097"/>
      <c r="L53" s="25"/>
      <c r="M53" s="25"/>
      <c r="N53" s="25"/>
      <c r="O53" s="25"/>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4:H14"/>
    <mergeCell ref="J14:K14"/>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3">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K53">
      <formula1>"入居希望者に公開,入居希望者に公開・入居希望者に交付,公開していない"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1">
      <selection activeCell="L1" sqref="L1"/>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90">
        <v>10</v>
      </c>
      <c r="B1" s="712" t="s">
        <v>45</v>
      </c>
      <c r="C1" s="712"/>
      <c r="D1" s="712"/>
      <c r="E1" s="90"/>
    </row>
    <row r="2" spans="2:11" ht="21" customHeight="1">
      <c r="B2" s="653" t="s">
        <v>290</v>
      </c>
      <c r="C2" s="654"/>
      <c r="D2" s="655"/>
      <c r="E2" s="1203"/>
      <c r="F2" s="1107" t="s">
        <v>286</v>
      </c>
      <c r="G2" s="1217"/>
      <c r="H2" s="1217"/>
      <c r="I2" s="1217"/>
      <c r="J2" s="1217"/>
      <c r="K2" s="1218"/>
    </row>
    <row r="3" spans="2:12" ht="21" customHeight="1">
      <c r="B3" s="656"/>
      <c r="C3" s="657"/>
      <c r="D3" s="658"/>
      <c r="E3" s="1204"/>
      <c r="F3" s="1190"/>
      <c r="G3" s="260" t="s">
        <v>289</v>
      </c>
      <c r="H3" s="163" t="s">
        <v>333</v>
      </c>
      <c r="I3" s="117"/>
      <c r="J3" s="115" t="s">
        <v>334</v>
      </c>
      <c r="K3" s="124"/>
      <c r="L3" s="88"/>
    </row>
    <row r="4" spans="2:11" ht="21" customHeight="1">
      <c r="B4" s="656"/>
      <c r="C4" s="657"/>
      <c r="D4" s="658"/>
      <c r="E4" s="1204"/>
      <c r="F4" s="1191"/>
      <c r="G4" s="261" t="s">
        <v>288</v>
      </c>
      <c r="H4" s="583"/>
      <c r="I4" s="575"/>
      <c r="J4" s="575"/>
      <c r="K4" s="584"/>
    </row>
    <row r="5" spans="2:11" ht="36" customHeight="1">
      <c r="B5" s="656"/>
      <c r="C5" s="657"/>
      <c r="D5" s="658"/>
      <c r="E5" s="1204"/>
      <c r="F5" s="1055" t="s">
        <v>272</v>
      </c>
      <c r="G5" s="909"/>
      <c r="H5" s="1178"/>
      <c r="I5" s="1178"/>
      <c r="J5" s="1178"/>
      <c r="K5" s="1179"/>
    </row>
    <row r="6" spans="2:11" ht="36" customHeight="1">
      <c r="B6" s="713" t="s">
        <v>236</v>
      </c>
      <c r="C6" s="714"/>
      <c r="D6" s="715"/>
      <c r="E6" s="262"/>
      <c r="F6" s="1055" t="s">
        <v>291</v>
      </c>
      <c r="G6" s="909"/>
      <c r="H6" s="1178"/>
      <c r="I6" s="1178"/>
      <c r="J6" s="1178"/>
      <c r="K6" s="1179"/>
    </row>
    <row r="7" spans="2:11" ht="21" customHeight="1">
      <c r="B7" s="713" t="s">
        <v>496</v>
      </c>
      <c r="C7" s="714"/>
      <c r="D7" s="715"/>
      <c r="E7" s="691"/>
      <c r="F7" s="707"/>
      <c r="G7" s="707"/>
      <c r="H7" s="707"/>
      <c r="I7" s="707"/>
      <c r="J7" s="707"/>
      <c r="K7" s="708"/>
    </row>
    <row r="8" spans="2:11" ht="21" customHeight="1">
      <c r="B8" s="713" t="s">
        <v>406</v>
      </c>
      <c r="C8" s="714"/>
      <c r="D8" s="715"/>
      <c r="E8" s="691"/>
      <c r="F8" s="707"/>
      <c r="G8" s="707"/>
      <c r="H8" s="707"/>
      <c r="I8" s="707"/>
      <c r="J8" s="707"/>
      <c r="K8" s="708"/>
    </row>
    <row r="9" spans="2:11" ht="18" customHeight="1">
      <c r="B9" s="1112" t="s">
        <v>490</v>
      </c>
      <c r="C9" s="1113"/>
      <c r="D9" s="1180"/>
      <c r="E9" s="1186"/>
      <c r="F9" s="1055" t="s">
        <v>355</v>
      </c>
      <c r="G9" s="969"/>
      <c r="H9" s="1178"/>
      <c r="I9" s="1178"/>
      <c r="J9" s="1178"/>
      <c r="K9" s="1179"/>
    </row>
    <row r="10" spans="2:11" ht="18" customHeight="1">
      <c r="B10" s="956"/>
      <c r="C10" s="957"/>
      <c r="D10" s="958"/>
      <c r="E10" s="1187"/>
      <c r="F10" s="1162"/>
      <c r="G10" s="972"/>
      <c r="H10" s="1188"/>
      <c r="I10" s="1188"/>
      <c r="J10" s="1188"/>
      <c r="K10" s="1189"/>
    </row>
    <row r="11" spans="2:11" ht="45" customHeight="1">
      <c r="B11" s="1112" t="s">
        <v>273</v>
      </c>
      <c r="C11" s="1113"/>
      <c r="D11" s="1180"/>
      <c r="E11" s="559"/>
      <c r="F11" s="579"/>
      <c r="G11" s="579"/>
      <c r="H11" s="579"/>
      <c r="I11" s="579"/>
      <c r="J11" s="579"/>
      <c r="K11" s="1216"/>
    </row>
    <row r="12" spans="2:11" ht="36" customHeight="1">
      <c r="B12" s="264"/>
      <c r="C12" s="1182" t="s">
        <v>220</v>
      </c>
      <c r="D12" s="1180"/>
      <c r="E12" s="1194"/>
      <c r="F12" s="1195"/>
      <c r="G12" s="1195"/>
      <c r="H12" s="1195"/>
      <c r="I12" s="1195"/>
      <c r="J12" s="1195"/>
      <c r="K12" s="1196"/>
    </row>
    <row r="13" spans="2:11" ht="21" customHeight="1">
      <c r="B13" s="264"/>
      <c r="C13" s="1182" t="s">
        <v>588</v>
      </c>
      <c r="D13" s="1180"/>
      <c r="E13" s="1213"/>
      <c r="F13" s="1214"/>
      <c r="G13" s="1214"/>
      <c r="H13" s="1214"/>
      <c r="I13" s="1214"/>
      <c r="J13" s="1214"/>
      <c r="K13" s="1215"/>
    </row>
    <row r="14" spans="2:11" ht="18" customHeight="1">
      <c r="B14" s="264"/>
      <c r="C14" s="1207"/>
      <c r="D14" s="1064"/>
      <c r="E14" s="1182" t="s">
        <v>398</v>
      </c>
      <c r="F14" s="1180"/>
      <c r="G14" s="1197"/>
      <c r="H14" s="1198"/>
      <c r="I14" s="1198"/>
      <c r="J14" s="1198"/>
      <c r="K14" s="1199"/>
    </row>
    <row r="15" spans="2:11" ht="18" customHeight="1">
      <c r="B15" s="264"/>
      <c r="C15" s="1208"/>
      <c r="D15" s="958"/>
      <c r="E15" s="1208"/>
      <c r="F15" s="958"/>
      <c r="G15" s="1200"/>
      <c r="H15" s="1201"/>
      <c r="I15" s="1201"/>
      <c r="J15" s="1201"/>
      <c r="K15" s="1202"/>
    </row>
    <row r="16" spans="2:18" ht="36" customHeight="1">
      <c r="B16" s="342"/>
      <c r="C16" s="1182" t="s">
        <v>376</v>
      </c>
      <c r="D16" s="1180"/>
      <c r="E16" s="661"/>
      <c r="F16" s="662"/>
      <c r="G16" s="662"/>
      <c r="H16" s="662"/>
      <c r="I16" s="662"/>
      <c r="J16" s="662"/>
      <c r="K16" s="663"/>
      <c r="P16" s="265"/>
      <c r="Q16" s="266"/>
      <c r="R16" s="266"/>
    </row>
    <row r="17" spans="2:11" ht="21" customHeight="1">
      <c r="B17" s="1112" t="s">
        <v>396</v>
      </c>
      <c r="C17" s="1113"/>
      <c r="D17" s="1180"/>
      <c r="E17" s="160"/>
      <c r="F17" s="42"/>
      <c r="G17" s="42"/>
      <c r="H17" s="42"/>
      <c r="I17" s="42"/>
      <c r="J17" s="42"/>
      <c r="K17" s="43"/>
    </row>
    <row r="18" spans="2:11" ht="21" customHeight="1">
      <c r="B18" s="344"/>
      <c r="C18" s="1182" t="s">
        <v>397</v>
      </c>
      <c r="D18" s="1180"/>
      <c r="E18" s="1209"/>
      <c r="F18" s="1210"/>
      <c r="G18" s="1210"/>
      <c r="H18" s="1210"/>
      <c r="I18" s="1210"/>
      <c r="J18" s="1210"/>
      <c r="K18" s="1211"/>
    </row>
    <row r="19" spans="2:11" ht="21" customHeight="1">
      <c r="B19" s="342"/>
      <c r="C19" s="1182" t="s">
        <v>398</v>
      </c>
      <c r="D19" s="1180"/>
      <c r="E19" s="1209"/>
      <c r="F19" s="1210"/>
      <c r="G19" s="1210"/>
      <c r="H19" s="1210"/>
      <c r="I19" s="1210"/>
      <c r="J19" s="1210"/>
      <c r="K19" s="1211"/>
    </row>
    <row r="20" spans="2:18" ht="36" customHeight="1" thickBot="1">
      <c r="B20" s="267"/>
      <c r="C20" s="1192" t="s">
        <v>376</v>
      </c>
      <c r="D20" s="646"/>
      <c r="E20" s="1193"/>
      <c r="F20" s="695"/>
      <c r="G20" s="695"/>
      <c r="H20" s="695"/>
      <c r="I20" s="695"/>
      <c r="J20" s="695"/>
      <c r="K20" s="696"/>
      <c r="P20" s="265"/>
      <c r="Q20" s="266"/>
      <c r="R20" s="26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82"/>
      <c r="C23" s="1185" t="s">
        <v>636</v>
      </c>
      <c r="D23" s="1185"/>
      <c r="E23" s="1185"/>
      <c r="F23" s="1205"/>
      <c r="G23" s="1206"/>
      <c r="H23" s="1206"/>
      <c r="I23" s="1206"/>
      <c r="J23" s="1206"/>
      <c r="K23" s="1206"/>
    </row>
    <row r="24" spans="2:11" ht="21" customHeight="1">
      <c r="B24" s="82"/>
      <c r="C24" s="1185" t="s">
        <v>637</v>
      </c>
      <c r="D24" s="1185"/>
      <c r="E24" s="1185"/>
      <c r="F24" s="1185"/>
      <c r="G24" s="1185"/>
      <c r="H24" s="1185"/>
      <c r="I24" s="1185"/>
      <c r="J24" s="1185"/>
      <c r="K24" s="1185"/>
    </row>
    <row r="25" spans="2:11" ht="21" customHeight="1">
      <c r="B25" s="82"/>
      <c r="C25" s="1219" t="s">
        <v>638</v>
      </c>
      <c r="D25" s="1185"/>
      <c r="E25" s="1185"/>
      <c r="F25" s="1185"/>
      <c r="G25" s="1185"/>
      <c r="H25" s="1185"/>
      <c r="I25" s="1185"/>
      <c r="J25" s="1185"/>
      <c r="K25" s="1185"/>
    </row>
    <row r="26" spans="2:11" ht="21" customHeight="1">
      <c r="B26" s="82"/>
      <c r="C26" s="1185" t="s">
        <v>639</v>
      </c>
      <c r="D26" s="1185"/>
      <c r="E26" s="1185"/>
      <c r="F26" s="1185"/>
      <c r="G26" s="1185"/>
      <c r="H26" s="1185"/>
      <c r="I26" s="1185"/>
      <c r="J26" s="1185"/>
      <c r="K26" s="1185"/>
    </row>
    <row r="27" spans="2:11" ht="21" customHeight="1">
      <c r="B27" s="82"/>
      <c r="C27" s="84"/>
      <c r="D27" s="84"/>
      <c r="E27" s="84"/>
      <c r="F27" s="96"/>
      <c r="G27" s="86"/>
      <c r="H27" s="96"/>
      <c r="I27" s="86"/>
      <c r="J27" s="86"/>
      <c r="K27" s="86"/>
    </row>
    <row r="28" spans="2:11" ht="36" customHeight="1">
      <c r="B28" s="1212" t="s">
        <v>578</v>
      </c>
      <c r="C28" s="1184"/>
      <c r="D28" s="1184"/>
      <c r="E28" s="1184"/>
      <c r="F28" s="1184"/>
      <c r="G28" s="1184"/>
      <c r="H28" s="1184"/>
      <c r="I28" s="1184"/>
      <c r="J28" s="1184"/>
      <c r="K28" s="1184"/>
    </row>
    <row r="29" spans="2:11" ht="21" customHeight="1">
      <c r="B29" s="1"/>
      <c r="C29" s="1"/>
      <c r="D29" s="1"/>
      <c r="E29" s="1"/>
      <c r="F29" s="1"/>
      <c r="G29" s="1"/>
      <c r="H29" s="1"/>
      <c r="I29" s="1"/>
      <c r="J29" s="1"/>
      <c r="K29" s="1"/>
    </row>
    <row r="30" spans="2:11" ht="21" customHeight="1">
      <c r="B30" s="1184" t="s">
        <v>420</v>
      </c>
      <c r="C30" s="1184"/>
      <c r="D30" s="1"/>
      <c r="E30" s="1"/>
      <c r="F30" s="1"/>
      <c r="G30" s="1"/>
      <c r="H30" s="1"/>
      <c r="I30" s="1"/>
      <c r="J30" s="1"/>
      <c r="K30" s="1"/>
    </row>
    <row r="31" spans="2:11" ht="21" customHeight="1">
      <c r="B31" s="1183" t="s">
        <v>421</v>
      </c>
      <c r="C31" s="1183"/>
      <c r="D31" s="665"/>
      <c r="E31" s="665"/>
      <c r="F31" s="665"/>
      <c r="G31" s="665"/>
      <c r="H31" s="2"/>
      <c r="I31" s="3"/>
      <c r="J31" s="3"/>
      <c r="K31" s="3"/>
    </row>
    <row r="32" spans="2:11" ht="21" customHeight="1">
      <c r="B32" s="1181" t="s">
        <v>422</v>
      </c>
      <c r="C32" s="1181"/>
      <c r="D32" s="575"/>
      <c r="E32" s="575"/>
      <c r="F32" s="575"/>
      <c r="G32" s="575"/>
      <c r="H32" s="2"/>
      <c r="I32" s="4" t="s">
        <v>58</v>
      </c>
      <c r="J32" s="3"/>
      <c r="K32" s="3"/>
    </row>
    <row r="33" spans="2:11" ht="21" customHeight="1">
      <c r="B33" s="5"/>
      <c r="C33" s="5"/>
      <c r="D33" s="5"/>
      <c r="E33" s="5"/>
      <c r="F33" s="5"/>
      <c r="G33" s="5"/>
      <c r="H33" s="2"/>
      <c r="I33" s="4"/>
      <c r="J33" s="3"/>
      <c r="K33" s="3"/>
    </row>
    <row r="34" spans="2:11" ht="21" customHeight="1">
      <c r="B34" s="637" t="s">
        <v>425</v>
      </c>
      <c r="C34" s="637"/>
      <c r="D34" s="637"/>
      <c r="E34" s="5"/>
      <c r="F34" s="5"/>
      <c r="G34" s="5"/>
      <c r="H34" s="2"/>
      <c r="I34" s="4"/>
      <c r="J34" s="3"/>
      <c r="K34" s="3"/>
    </row>
    <row r="35" spans="2:11" ht="21" customHeight="1">
      <c r="B35" s="1183" t="s">
        <v>421</v>
      </c>
      <c r="C35" s="1183"/>
      <c r="D35" s="665"/>
      <c r="E35" s="665"/>
      <c r="F35" s="665"/>
      <c r="G35" s="665"/>
      <c r="H35" s="2"/>
      <c r="I35" s="3"/>
      <c r="J35" s="3"/>
      <c r="K35" s="3"/>
    </row>
    <row r="36" spans="2:11" ht="21" customHeight="1">
      <c r="B36" s="1183" t="s">
        <v>422</v>
      </c>
      <c r="C36" s="1183"/>
      <c r="D36" s="665"/>
      <c r="E36" s="665"/>
      <c r="F36" s="665"/>
      <c r="G36" s="665"/>
      <c r="H36" s="2"/>
      <c r="I36" s="4" t="s">
        <v>58</v>
      </c>
      <c r="J36" s="3"/>
      <c r="K36" s="3"/>
    </row>
    <row r="37" spans="2:11" ht="21" customHeight="1">
      <c r="B37" s="6"/>
      <c r="C37" s="6"/>
      <c r="D37" s="7"/>
      <c r="E37" s="7"/>
      <c r="F37" s="4"/>
      <c r="G37" s="4"/>
      <c r="H37" s="2"/>
      <c r="I37" s="3"/>
      <c r="J37" s="3"/>
      <c r="K37" s="3"/>
    </row>
    <row r="38" spans="2:11" s="25" customFormat="1" ht="21" customHeight="1">
      <c r="B38" s="6"/>
      <c r="C38" s="6"/>
      <c r="D38" s="7"/>
      <c r="E38" s="7"/>
      <c r="F38" s="4"/>
      <c r="G38" s="4"/>
      <c r="H38" s="2"/>
      <c r="I38" s="3"/>
      <c r="J38" s="3"/>
      <c r="K38" s="3"/>
    </row>
    <row r="39" spans="2:11" s="25" customFormat="1" ht="21" customHeight="1">
      <c r="B39" s="8"/>
      <c r="C39" s="7"/>
      <c r="D39" s="7"/>
      <c r="E39" s="7"/>
      <c r="F39" s="4"/>
      <c r="G39" s="4"/>
      <c r="H39" s="2"/>
      <c r="I39" s="3"/>
      <c r="J39" s="3"/>
      <c r="K39" s="3"/>
    </row>
    <row r="40" spans="2:11" ht="21" customHeight="1">
      <c r="B40" s="8"/>
      <c r="C40" s="4"/>
      <c r="D40" s="4" t="s">
        <v>550</v>
      </c>
      <c r="E40" s="11"/>
      <c r="F40" s="11"/>
      <c r="G40" s="11"/>
      <c r="H40" s="11"/>
      <c r="I40" s="11"/>
      <c r="J40" s="11"/>
      <c r="K40" s="11"/>
    </row>
    <row r="41" spans="2:11" ht="21" customHeight="1">
      <c r="B41" s="8"/>
      <c r="C41" s="1"/>
      <c r="D41" s="1"/>
      <c r="E41" s="1"/>
      <c r="F41" s="1"/>
      <c r="G41" s="1"/>
      <c r="H41" s="1"/>
      <c r="I41" s="1"/>
      <c r="J41" s="1"/>
      <c r="K41" s="1"/>
    </row>
    <row r="42" spans="2:11" ht="21" customHeight="1">
      <c r="B42" s="8"/>
      <c r="C42" s="4"/>
      <c r="D42" s="4"/>
      <c r="E42" s="4"/>
      <c r="F42" s="2"/>
      <c r="G42" s="9" t="s">
        <v>346</v>
      </c>
      <c r="H42" s="12"/>
      <c r="I42" s="13" t="s">
        <v>427</v>
      </c>
      <c r="J42" s="13" t="s">
        <v>428</v>
      </c>
      <c r="K42" s="13" t="s">
        <v>429</v>
      </c>
    </row>
    <row r="43" spans="2:11" ht="21" customHeight="1">
      <c r="B43" s="8"/>
      <c r="C43" s="4"/>
      <c r="D43" s="4"/>
      <c r="E43" s="4"/>
      <c r="F43" s="2"/>
      <c r="G43" s="10" t="s">
        <v>325</v>
      </c>
      <c r="H43" s="665"/>
      <c r="I43" s="665"/>
      <c r="J43" s="665"/>
      <c r="K43" s="665"/>
    </row>
    <row r="44" spans="2:11" ht="21" customHeight="1">
      <c r="B44" s="82"/>
      <c r="C44" s="84"/>
      <c r="D44" s="84"/>
      <c r="E44" s="84"/>
      <c r="F44" s="96"/>
      <c r="G44" s="268"/>
      <c r="H44" s="269"/>
      <c r="I44" s="270"/>
      <c r="J44" s="97"/>
      <c r="K44" s="97"/>
    </row>
    <row r="45" spans="2:11" ht="21" customHeight="1">
      <c r="B45" s="82"/>
      <c r="C45" s="84"/>
      <c r="D45" s="1185"/>
      <c r="E45" s="1185"/>
      <c r="F45" s="1185"/>
      <c r="G45" s="1185"/>
      <c r="H45" s="1185"/>
      <c r="I45" s="1185"/>
      <c r="J45" s="1185"/>
      <c r="K45" s="1185"/>
    </row>
    <row r="67" spans="1:15" ht="22.5" customHeight="1">
      <c r="A67" s="89"/>
      <c r="B67" s="89"/>
      <c r="C67" s="89"/>
      <c r="D67" s="89"/>
      <c r="E67" s="89"/>
      <c r="F67" s="206"/>
      <c r="G67" s="89"/>
      <c r="H67" s="206"/>
      <c r="I67" s="89"/>
      <c r="J67" s="89"/>
      <c r="K67" s="89"/>
      <c r="L67" s="89"/>
      <c r="M67" s="89"/>
      <c r="N67" s="89"/>
      <c r="O67" s="89"/>
    </row>
    <row r="68" spans="1:15" ht="22.5" customHeight="1">
      <c r="A68" s="89"/>
      <c r="B68" s="89"/>
      <c r="C68" s="89"/>
      <c r="D68" s="89"/>
      <c r="E68" s="89"/>
      <c r="F68" s="206"/>
      <c r="G68" s="89"/>
      <c r="H68" s="206"/>
      <c r="I68" s="89"/>
      <c r="J68" s="89"/>
      <c r="K68" s="89"/>
      <c r="L68" s="89"/>
      <c r="M68" s="89"/>
      <c r="N68" s="89"/>
      <c r="O68" s="89"/>
    </row>
    <row r="69" spans="1:15" ht="22.5" customHeight="1">
      <c r="A69" s="89"/>
      <c r="B69" s="89"/>
      <c r="C69" s="89"/>
      <c r="D69" s="89"/>
      <c r="E69" s="89"/>
      <c r="F69" s="206"/>
      <c r="G69" s="89"/>
      <c r="H69" s="206"/>
      <c r="I69" s="89"/>
      <c r="J69" s="89"/>
      <c r="K69" s="89"/>
      <c r="L69" s="89"/>
      <c r="M69" s="89"/>
      <c r="N69" s="89"/>
      <c r="O69" s="89"/>
    </row>
    <row r="70" spans="1:15" ht="22.5" customHeight="1">
      <c r="A70" s="89"/>
      <c r="B70" s="89"/>
      <c r="C70" s="89"/>
      <c r="D70" s="89"/>
      <c r="E70" s="89"/>
      <c r="F70" s="206"/>
      <c r="G70" s="89"/>
      <c r="H70" s="206"/>
      <c r="I70" s="89"/>
      <c r="J70" s="89"/>
      <c r="K70" s="89"/>
      <c r="L70" s="89"/>
      <c r="M70" s="89"/>
      <c r="N70" s="89"/>
      <c r="O70" s="89"/>
    </row>
    <row r="71" spans="1:15" ht="22.5" customHeight="1">
      <c r="A71" s="89"/>
      <c r="B71" s="89"/>
      <c r="C71" s="89"/>
      <c r="D71" s="89"/>
      <c r="E71" s="89"/>
      <c r="F71" s="206"/>
      <c r="G71" s="89"/>
      <c r="H71" s="206"/>
      <c r="I71" s="89"/>
      <c r="J71" s="89"/>
      <c r="K71" s="89"/>
      <c r="L71" s="89"/>
      <c r="M71" s="89"/>
      <c r="N71" s="89"/>
      <c r="O71" s="89"/>
    </row>
    <row r="72" spans="1:15" ht="22.5" customHeight="1">
      <c r="A72" s="89"/>
      <c r="B72" s="89"/>
      <c r="C72" s="89"/>
      <c r="D72" s="89"/>
      <c r="E72" s="89"/>
      <c r="F72" s="206"/>
      <c r="G72" s="89"/>
      <c r="H72" s="206"/>
      <c r="I72" s="89"/>
      <c r="J72" s="89"/>
      <c r="K72" s="89"/>
      <c r="L72" s="89"/>
      <c r="M72" s="89"/>
      <c r="N72" s="89"/>
      <c r="O72" s="89"/>
    </row>
    <row r="73" spans="1:15" ht="22.5" customHeight="1">
      <c r="A73" s="89"/>
      <c r="B73" s="89"/>
      <c r="C73" s="89"/>
      <c r="D73" s="89"/>
      <c r="E73" s="89"/>
      <c r="F73" s="206"/>
      <c r="G73" s="89"/>
      <c r="H73" s="206"/>
      <c r="I73" s="89"/>
      <c r="J73" s="89"/>
      <c r="K73" s="89"/>
      <c r="L73" s="89"/>
      <c r="M73" s="89"/>
      <c r="N73" s="89"/>
      <c r="O73" s="89"/>
    </row>
    <row r="74" spans="1:15" ht="22.5" customHeight="1">
      <c r="A74" s="89"/>
      <c r="B74" s="89"/>
      <c r="C74" s="89"/>
      <c r="D74" s="89"/>
      <c r="E74" s="89"/>
      <c r="F74" s="206"/>
      <c r="G74" s="89"/>
      <c r="H74" s="206"/>
      <c r="I74" s="89"/>
      <c r="J74" s="89"/>
      <c r="K74" s="89"/>
      <c r="L74" s="89"/>
      <c r="M74" s="89"/>
      <c r="N74" s="89"/>
      <c r="O74" s="89"/>
    </row>
    <row r="75" spans="1:15" ht="22.5" customHeight="1">
      <c r="A75" s="89"/>
      <c r="B75" s="89"/>
      <c r="C75" s="89"/>
      <c r="D75" s="89"/>
      <c r="E75" s="89"/>
      <c r="F75" s="206"/>
      <c r="G75" s="89"/>
      <c r="H75" s="206"/>
      <c r="I75" s="89"/>
      <c r="J75" s="89"/>
      <c r="K75" s="89"/>
      <c r="L75" s="89"/>
      <c r="M75" s="89"/>
      <c r="N75" s="89"/>
      <c r="O75" s="89"/>
    </row>
    <row r="76" spans="1:15" ht="22.5" customHeight="1">
      <c r="A76" s="89"/>
      <c r="B76" s="89"/>
      <c r="C76" s="89"/>
      <c r="D76" s="89"/>
      <c r="E76" s="89"/>
      <c r="F76" s="206"/>
      <c r="G76" s="89"/>
      <c r="H76" s="206"/>
      <c r="I76" s="89"/>
      <c r="J76" s="89"/>
      <c r="K76" s="89"/>
      <c r="L76" s="89"/>
      <c r="M76" s="89"/>
      <c r="N76" s="89"/>
      <c r="O76" s="89"/>
    </row>
    <row r="77" spans="1:15" ht="22.5" customHeight="1">
      <c r="A77" s="89"/>
      <c r="B77" s="89"/>
      <c r="C77" s="89"/>
      <c r="D77" s="89"/>
      <c r="E77" s="89"/>
      <c r="F77" s="206"/>
      <c r="G77" s="89"/>
      <c r="H77" s="206"/>
      <c r="I77" s="89"/>
      <c r="J77" s="89"/>
      <c r="K77" s="89"/>
      <c r="L77" s="89"/>
      <c r="M77" s="89"/>
      <c r="N77" s="89"/>
      <c r="O77" s="89"/>
    </row>
    <row r="78" spans="1:15" ht="22.5" customHeight="1">
      <c r="A78" s="89"/>
      <c r="B78" s="89"/>
      <c r="C78" s="89"/>
      <c r="D78" s="89"/>
      <c r="E78" s="89"/>
      <c r="F78" s="206"/>
      <c r="G78" s="89"/>
      <c r="H78" s="206"/>
      <c r="I78" s="89"/>
      <c r="J78" s="89"/>
      <c r="K78" s="89"/>
      <c r="L78" s="89"/>
      <c r="M78" s="89"/>
      <c r="N78" s="89"/>
      <c r="O78" s="89"/>
    </row>
    <row r="79" spans="1:15" ht="22.5" customHeight="1">
      <c r="A79" s="89"/>
      <c r="B79" s="89"/>
      <c r="C79" s="89"/>
      <c r="D79" s="89"/>
      <c r="E79" s="89"/>
      <c r="F79" s="206"/>
      <c r="G79" s="89"/>
      <c r="H79" s="206"/>
      <c r="I79" s="89"/>
      <c r="J79" s="89"/>
      <c r="K79" s="89"/>
      <c r="L79" s="89"/>
      <c r="M79" s="89"/>
      <c r="N79" s="89"/>
      <c r="O79" s="89"/>
    </row>
    <row r="80" spans="1:15" ht="22.5" customHeight="1">
      <c r="A80" s="89"/>
      <c r="B80" s="89"/>
      <c r="C80" s="89"/>
      <c r="D80" s="89"/>
      <c r="E80" s="89"/>
      <c r="F80" s="206"/>
      <c r="G80" s="89"/>
      <c r="H80" s="206"/>
      <c r="I80" s="89"/>
      <c r="J80" s="89"/>
      <c r="K80" s="89"/>
      <c r="L80" s="89"/>
      <c r="M80" s="89"/>
      <c r="N80" s="89"/>
      <c r="O80" s="89"/>
    </row>
    <row r="81" spans="1:15" ht="22.5" customHeight="1">
      <c r="A81" s="89"/>
      <c r="B81" s="89"/>
      <c r="C81" s="89"/>
      <c r="D81" s="89"/>
      <c r="E81" s="89"/>
      <c r="F81" s="206"/>
      <c r="G81" s="89"/>
      <c r="H81" s="206"/>
      <c r="I81" s="89"/>
      <c r="J81" s="89"/>
      <c r="K81" s="89"/>
      <c r="L81" s="89"/>
      <c r="M81" s="89"/>
      <c r="N81" s="89"/>
      <c r="O81" s="89"/>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2023-09-26T04:19:09Z</cp:lastPrinted>
  <dcterms:created xsi:type="dcterms:W3CDTF">2006-04-10T13:47:18Z</dcterms:created>
  <dcterms:modified xsi:type="dcterms:W3CDTF">2023-10-24T04:05:10Z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