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15" yWindow="-15" windowWidth="9690" windowHeight="8265" tabRatio="877"/>
  </bookViews>
  <sheets>
    <sheet name="①全体" sheetId="9" r:id="rId1"/>
    <sheet name="①H21補正（整備）" sheetId="20" r:id="rId2"/>
    <sheet name="①H21補正（SP）" sheetId="23" r:id="rId3"/>
    <sheet name="①H22予備費（SP）" sheetId="24" r:id="rId4"/>
    <sheet name="①H22補正（防災）" sheetId="25" r:id="rId5"/>
    <sheet name="①H22補正（ユニット）" sheetId="26" r:id="rId6"/>
    <sheet name="①H22補正（整備単価アップ）" sheetId="21" r:id="rId7"/>
    <sheet name="①H22補正（支え合い）" sheetId="27" r:id="rId8"/>
    <sheet name="Sheet3" sheetId="22" r:id="rId9"/>
  </sheets>
  <definedNames>
    <definedName name="_xlnm.Print_Area" localSheetId="2">'①H21補正（SP）'!$A$1:$G$37</definedName>
    <definedName name="_xlnm.Print_Area" localSheetId="1">'①H21補正（整備）'!$A$1:$G$41</definedName>
    <definedName name="_xlnm.Print_Area" localSheetId="5">'①H22補正（ユニット）'!$A$1:$G$37</definedName>
    <definedName name="_xlnm.Print_Area" localSheetId="7">'①H22補正（支え合い）'!$A$1:$G$37</definedName>
    <definedName name="_xlnm.Print_Area" localSheetId="6">'①H22補正（整備単価アップ）'!$A$1:$G$40</definedName>
    <definedName name="_xlnm.Print_Area" localSheetId="4">'①H22補正（防災）'!$A$1:$G$37</definedName>
    <definedName name="_xlnm.Print_Area" localSheetId="3">'①H22予備費（SP）'!$A$1:$G$37</definedName>
    <definedName name="_xlnm.Print_Area" localSheetId="0">①全体!$A$1:$G$41</definedName>
    <definedName name="_xlnm.Print_Titles" localSheetId="2">'①H21補正（SP）'!$33:$34</definedName>
    <definedName name="_xlnm.Print_Titles" localSheetId="1">'①H21補正（整備）'!$33:$34</definedName>
    <definedName name="_xlnm.Print_Titles" localSheetId="5">'①H22補正（ユニット）'!$33:$34</definedName>
    <definedName name="_xlnm.Print_Titles" localSheetId="7">'①H22補正（支え合い）'!$33:$34</definedName>
    <definedName name="_xlnm.Print_Titles" localSheetId="6">'①H22補正（整備単価アップ）'!$33:$34</definedName>
    <definedName name="_xlnm.Print_Titles" localSheetId="4">'①H22補正（防災）'!$33:$34</definedName>
    <definedName name="_xlnm.Print_Titles" localSheetId="3">'①H22予備費（SP）'!$33:$34</definedName>
    <definedName name="_xlnm.Print_Titles" localSheetId="0">①全体!$33:$34</definedName>
  </definedNames>
  <calcPr calcId="145621"/>
</workbook>
</file>

<file path=xl/calcChain.xml><?xml version="1.0" encoding="utf-8"?>
<calcChain xmlns="http://schemas.openxmlformats.org/spreadsheetml/2006/main">
  <c r="F40" i="9" l="1"/>
  <c r="D10" i="9" l="1"/>
  <c r="G18" i="9" l="1"/>
  <c r="G8" i="9" s="1"/>
  <c r="D6" i="9" s="1"/>
  <c r="D9" i="9" s="1"/>
  <c r="F18" i="9"/>
</calcChain>
</file>

<file path=xl/sharedStrings.xml><?xml version="1.0" encoding="utf-8"?>
<sst xmlns="http://schemas.openxmlformats.org/spreadsheetml/2006/main" count="418" uniqueCount="64">
  <si>
    <t>単位：百万円</t>
    <rPh sb="0" eb="2">
      <t>タンイ</t>
    </rPh>
    <rPh sb="3" eb="5">
      <t>ヒャクマン</t>
    </rPh>
    <rPh sb="5" eb="6">
      <t>エン</t>
    </rPh>
    <phoneticPr fontId="2"/>
  </si>
  <si>
    <t>（執行見込額）</t>
    <rPh sb="1" eb="3">
      <t>シッコウ</t>
    </rPh>
    <rPh sb="3" eb="6">
      <t>ミコミガク</t>
    </rPh>
    <phoneticPr fontId="2"/>
  </si>
  <si>
    <t>A</t>
    <phoneticPr fontId="2"/>
  </si>
  <si>
    <t>B</t>
    <phoneticPr fontId="2"/>
  </si>
  <si>
    <t>C</t>
    <phoneticPr fontId="2"/>
  </si>
  <si>
    <t>E</t>
    <phoneticPr fontId="2"/>
  </si>
  <si>
    <t>D</t>
    <phoneticPr fontId="2"/>
  </si>
  <si>
    <t>平成２１年度補正予算において設けられた
基金の執行状況等について</t>
    <rPh sb="0" eb="2">
      <t>ヘイセイ</t>
    </rPh>
    <rPh sb="4" eb="6">
      <t>ネンド</t>
    </rPh>
    <rPh sb="6" eb="8">
      <t>ホセイ</t>
    </rPh>
    <rPh sb="8" eb="10">
      <t>ヨサン</t>
    </rPh>
    <rPh sb="14" eb="15">
      <t>モウ</t>
    </rPh>
    <rPh sb="20" eb="22">
      <t>キキン</t>
    </rPh>
    <rPh sb="23" eb="25">
      <t>シッコウ</t>
    </rPh>
    <rPh sb="25" eb="27">
      <t>ジョウキョウ</t>
    </rPh>
    <rPh sb="27" eb="28">
      <t>トウ</t>
    </rPh>
    <phoneticPr fontId="2"/>
  </si>
  <si>
    <t>基金名称</t>
    <rPh sb="0" eb="2">
      <t>キキン</t>
    </rPh>
    <rPh sb="2" eb="4">
      <t>メイショウ</t>
    </rPh>
    <phoneticPr fontId="2"/>
  </si>
  <si>
    <t>基金設置法人名</t>
    <rPh sb="0" eb="2">
      <t>キキン</t>
    </rPh>
    <rPh sb="2" eb="5">
      <t>セッチホウ</t>
    </rPh>
    <rPh sb="5" eb="7">
      <t>ジンメイ</t>
    </rPh>
    <phoneticPr fontId="2"/>
  </si>
  <si>
    <t>（国からの交付決定額）</t>
    <rPh sb="1" eb="2">
      <t>クニ</t>
    </rPh>
    <rPh sb="5" eb="7">
      <t>コウフ</t>
    </rPh>
    <rPh sb="7" eb="10">
      <t>ケッテイガク</t>
    </rPh>
    <phoneticPr fontId="2"/>
  </si>
  <si>
    <t>（運用収入額）</t>
    <rPh sb="1" eb="3">
      <t>ウンヨウ</t>
    </rPh>
    <rPh sb="3" eb="6">
      <t>シュウニュウガク</t>
    </rPh>
    <phoneticPr fontId="2"/>
  </si>
  <si>
    <t>科目</t>
    <rPh sb="0" eb="2">
      <t>カモク</t>
    </rPh>
    <phoneticPr fontId="2"/>
  </si>
  <si>
    <t>支出目的</t>
    <rPh sb="0" eb="2">
      <t>シシュツ</t>
    </rPh>
    <rPh sb="2" eb="4">
      <t>モクテキ</t>
    </rPh>
    <phoneticPr fontId="2"/>
  </si>
  <si>
    <t>支出月</t>
    <rPh sb="0" eb="2">
      <t>シシュツ</t>
    </rPh>
    <rPh sb="2" eb="3">
      <t>ヅキ</t>
    </rPh>
    <phoneticPr fontId="2"/>
  </si>
  <si>
    <t>支出額</t>
    <rPh sb="0" eb="3">
      <t>シシュツガク</t>
    </rPh>
    <phoneticPr fontId="2"/>
  </si>
  <si>
    <t>支出月</t>
    <rPh sb="0" eb="2">
      <t>シシュツ</t>
    </rPh>
    <rPh sb="2" eb="3">
      <t>ツキ</t>
    </rPh>
    <phoneticPr fontId="2"/>
  </si>
  <si>
    <t>執行（支出）済み額</t>
    <rPh sb="0" eb="2">
      <t>シッコウ</t>
    </rPh>
    <rPh sb="3" eb="5">
      <t>シシュツ</t>
    </rPh>
    <rPh sb="6" eb="7">
      <t>ズ</t>
    </rPh>
    <rPh sb="8" eb="9">
      <t>ガク</t>
    </rPh>
    <phoneticPr fontId="2"/>
  </si>
  <si>
    <t>翌半期以降の執行
見込みについて</t>
    <rPh sb="0" eb="1">
      <t>ヨク</t>
    </rPh>
    <rPh sb="1" eb="3">
      <t>ハンキ</t>
    </rPh>
    <rPh sb="3" eb="5">
      <t>イコウ</t>
    </rPh>
    <rPh sb="6" eb="8">
      <t>シッコウ</t>
    </rPh>
    <rPh sb="9" eb="11">
      <t>ミコ</t>
    </rPh>
    <phoneticPr fontId="2"/>
  </si>
  <si>
    <t>単位：円</t>
    <rPh sb="0" eb="2">
      <t>タンイ</t>
    </rPh>
    <rPh sb="3" eb="4">
      <t>エン</t>
    </rPh>
    <phoneticPr fontId="2"/>
  </si>
  <si>
    <t>F　運用方法と運用収入実績について</t>
    <rPh sb="2" eb="4">
      <t>ウンヨウ</t>
    </rPh>
    <rPh sb="4" eb="6">
      <t>ホウホウ</t>
    </rPh>
    <rPh sb="7" eb="9">
      <t>ウンヨウ</t>
    </rPh>
    <rPh sb="9" eb="11">
      <t>シュウニュウ</t>
    </rPh>
    <rPh sb="11" eb="13">
      <t>ジッセキ</t>
    </rPh>
    <phoneticPr fontId="2"/>
  </si>
  <si>
    <t>当該運用方法を選択している理由</t>
    <rPh sb="0" eb="2">
      <t>トウガイ</t>
    </rPh>
    <rPh sb="2" eb="4">
      <t>ウンヨウ</t>
    </rPh>
    <rPh sb="4" eb="6">
      <t>ホウホウ</t>
    </rPh>
    <rPh sb="7" eb="9">
      <t>センタク</t>
    </rPh>
    <rPh sb="13" eb="15">
      <t>リユウ</t>
    </rPh>
    <phoneticPr fontId="2"/>
  </si>
  <si>
    <t>運用金額
(百万円）</t>
    <rPh sb="0" eb="3">
      <t>ウンヨウキン</t>
    </rPh>
    <rPh sb="3" eb="4">
      <t>ガク</t>
    </rPh>
    <rPh sb="6" eb="8">
      <t>ヒャクマン</t>
    </rPh>
    <rPh sb="8" eb="9">
      <t>エン</t>
    </rPh>
    <phoneticPr fontId="2"/>
  </si>
  <si>
    <t>運用収入
(円)</t>
    <rPh sb="0" eb="2">
      <t>ウンヨウ</t>
    </rPh>
    <rPh sb="2" eb="4">
      <t>シュウニュウ</t>
    </rPh>
    <rPh sb="6" eb="7">
      <t>エン</t>
    </rPh>
    <phoneticPr fontId="2"/>
  </si>
  <si>
    <t>預貯金</t>
    <rPh sb="0" eb="3">
      <t>ヨチョキン</t>
    </rPh>
    <phoneticPr fontId="2"/>
  </si>
  <si>
    <t>短期・長期信託</t>
    <rPh sb="0" eb="2">
      <t>タンキ</t>
    </rPh>
    <rPh sb="3" eb="5">
      <t>チョウキ</t>
    </rPh>
    <rPh sb="5" eb="7">
      <t>シンタク</t>
    </rPh>
    <phoneticPr fontId="2"/>
  </si>
  <si>
    <t>有価証券</t>
    <rPh sb="0" eb="2">
      <t>ユウカ</t>
    </rPh>
    <rPh sb="2" eb="4">
      <t>ショウケン</t>
    </rPh>
    <phoneticPr fontId="2"/>
  </si>
  <si>
    <t>国債</t>
    <rPh sb="0" eb="2">
      <t>コクサイ</t>
    </rPh>
    <phoneticPr fontId="2"/>
  </si>
  <si>
    <t>政保債・地方債</t>
    <rPh sb="0" eb="1">
      <t>セイ</t>
    </rPh>
    <rPh sb="1" eb="2">
      <t>ホ</t>
    </rPh>
    <rPh sb="2" eb="3">
      <t>サイ</t>
    </rPh>
    <rPh sb="4" eb="7">
      <t>チホウサイ</t>
    </rPh>
    <phoneticPr fontId="2"/>
  </si>
  <si>
    <t>その他社債等</t>
    <rPh sb="2" eb="3">
      <t>タ</t>
    </rPh>
    <rPh sb="3" eb="5">
      <t>シャサイ</t>
    </rPh>
    <rPh sb="5" eb="6">
      <t>トウ</t>
    </rPh>
    <phoneticPr fontId="2"/>
  </si>
  <si>
    <t>支出相手先</t>
    <rPh sb="0" eb="2">
      <t>シシュツ</t>
    </rPh>
    <rPh sb="2" eb="5">
      <t>アイテサキ</t>
    </rPh>
    <phoneticPr fontId="2"/>
  </si>
  <si>
    <t>執行済み額（C）の
平成21年度合計</t>
    <rPh sb="0" eb="2">
      <t>シッコウ</t>
    </rPh>
    <rPh sb="2" eb="3">
      <t>ズ</t>
    </rPh>
    <rPh sb="4" eb="5">
      <t>ガク</t>
    </rPh>
    <rPh sb="10" eb="12">
      <t>ヘイセイ</t>
    </rPh>
    <rPh sb="14" eb="16">
      <t>ネンド</t>
    </rPh>
    <rPh sb="16" eb="18">
      <t>ゴウケイ</t>
    </rPh>
    <phoneticPr fontId="2"/>
  </si>
  <si>
    <t>執行済み額（C)の
平成22年度合計</t>
    <rPh sb="0" eb="2">
      <t>シッコウ</t>
    </rPh>
    <rPh sb="2" eb="3">
      <t>ズ</t>
    </rPh>
    <rPh sb="4" eb="5">
      <t>ガク</t>
    </rPh>
    <rPh sb="10" eb="12">
      <t>ヘイセイ</t>
    </rPh>
    <rPh sb="14" eb="16">
      <t>ネンド</t>
    </rPh>
    <rPh sb="16" eb="18">
      <t>ゴウケイ</t>
    </rPh>
    <phoneticPr fontId="2"/>
  </si>
  <si>
    <t>執行済み額（C)の
平成23年度合計</t>
    <rPh sb="0" eb="2">
      <t>シッコウ</t>
    </rPh>
    <rPh sb="2" eb="3">
      <t>ズ</t>
    </rPh>
    <rPh sb="4" eb="5">
      <t>ガク</t>
    </rPh>
    <rPh sb="10" eb="12">
      <t>ヘイセイ</t>
    </rPh>
    <rPh sb="14" eb="16">
      <t>ネンド</t>
    </rPh>
    <rPh sb="16" eb="18">
      <t>ゴウケイ</t>
    </rPh>
    <phoneticPr fontId="2"/>
  </si>
  <si>
    <t>執行済み額（C)の
平成24年度合計</t>
    <rPh sb="0" eb="2">
      <t>シッコウ</t>
    </rPh>
    <rPh sb="2" eb="3">
      <t>ズ</t>
    </rPh>
    <rPh sb="4" eb="5">
      <t>ガク</t>
    </rPh>
    <rPh sb="10" eb="12">
      <t>ヘイセイ</t>
    </rPh>
    <rPh sb="14" eb="16">
      <t>ネンド</t>
    </rPh>
    <rPh sb="16" eb="18">
      <t>ゴウケイ</t>
    </rPh>
    <phoneticPr fontId="2"/>
  </si>
  <si>
    <t>執行済み額（C)の
平成25年度合計</t>
    <rPh sb="0" eb="2">
      <t>シッコウ</t>
    </rPh>
    <rPh sb="2" eb="3">
      <t>ズ</t>
    </rPh>
    <rPh sb="4" eb="5">
      <t>ガク</t>
    </rPh>
    <rPh sb="10" eb="12">
      <t>ヘイセイ</t>
    </rPh>
    <rPh sb="14" eb="16">
      <t>ネンド</t>
    </rPh>
    <rPh sb="16" eb="18">
      <t>ゴウケイ</t>
    </rPh>
    <phoneticPr fontId="2"/>
  </si>
  <si>
    <r>
      <t xml:space="preserve">基金造成のための
国からの交付決定額
</t>
    </r>
    <r>
      <rPr>
        <sz val="9"/>
        <rFont val="ＭＳ Ｐゴシック"/>
        <family val="3"/>
        <charset val="128"/>
      </rPr>
      <t>（H21第一次補正予算、H22予備費、第一次補正予算、H23第三次補正予算、H24予備費、H25予算、H26予算）（運用収入を含む。）</t>
    </r>
    <rPh sb="0" eb="2">
      <t>キキン</t>
    </rPh>
    <rPh sb="2" eb="4">
      <t>ゾウセイ</t>
    </rPh>
    <rPh sb="9" eb="10">
      <t>クニ</t>
    </rPh>
    <rPh sb="13" eb="15">
      <t>コウフ</t>
    </rPh>
    <rPh sb="15" eb="18">
      <t>ケッテイガク</t>
    </rPh>
    <rPh sb="23" eb="24">
      <t>ダイ</t>
    </rPh>
    <rPh sb="24" eb="26">
      <t>イチジ</t>
    </rPh>
    <rPh sb="26" eb="28">
      <t>ホセイ</t>
    </rPh>
    <rPh sb="28" eb="30">
      <t>ヨサ</t>
    </rPh>
    <rPh sb="34" eb="37">
      <t>ヨビヒ</t>
    </rPh>
    <rPh sb="38" eb="39">
      <t>ダイ</t>
    </rPh>
    <rPh sb="39" eb="41">
      <t>イチジ</t>
    </rPh>
    <rPh sb="41" eb="43">
      <t>ホセイ</t>
    </rPh>
    <rPh sb="43" eb="45">
      <t>ヨサン</t>
    </rPh>
    <rPh sb="49" eb="50">
      <t>ダイ</t>
    </rPh>
    <rPh sb="50" eb="51">
      <t>サン</t>
    </rPh>
    <rPh sb="51" eb="52">
      <t>ジ</t>
    </rPh>
    <rPh sb="52" eb="54">
      <t>ホセイ</t>
    </rPh>
    <rPh sb="54" eb="56">
      <t>ヨサン</t>
    </rPh>
    <rPh sb="60" eb="63">
      <t>ヨビヒ</t>
    </rPh>
    <rPh sb="67" eb="69">
      <t>ヨサ</t>
    </rPh>
    <rPh sb="73" eb="75">
      <t>ヨサン</t>
    </rPh>
    <phoneticPr fontId="2"/>
  </si>
  <si>
    <t>D</t>
    <phoneticPr fontId="2"/>
  </si>
  <si>
    <t>（平成27年度）</t>
    <rPh sb="1" eb="3">
      <t>ヘイセイ</t>
    </rPh>
    <rPh sb="5" eb="7">
      <t>ネンド</t>
    </rPh>
    <rPh sb="7" eb="8">
      <t>ツウブン</t>
    </rPh>
    <phoneticPr fontId="2"/>
  </si>
  <si>
    <t>平成27年度下半期終了時
におけるAの金額の残高
（A-C）</t>
    <rPh sb="0" eb="2">
      <t>ヘイセイ</t>
    </rPh>
    <rPh sb="4" eb="6">
      <t>ネンド</t>
    </rPh>
    <rPh sb="6" eb="9">
      <t>シモハンキ</t>
    </rPh>
    <rPh sb="9" eb="12">
      <t>シュウリョウジ</t>
    </rPh>
    <rPh sb="19" eb="21">
      <t>キンガク</t>
    </rPh>
    <rPh sb="22" eb="24">
      <t>ザンダカ</t>
    </rPh>
    <phoneticPr fontId="2"/>
  </si>
  <si>
    <t>執行済み額（C)の内訳　平成２７年度</t>
    <rPh sb="0" eb="2">
      <t>シッコウ</t>
    </rPh>
    <rPh sb="2" eb="3">
      <t>ズ</t>
    </rPh>
    <rPh sb="4" eb="5">
      <t>ガク</t>
    </rPh>
    <rPh sb="9" eb="11">
      <t>ウチワケ</t>
    </rPh>
    <phoneticPr fontId="2"/>
  </si>
  <si>
    <t>執行済み額（C)の
平成26年度合計</t>
    <rPh sb="0" eb="2">
      <t>シッコウ</t>
    </rPh>
    <rPh sb="2" eb="3">
      <t>ズ</t>
    </rPh>
    <rPh sb="4" eb="5">
      <t>ガク</t>
    </rPh>
    <rPh sb="10" eb="12">
      <t>ヘイセイ</t>
    </rPh>
    <rPh sb="14" eb="16">
      <t>ネンド</t>
    </rPh>
    <rPh sb="16" eb="18">
      <t>ゴウケイ</t>
    </rPh>
    <phoneticPr fontId="2"/>
  </si>
  <si>
    <t>&gt;2014/3</t>
    <phoneticPr fontId="2"/>
  </si>
  <si>
    <t>&lt;2015/10</t>
    <phoneticPr fontId="2"/>
  </si>
  <si>
    <t>&gt;2015/9/30</t>
    <phoneticPr fontId="2"/>
  </si>
  <si>
    <t>&lt;2016/6/1</t>
    <phoneticPr fontId="2"/>
  </si>
  <si>
    <t>執行済み額（C)の
平成27年度上半期合計</t>
    <rPh sb="0" eb="2">
      <t>シッコウ</t>
    </rPh>
    <rPh sb="2" eb="3">
      <t>ズ</t>
    </rPh>
    <rPh sb="4" eb="5">
      <t>ガク</t>
    </rPh>
    <rPh sb="16" eb="19">
      <t>カミハンキ</t>
    </rPh>
    <rPh sb="19" eb="21">
      <t>ゴウケイ</t>
    </rPh>
    <phoneticPr fontId="2"/>
  </si>
  <si>
    <t>執行済み額（C)の
平成27年度下半期合計</t>
    <rPh sb="0" eb="2">
      <t>シッコウ</t>
    </rPh>
    <rPh sb="16" eb="19">
      <t>シモハンキ</t>
    </rPh>
    <rPh sb="19" eb="21">
      <t>ゴウケイ</t>
    </rPh>
    <phoneticPr fontId="2"/>
  </si>
  <si>
    <t>大阪府</t>
    <rPh sb="0" eb="3">
      <t>オオサカフ</t>
    </rPh>
    <phoneticPr fontId="2"/>
  </si>
  <si>
    <t>「大阪府会計管理者保管金における繰替使用及び繰替運用に関する要領」に基づく</t>
    <rPh sb="1" eb="4">
      <t>オオサカフ</t>
    </rPh>
    <rPh sb="4" eb="6">
      <t>カイケイ</t>
    </rPh>
    <rPh sb="6" eb="8">
      <t>カンリ</t>
    </rPh>
    <rPh sb="8" eb="9">
      <t>シャ</t>
    </rPh>
    <rPh sb="9" eb="11">
      <t>ホカン</t>
    </rPh>
    <rPh sb="11" eb="12">
      <t>キン</t>
    </rPh>
    <rPh sb="16" eb="18">
      <t>クリカ</t>
    </rPh>
    <rPh sb="18" eb="20">
      <t>シヨウ</t>
    </rPh>
    <rPh sb="20" eb="21">
      <t>オヨ</t>
    </rPh>
    <rPh sb="22" eb="24">
      <t>クリカ</t>
    </rPh>
    <rPh sb="24" eb="26">
      <t>ウンヨウ</t>
    </rPh>
    <rPh sb="27" eb="28">
      <t>カン</t>
    </rPh>
    <rPh sb="30" eb="32">
      <t>ヨウリョウ</t>
    </rPh>
    <rPh sb="34" eb="35">
      <t>モト</t>
    </rPh>
    <phoneticPr fontId="2"/>
  </si>
  <si>
    <t>介護基盤緊急整備等臨時特例基金</t>
    <rPh sb="0" eb="2">
      <t>カイゴ</t>
    </rPh>
    <rPh sb="2" eb="4">
      <t>キバン</t>
    </rPh>
    <rPh sb="4" eb="6">
      <t>キンキュウ</t>
    </rPh>
    <rPh sb="6" eb="8">
      <t>セイビ</t>
    </rPh>
    <rPh sb="8" eb="9">
      <t>トウ</t>
    </rPh>
    <rPh sb="9" eb="11">
      <t>リンジ</t>
    </rPh>
    <rPh sb="11" eb="13">
      <t>トクレイ</t>
    </rPh>
    <rPh sb="13" eb="15">
      <t>キキン</t>
    </rPh>
    <phoneticPr fontId="2"/>
  </si>
  <si>
    <t>枚方市外1市</t>
    <rPh sb="0" eb="3">
      <t>ヒラカタシ</t>
    </rPh>
    <rPh sb="3" eb="4">
      <t>ソト</t>
    </rPh>
    <rPh sb="5" eb="6">
      <t>シ</t>
    </rPh>
    <phoneticPr fontId="2"/>
  </si>
  <si>
    <t>富田林市</t>
    <rPh sb="0" eb="4">
      <t>トンダバヤシシ</t>
    </rPh>
    <phoneticPr fontId="2"/>
  </si>
  <si>
    <t>高槻市</t>
    <rPh sb="0" eb="3">
      <t>タカツキシ</t>
    </rPh>
    <phoneticPr fontId="2"/>
  </si>
  <si>
    <t>くすのき広域連合</t>
    <rPh sb="4" eb="6">
      <t>コウイキ</t>
    </rPh>
    <rPh sb="6" eb="8">
      <t>レンゴウ</t>
    </rPh>
    <phoneticPr fontId="2"/>
  </si>
  <si>
    <t>堺市外2市</t>
    <rPh sb="0" eb="2">
      <t>サカイシ</t>
    </rPh>
    <rPh sb="2" eb="3">
      <t>ソト</t>
    </rPh>
    <rPh sb="4" eb="5">
      <t>シ</t>
    </rPh>
    <phoneticPr fontId="2"/>
  </si>
  <si>
    <t>補助交付</t>
    <rPh sb="0" eb="2">
      <t>ホジョ</t>
    </rPh>
    <rPh sb="2" eb="4">
      <t>コウフ</t>
    </rPh>
    <phoneticPr fontId="2"/>
  </si>
  <si>
    <t>介護基盤の緊急整備補助</t>
    <rPh sb="0" eb="2">
      <t>カイゴ</t>
    </rPh>
    <rPh sb="2" eb="4">
      <t>キバン</t>
    </rPh>
    <rPh sb="5" eb="7">
      <t>キンキュウ</t>
    </rPh>
    <rPh sb="7" eb="9">
      <t>セイビ</t>
    </rPh>
    <rPh sb="9" eb="11">
      <t>ホジョ</t>
    </rPh>
    <phoneticPr fontId="2"/>
  </si>
  <si>
    <t>介護基盤緊急整備等臨時特例基金
（【H22年補正】特別養護老人ホーム等の整備促進）</t>
    <rPh sb="0" eb="2">
      <t>カイゴ</t>
    </rPh>
    <rPh sb="2" eb="4">
      <t>キバン</t>
    </rPh>
    <rPh sb="4" eb="6">
      <t>キンキュウ</t>
    </rPh>
    <rPh sb="6" eb="8">
      <t>セイビ</t>
    </rPh>
    <rPh sb="8" eb="9">
      <t>トウ</t>
    </rPh>
    <rPh sb="9" eb="11">
      <t>リンジ</t>
    </rPh>
    <rPh sb="11" eb="13">
      <t>トクレイ</t>
    </rPh>
    <rPh sb="13" eb="15">
      <t>キキン</t>
    </rPh>
    <rPh sb="21" eb="22">
      <t>ネン</t>
    </rPh>
    <rPh sb="22" eb="24">
      <t>ホセイ</t>
    </rPh>
    <rPh sb="25" eb="27">
      <t>トクベツ</t>
    </rPh>
    <rPh sb="27" eb="29">
      <t>ヨウゴ</t>
    </rPh>
    <rPh sb="29" eb="31">
      <t>ロウジン</t>
    </rPh>
    <rPh sb="34" eb="35">
      <t>トウ</t>
    </rPh>
    <rPh sb="36" eb="38">
      <t>セイビ</t>
    </rPh>
    <rPh sb="38" eb="40">
      <t>ソクシン</t>
    </rPh>
    <phoneticPr fontId="2"/>
  </si>
  <si>
    <t>介護基盤緊急整備等臨時特例基金
（【H21年補正】既存施設のスプリンクラー等整備特別対策事業分）</t>
    <rPh sb="0" eb="2">
      <t>カイゴ</t>
    </rPh>
    <rPh sb="2" eb="4">
      <t>キバン</t>
    </rPh>
    <rPh sb="4" eb="6">
      <t>キンキュウ</t>
    </rPh>
    <rPh sb="6" eb="8">
      <t>セイビ</t>
    </rPh>
    <rPh sb="8" eb="9">
      <t>トウ</t>
    </rPh>
    <rPh sb="9" eb="11">
      <t>リンジ</t>
    </rPh>
    <rPh sb="11" eb="13">
      <t>トクレイ</t>
    </rPh>
    <rPh sb="13" eb="15">
      <t>キキン</t>
    </rPh>
    <phoneticPr fontId="2"/>
  </si>
  <si>
    <t>介護基盤緊急整備等臨時特例基金
（【平成22年予備費】既存施設のスプリンクラー等整備特別対策事業分）</t>
    <rPh sb="0" eb="2">
      <t>カイゴ</t>
    </rPh>
    <rPh sb="2" eb="4">
      <t>キバン</t>
    </rPh>
    <rPh sb="4" eb="6">
      <t>キンキュウ</t>
    </rPh>
    <rPh sb="6" eb="8">
      <t>セイビ</t>
    </rPh>
    <rPh sb="8" eb="9">
      <t>トウ</t>
    </rPh>
    <rPh sb="9" eb="11">
      <t>リンジ</t>
    </rPh>
    <rPh sb="11" eb="13">
      <t>トクレイ</t>
    </rPh>
    <rPh sb="13" eb="15">
      <t>キキン</t>
    </rPh>
    <phoneticPr fontId="2"/>
  </si>
  <si>
    <t>介護基盤緊急整備等臨時特例基金
（【平成22年補正】認知症高齢者グループホーム等防災改修等支援事業）</t>
    <rPh sb="0" eb="2">
      <t>カイゴ</t>
    </rPh>
    <rPh sb="2" eb="4">
      <t>キバン</t>
    </rPh>
    <rPh sb="4" eb="6">
      <t>キンキュウ</t>
    </rPh>
    <rPh sb="6" eb="8">
      <t>セイビ</t>
    </rPh>
    <rPh sb="8" eb="9">
      <t>トウ</t>
    </rPh>
    <rPh sb="9" eb="11">
      <t>リンジ</t>
    </rPh>
    <rPh sb="11" eb="13">
      <t>トクレイ</t>
    </rPh>
    <rPh sb="13" eb="15">
      <t>キキン</t>
    </rPh>
    <phoneticPr fontId="2"/>
  </si>
  <si>
    <t>介護基盤緊急整備等臨時特例基金
（【平成22年補正】既存の特別養護老人ホーム等のユニット化支援事業）</t>
    <rPh sb="0" eb="2">
      <t>カイゴ</t>
    </rPh>
    <rPh sb="2" eb="4">
      <t>キバン</t>
    </rPh>
    <rPh sb="4" eb="6">
      <t>キンキュウ</t>
    </rPh>
    <rPh sb="6" eb="8">
      <t>セイビ</t>
    </rPh>
    <rPh sb="8" eb="9">
      <t>トウ</t>
    </rPh>
    <rPh sb="9" eb="11">
      <t>リンジ</t>
    </rPh>
    <rPh sb="11" eb="13">
      <t>トクレイ</t>
    </rPh>
    <rPh sb="13" eb="15">
      <t>キキン</t>
    </rPh>
    <phoneticPr fontId="2"/>
  </si>
  <si>
    <t>介護基盤緊急整備等臨時特例基金
（【平成22年補正】地域支え合い体制づくり事業）</t>
    <rPh sb="0" eb="2">
      <t>カイゴ</t>
    </rPh>
    <rPh sb="2" eb="4">
      <t>キバン</t>
    </rPh>
    <rPh sb="4" eb="6">
      <t>キンキュウ</t>
    </rPh>
    <rPh sb="6" eb="8">
      <t>セイビ</t>
    </rPh>
    <rPh sb="8" eb="9">
      <t>トウ</t>
    </rPh>
    <rPh sb="9" eb="11">
      <t>リンジ</t>
    </rPh>
    <rPh sb="11" eb="13">
      <t>トクレイ</t>
    </rPh>
    <rPh sb="13" eb="15">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</si>
</sst>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m&quot;月&quot;"/>
    <numFmt numFmtId="177" formatCode="#,##0&quot;円&quot;;[Red]\-#,##0&quot;円&quot;"/>
    <numFmt numFmtId="178" formatCode="#,##0&quot;百万円&quot;;[Red]\-#,##0&quot;百万円&quot;"/>
    <numFmt numFmtId="179" formatCode="&quot;(&quot;#,##0&quot;百万円)&quot;;[Red]&quot;(&quot;\-#,##0&quot;百万円)&quot;"/>
    <numFmt numFmtId="180" formatCode="#,##0;&quot;△ &quot;#,##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6"/>
      <color indexed="9"/>
      <name val="HGS創英角ｺﾞｼｯｸUB"/>
      <family val="3"/>
      <charset val="128"/>
    </font>
    <font>
      <sz val="16"/>
      <name val="ＭＳ Ｐゴシック"/>
      <family val="3"/>
      <charset val="128"/>
    </font>
    <font>
      <sz val="12"/>
      <name val="ＭＳ Ｐゴシック"/>
      <family val="3"/>
      <charset val="128"/>
    </font>
    <font>
      <sz val="11"/>
      <color rgb="FFFF0000"/>
      <name val="ＭＳ Ｐゴシック"/>
      <family val="3"/>
      <charset val="128"/>
    </font>
    <font>
      <sz val="11"/>
      <color theme="0"/>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rgb="FFFFFF00"/>
        <bgColor indexed="64"/>
      </patternFill>
    </fill>
  </fills>
  <borders count="55">
    <border>
      <left/>
      <right/>
      <top/>
      <bottom/>
      <diagonal/>
    </border>
    <border>
      <left/>
      <right style="medium">
        <color indexed="64"/>
      </right>
      <top style="dotted">
        <color indexed="64"/>
      </top>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7">
    <xf numFmtId="0" fontId="0" fillId="0" borderId="0" xfId="0">
      <alignment vertical="center"/>
    </xf>
    <xf numFmtId="0" fontId="0" fillId="0" borderId="0" xfId="0" applyAlignment="1" applyProtection="1">
      <alignment vertical="center" wrapText="1"/>
      <protection locked="0"/>
    </xf>
    <xf numFmtId="0" fontId="0" fillId="0" borderId="0" xfId="0" applyAlignment="1">
      <alignment vertical="center" wrapText="1"/>
    </xf>
    <xf numFmtId="0" fontId="0" fillId="0" borderId="0" xfId="0" applyFill="1">
      <alignment vertical="center"/>
    </xf>
    <xf numFmtId="0" fontId="0" fillId="3" borderId="0" xfId="0" applyFill="1">
      <alignment vertical="center"/>
    </xf>
    <xf numFmtId="0" fontId="0" fillId="3" borderId="0" xfId="0" applyFill="1" applyAlignment="1">
      <alignment horizontal="right" vertical="center"/>
    </xf>
    <xf numFmtId="179" fontId="1" fillId="3" borderId="1" xfId="1" applyNumberFormat="1" applyFont="1" applyFill="1" applyBorder="1" applyAlignment="1" applyProtection="1">
      <alignment vertical="center"/>
      <protection locked="0"/>
    </xf>
    <xf numFmtId="179" fontId="1" fillId="3" borderId="2" xfId="1" applyNumberFormat="1" applyFont="1" applyFill="1" applyBorder="1" applyAlignment="1" applyProtection="1">
      <alignment vertical="center"/>
    </xf>
    <xf numFmtId="0" fontId="0" fillId="3" borderId="0" xfId="0" applyFill="1" applyBorder="1" applyAlignment="1">
      <alignment horizontal="center" vertical="center"/>
    </xf>
    <xf numFmtId="178" fontId="4" fillId="3" borderId="0" xfId="1" applyNumberFormat="1" applyFont="1" applyFill="1" applyBorder="1" applyAlignment="1" applyProtection="1">
      <alignment vertical="center"/>
      <protection locked="0"/>
    </xf>
    <xf numFmtId="38" fontId="1" fillId="3" borderId="0" xfId="1" applyFill="1">
      <alignment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178" fontId="5" fillId="3" borderId="7" xfId="1" applyNumberFormat="1" applyFont="1" applyFill="1" applyBorder="1" applyAlignment="1" applyProtection="1">
      <alignment vertical="center"/>
    </xf>
    <xf numFmtId="177" fontId="5" fillId="3" borderId="8" xfId="1" applyNumberFormat="1" applyFont="1" applyFill="1" applyBorder="1">
      <alignment vertical="center"/>
    </xf>
    <xf numFmtId="178" fontId="5" fillId="3" borderId="9" xfId="1" applyNumberFormat="1" applyFont="1" applyFill="1" applyBorder="1" applyAlignment="1" applyProtection="1">
      <alignment vertical="center"/>
    </xf>
    <xf numFmtId="177" fontId="5" fillId="3" borderId="10" xfId="1" applyNumberFormat="1" applyFont="1" applyFill="1" applyBorder="1">
      <alignment vertical="center"/>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Border="1" applyAlignment="1">
      <alignment vertical="center"/>
    </xf>
    <xf numFmtId="0" fontId="0" fillId="3" borderId="0" xfId="0" applyFill="1" applyAlignment="1">
      <alignment horizontal="right"/>
    </xf>
    <xf numFmtId="0" fontId="0" fillId="3" borderId="11" xfId="0" applyFill="1" applyBorder="1" applyAlignment="1">
      <alignment horizontal="left" vertical="center"/>
    </xf>
    <xf numFmtId="0" fontId="0" fillId="3" borderId="0" xfId="0" applyFill="1" applyAlignment="1">
      <alignment horizontal="left" vertical="center"/>
    </xf>
    <xf numFmtId="0" fontId="0"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Alignment="1">
      <alignment vertical="center"/>
    </xf>
    <xf numFmtId="0" fontId="7" fillId="3" borderId="0" xfId="0" applyFont="1" applyFill="1" applyAlignment="1">
      <alignment vertical="center"/>
    </xf>
    <xf numFmtId="0" fontId="7" fillId="3" borderId="0" xfId="0" applyFont="1" applyFill="1">
      <alignment vertical="center"/>
    </xf>
    <xf numFmtId="0" fontId="0" fillId="3" borderId="4" xfId="0" applyFill="1" applyBorder="1" applyAlignment="1">
      <alignment horizontal="center" vertical="center"/>
    </xf>
    <xf numFmtId="0" fontId="0" fillId="3" borderId="12" xfId="0" applyFill="1" applyBorder="1" applyAlignment="1">
      <alignment vertical="center"/>
    </xf>
    <xf numFmtId="0" fontId="0" fillId="3" borderId="3" xfId="0" applyFill="1" applyBorder="1" applyAlignment="1">
      <alignment horizontal="center" vertical="center"/>
    </xf>
    <xf numFmtId="180" fontId="1" fillId="0" borderId="0" xfId="1" applyNumberFormat="1" applyProtection="1">
      <alignment vertical="center"/>
      <protection locked="0"/>
    </xf>
    <xf numFmtId="180" fontId="1" fillId="0" borderId="45" xfId="1" applyNumberFormat="1" applyBorder="1" applyProtection="1">
      <alignment vertical="center"/>
      <protection locked="0"/>
    </xf>
    <xf numFmtId="0" fontId="0" fillId="0" borderId="45" xfId="0" applyBorder="1" applyAlignment="1" applyProtection="1">
      <alignment vertical="center" wrapText="1"/>
      <protection locked="0"/>
    </xf>
    <xf numFmtId="0" fontId="0" fillId="3" borderId="53" xfId="0" applyFill="1" applyBorder="1" applyAlignment="1">
      <alignment horizontal="center" vertical="center" wrapText="1"/>
    </xf>
    <xf numFmtId="0" fontId="0" fillId="3" borderId="53" xfId="0" applyFill="1" applyBorder="1" applyAlignment="1">
      <alignment horizontal="center" vertical="center"/>
    </xf>
    <xf numFmtId="0" fontId="0" fillId="3" borderId="54" xfId="0" applyFill="1" applyBorder="1" applyAlignment="1">
      <alignment horizontal="center" vertical="center"/>
    </xf>
    <xf numFmtId="0" fontId="0" fillId="0" borderId="45" xfId="0" applyBorder="1" applyAlignment="1" applyProtection="1">
      <alignment horizontal="center" vertical="center" wrapText="1"/>
      <protection locked="0"/>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45" xfId="0" applyBorder="1" applyAlignment="1" applyProtection="1">
      <alignment horizontal="center" vertical="center" wrapText="1"/>
      <protection locked="0"/>
    </xf>
    <xf numFmtId="0" fontId="0" fillId="3" borderId="53"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0" borderId="45" xfId="0" applyBorder="1" applyAlignment="1" applyProtection="1">
      <alignment horizontal="center" vertical="center" wrapText="1"/>
      <protection locked="0"/>
    </xf>
    <xf numFmtId="0" fontId="0" fillId="3" borderId="53" xfId="0" applyFill="1" applyBorder="1" applyAlignment="1">
      <alignment horizontal="center" vertical="center"/>
    </xf>
    <xf numFmtId="0" fontId="0" fillId="4" borderId="0" xfId="0" applyFill="1">
      <alignment vertical="center"/>
    </xf>
    <xf numFmtId="0" fontId="0" fillId="3" borderId="45" xfId="0" applyFill="1" applyBorder="1" applyAlignment="1" applyProtection="1">
      <alignment horizontal="center" vertical="center" wrapText="1"/>
      <protection locked="0"/>
    </xf>
    <xf numFmtId="180" fontId="1" fillId="3" borderId="45" xfId="1" applyNumberFormat="1" applyFill="1" applyBorder="1" applyProtection="1">
      <alignment vertical="center"/>
      <protection locked="0"/>
    </xf>
    <xf numFmtId="0" fontId="0" fillId="3" borderId="45" xfId="0" applyFill="1" applyBorder="1" applyAlignment="1" applyProtection="1">
      <alignment vertical="center" wrapText="1"/>
      <protection locked="0"/>
    </xf>
    <xf numFmtId="176" fontId="0" fillId="0" borderId="0" xfId="0" applyNumberFormat="1" applyBorder="1" applyAlignment="1" applyProtection="1">
      <alignment horizontal="center" vertical="center"/>
      <protection locked="0"/>
    </xf>
    <xf numFmtId="0" fontId="0" fillId="0" borderId="0" xfId="0" applyAlignment="1" applyProtection="1">
      <alignment horizontal="center" vertical="center" wrapText="1"/>
      <protection locked="0"/>
    </xf>
    <xf numFmtId="0" fontId="0" fillId="3" borderId="44" xfId="0" applyFill="1" applyBorder="1" applyAlignment="1">
      <alignment horizontal="center" vertical="center" wrapText="1"/>
    </xf>
    <xf numFmtId="0" fontId="0" fillId="3" borderId="5" xfId="0" applyFill="1" applyBorder="1" applyAlignment="1">
      <alignment horizontal="center" vertical="center"/>
    </xf>
    <xf numFmtId="178" fontId="4" fillId="3" borderId="5" xfId="1" applyNumberFormat="1" applyFont="1" applyFill="1" applyBorder="1" applyAlignment="1">
      <alignment horizontal="right" vertical="center"/>
    </xf>
    <xf numFmtId="178" fontId="4" fillId="3" borderId="6" xfId="1" applyNumberFormat="1" applyFont="1" applyFill="1" applyBorder="1" applyAlignment="1">
      <alignment horizontal="right" vertical="center"/>
    </xf>
    <xf numFmtId="0" fontId="0" fillId="3" borderId="24" xfId="0" applyFill="1" applyBorder="1" applyAlignment="1">
      <alignment horizontal="center" vertical="center" wrapText="1"/>
    </xf>
    <xf numFmtId="0" fontId="0" fillId="3" borderId="45" xfId="0" applyFill="1" applyBorder="1" applyAlignment="1">
      <alignment horizontal="center" vertical="center"/>
    </xf>
    <xf numFmtId="178" fontId="4" fillId="3" borderId="45" xfId="1" applyNumberFormat="1" applyFont="1" applyFill="1" applyBorder="1" applyAlignment="1">
      <alignment vertical="center"/>
    </xf>
    <xf numFmtId="178" fontId="4" fillId="3" borderId="46" xfId="1" applyNumberFormat="1" applyFont="1" applyFill="1" applyBorder="1" applyAlignment="1">
      <alignment vertical="center"/>
    </xf>
    <xf numFmtId="0" fontId="0" fillId="3" borderId="51" xfId="0" applyFill="1" applyBorder="1" applyAlignment="1">
      <alignment horizontal="center" vertical="center"/>
    </xf>
    <xf numFmtId="0" fontId="0" fillId="3" borderId="52" xfId="0" applyFill="1" applyBorder="1" applyAlignment="1">
      <alignment horizontal="center" vertical="center"/>
    </xf>
    <xf numFmtId="0" fontId="0" fillId="3" borderId="53" xfId="0" applyFill="1" applyBorder="1" applyAlignment="1">
      <alignment horizontal="center" vertical="center"/>
    </xf>
    <xf numFmtId="178" fontId="4" fillId="3" borderId="7" xfId="1" applyNumberFormat="1" applyFont="1" applyFill="1" applyBorder="1" applyAlignment="1">
      <alignment vertical="center"/>
    </xf>
    <xf numFmtId="178" fontId="4" fillId="3" borderId="8" xfId="1" applyNumberFormat="1" applyFont="1" applyFill="1" applyBorder="1" applyAlignment="1">
      <alignment vertical="center"/>
    </xf>
    <xf numFmtId="0" fontId="0" fillId="3" borderId="39" xfId="0" applyFill="1" applyBorder="1" applyAlignment="1">
      <alignment horizontal="center" vertical="center" wrapText="1"/>
    </xf>
    <xf numFmtId="0" fontId="0" fillId="3" borderId="9" xfId="0" applyFill="1" applyBorder="1" applyAlignment="1">
      <alignment horizontal="center" vertical="center"/>
    </xf>
    <xf numFmtId="178" fontId="4" fillId="3" borderId="29" xfId="1" applyNumberFormat="1" applyFont="1" applyFill="1" applyBorder="1" applyAlignment="1">
      <alignment horizontal="right" vertical="center"/>
    </xf>
    <xf numFmtId="178" fontId="4" fillId="3" borderId="11" xfId="1" applyNumberFormat="1" applyFont="1" applyFill="1" applyBorder="1" applyAlignment="1">
      <alignment horizontal="right" vertical="center"/>
    </xf>
    <xf numFmtId="178" fontId="4" fillId="3" borderId="50" xfId="1" applyNumberFormat="1" applyFont="1" applyFill="1" applyBorder="1" applyAlignment="1">
      <alignment horizontal="right" vertical="center"/>
    </xf>
    <xf numFmtId="178" fontId="4" fillId="3" borderId="47" xfId="1" applyNumberFormat="1" applyFont="1" applyFill="1" applyBorder="1" applyAlignment="1">
      <alignment vertical="center"/>
    </xf>
    <xf numFmtId="178" fontId="4" fillId="3" borderId="48" xfId="1" applyNumberFormat="1" applyFont="1" applyFill="1" applyBorder="1" applyAlignment="1">
      <alignment vertical="center"/>
    </xf>
    <xf numFmtId="178" fontId="4" fillId="3" borderId="49" xfId="1" applyNumberFormat="1" applyFont="1" applyFill="1" applyBorder="1" applyAlignment="1">
      <alignment vertical="center"/>
    </xf>
    <xf numFmtId="0" fontId="0" fillId="3" borderId="24" xfId="0" applyFill="1" applyBorder="1" applyAlignment="1">
      <alignment horizontal="center" vertical="center"/>
    </xf>
    <xf numFmtId="0" fontId="0" fillId="3" borderId="4" xfId="0" applyFill="1" applyBorder="1" applyAlignment="1">
      <alignment horizontal="center" vertical="center"/>
    </xf>
    <xf numFmtId="0" fontId="0" fillId="3" borderId="39" xfId="0" applyFill="1" applyBorder="1" applyAlignment="1">
      <alignment horizontal="center" vertical="center"/>
    </xf>
    <xf numFmtId="0" fontId="0" fillId="3" borderId="7" xfId="0" applyFill="1" applyBorder="1" applyAlignment="1">
      <alignment vertical="center"/>
    </xf>
    <xf numFmtId="0" fontId="0" fillId="3" borderId="9" xfId="0" applyFill="1" applyBorder="1" applyAlignment="1">
      <alignment vertical="center"/>
    </xf>
    <xf numFmtId="0" fontId="0" fillId="3" borderId="4" xfId="0" applyFill="1" applyBorder="1" applyAlignment="1">
      <alignment vertical="center"/>
    </xf>
    <xf numFmtId="0" fontId="9" fillId="3" borderId="21" xfId="0" applyFont="1" applyFill="1" applyBorder="1" applyAlignment="1">
      <alignment vertical="center" wrapText="1" shrinkToFit="1"/>
    </xf>
    <xf numFmtId="0" fontId="9" fillId="3" borderId="20" xfId="0" applyFont="1" applyFill="1" applyBorder="1" applyAlignment="1">
      <alignment vertical="center" wrapText="1" shrinkToFit="1"/>
    </xf>
    <xf numFmtId="0" fontId="0" fillId="3" borderId="21" xfId="0" applyFill="1" applyBorder="1" applyAlignment="1">
      <alignment vertical="center" wrapText="1"/>
    </xf>
    <xf numFmtId="0" fontId="0" fillId="3" borderId="20" xfId="0" applyFill="1" applyBorder="1" applyAlignment="1">
      <alignment vertical="center" wrapText="1"/>
    </xf>
    <xf numFmtId="0" fontId="0" fillId="3" borderId="3" xfId="0" applyFill="1" applyBorder="1" applyAlignment="1">
      <alignment vertical="center"/>
    </xf>
    <xf numFmtId="0" fontId="0" fillId="0" borderId="7" xfId="0" applyBorder="1" applyAlignment="1">
      <alignment vertical="center"/>
    </xf>
    <xf numFmtId="0" fontId="0" fillId="3" borderId="3" xfId="0" applyFill="1" applyBorder="1" applyAlignment="1">
      <alignment horizontal="center" vertical="center"/>
    </xf>
    <xf numFmtId="0" fontId="0" fillId="3" borderId="23" xfId="0" applyFill="1" applyBorder="1" applyAlignment="1">
      <alignment horizontal="center" vertical="center"/>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0" fillId="3" borderId="28"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178" fontId="4" fillId="3" borderId="31" xfId="1" applyNumberFormat="1" applyFont="1" applyFill="1" applyBorder="1" applyAlignment="1" applyProtection="1">
      <alignment vertical="center"/>
    </xf>
    <xf numFmtId="178" fontId="4" fillId="3" borderId="32" xfId="1" applyNumberFormat="1" applyFont="1" applyFill="1" applyBorder="1" applyAlignment="1" applyProtection="1">
      <alignment vertical="center"/>
    </xf>
    <xf numFmtId="0" fontId="0" fillId="3" borderId="33" xfId="0" applyFill="1" applyBorder="1" applyAlignment="1">
      <alignment horizontal="right" vertical="center"/>
    </xf>
    <xf numFmtId="0" fontId="0" fillId="3" borderId="34" xfId="0" applyFill="1" applyBorder="1" applyAlignment="1">
      <alignment horizontal="right" vertical="center"/>
    </xf>
    <xf numFmtId="0" fontId="0" fillId="3" borderId="44" xfId="0" applyFill="1" applyBorder="1" applyAlignment="1">
      <alignment horizontal="center" vertical="center"/>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25" xfId="0" applyFill="1" applyBorder="1" applyAlignment="1" applyProtection="1">
      <alignment vertical="center" wrapText="1"/>
      <protection locked="0"/>
    </xf>
    <xf numFmtId="0" fontId="0" fillId="3" borderId="35"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42" xfId="0" applyFill="1" applyBorder="1" applyAlignment="1">
      <alignment horizontal="center" vertical="center"/>
    </xf>
    <xf numFmtId="178" fontId="4" fillId="3" borderId="42" xfId="1" applyNumberFormat="1" applyFont="1" applyFill="1" applyBorder="1" applyAlignment="1" applyProtection="1">
      <alignment vertical="center"/>
      <protection locked="0"/>
    </xf>
    <xf numFmtId="178" fontId="4" fillId="3" borderId="43" xfId="1" applyNumberFormat="1" applyFont="1" applyFill="1" applyBorder="1" applyAlignment="1" applyProtection="1">
      <alignment vertical="center"/>
      <protection locked="0"/>
    </xf>
    <xf numFmtId="0" fontId="0" fillId="3" borderId="21" xfId="0" applyFill="1" applyBorder="1" applyAlignment="1">
      <alignment horizontal="center" vertical="center" wrapText="1"/>
    </xf>
    <xf numFmtId="0" fontId="0" fillId="3" borderId="20" xfId="0" applyFill="1" applyBorder="1" applyAlignment="1">
      <alignment horizontal="center" vertical="center" wrapText="1"/>
    </xf>
    <xf numFmtId="178" fontId="4" fillId="3" borderId="25" xfId="1" applyNumberFormat="1" applyFont="1" applyFill="1" applyBorder="1" applyAlignment="1">
      <alignment vertical="center"/>
    </xf>
    <xf numFmtId="178" fontId="4" fillId="3" borderId="35" xfId="1" applyNumberFormat="1" applyFont="1" applyFill="1" applyBorder="1" applyAlignment="1">
      <alignment vertical="center"/>
    </xf>
    <xf numFmtId="178" fontId="4" fillId="3" borderId="36" xfId="1" applyNumberFormat="1" applyFont="1" applyFill="1" applyBorder="1" applyAlignment="1">
      <alignment vertical="center"/>
    </xf>
    <xf numFmtId="0" fontId="0" fillId="3" borderId="37" xfId="0" applyFill="1" applyBorder="1" applyAlignment="1">
      <alignment horizontal="right" vertical="center"/>
    </xf>
    <xf numFmtId="0" fontId="0" fillId="3" borderId="38" xfId="0" applyFill="1" applyBorder="1" applyAlignment="1">
      <alignment horizontal="right" vertical="center"/>
    </xf>
    <xf numFmtId="0" fontId="0" fillId="3" borderId="7" xfId="0" applyFill="1" applyBorder="1" applyAlignment="1">
      <alignment horizontal="center" vertical="center"/>
    </xf>
    <xf numFmtId="178" fontId="4" fillId="3" borderId="7" xfId="1" applyNumberFormat="1" applyFont="1" applyFill="1" applyBorder="1" applyAlignment="1" applyProtection="1">
      <alignment vertical="center"/>
    </xf>
    <xf numFmtId="178" fontId="4" fillId="3" borderId="8" xfId="1" applyNumberFormat="1" applyFont="1" applyFill="1" applyBorder="1" applyAlignment="1" applyProtection="1">
      <alignment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0" fillId="3" borderId="13" xfId="0" applyFill="1" applyBorder="1" applyAlignment="1">
      <alignment horizontal="center" vertical="center" wrapTex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pplyProtection="1">
      <alignment vertical="center" wrapText="1"/>
      <protection locked="0"/>
    </xf>
    <xf numFmtId="0" fontId="0" fillId="3" borderId="14" xfId="0" applyFill="1" applyBorder="1" applyAlignment="1" applyProtection="1">
      <alignment vertical="center" wrapText="1"/>
      <protection locked="0"/>
    </xf>
    <xf numFmtId="0" fontId="0" fillId="3" borderId="17" xfId="0" applyFill="1" applyBorder="1" applyAlignment="1" applyProtection="1">
      <alignment vertical="center" wrapText="1"/>
      <protection locked="0"/>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21" xfId="0" applyFill="1" applyBorder="1" applyAlignment="1" applyProtection="1">
      <alignment vertical="center" wrapText="1"/>
      <protection locked="0"/>
    </xf>
    <xf numFmtId="0" fontId="0" fillId="3" borderId="19" xfId="0" applyFill="1" applyBorder="1" applyAlignment="1" applyProtection="1">
      <alignment vertical="center" wrapText="1"/>
      <protection locked="0"/>
    </xf>
    <xf numFmtId="0" fontId="0" fillId="3" borderId="22" xfId="0" applyFill="1" applyBorder="1" applyAlignment="1" applyProtection="1">
      <alignment vertical="center" wrapText="1"/>
      <protection locked="0"/>
    </xf>
    <xf numFmtId="176" fontId="0" fillId="0" borderId="45" xfId="0" applyNumberFormat="1" applyBorder="1" applyAlignment="1" applyProtection="1">
      <alignment horizontal="center" vertical="center"/>
      <protection locked="0"/>
    </xf>
    <xf numFmtId="0" fontId="0" fillId="0" borderId="45" xfId="0" applyBorder="1" applyAlignment="1" applyProtection="1">
      <alignment horizontal="center" vertical="center" wrapText="1"/>
      <protection locked="0"/>
    </xf>
    <xf numFmtId="176" fontId="0" fillId="0" borderId="21"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0" fontId="0" fillId="0" borderId="2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6" fontId="0" fillId="3" borderId="45" xfId="0" applyNumberFormat="1" applyFill="1" applyBorder="1" applyAlignment="1" applyProtection="1">
      <alignment horizontal="center" vertical="center"/>
      <protection locked="0"/>
    </xf>
    <xf numFmtId="0" fontId="0" fillId="3" borderId="45" xfId="0" applyFill="1" applyBorder="1" applyAlignment="1" applyProtection="1">
      <alignment horizontal="center" vertical="center" wrapText="1"/>
      <protection locked="0"/>
    </xf>
  </cellXfs>
  <cellStyles count="2">
    <cellStyle name="桁区切り" xfId="1" builtinId="6"/>
    <cellStyle name="標準" xfId="0" builtinId="0"/>
  </cellStyles>
  <dxfs count="35">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7"/>
  <sheetViews>
    <sheetView tabSelected="1" view="pageBreakPreview" zoomScale="80" zoomScaleNormal="100" zoomScaleSheetLayoutView="80" workbookViewId="0">
      <selection activeCell="D24" sqref="D24:G24"/>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bestFit="1"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50</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f>G7+G8</f>
        <v>16557.012409999999</v>
      </c>
      <c r="E6" s="93"/>
      <c r="F6" s="93"/>
      <c r="G6" s="94"/>
    </row>
    <row r="7" spans="1:7" ht="15" customHeight="1" x14ac:dyDescent="0.15">
      <c r="A7" s="86"/>
      <c r="B7" s="89"/>
      <c r="C7" s="90"/>
      <c r="D7" s="111" t="s">
        <v>10</v>
      </c>
      <c r="E7" s="112"/>
      <c r="F7" s="112"/>
      <c r="G7" s="6">
        <v>16497</v>
      </c>
    </row>
    <row r="8" spans="1:7" ht="24.75" customHeight="1" x14ac:dyDescent="0.15">
      <c r="A8" s="73"/>
      <c r="B8" s="91"/>
      <c r="C8" s="92"/>
      <c r="D8" s="95" t="s">
        <v>11</v>
      </c>
      <c r="E8" s="96"/>
      <c r="F8" s="96"/>
      <c r="G8" s="7">
        <f>SUM(G16:G18)/1000000</f>
        <v>60.012410000000003</v>
      </c>
    </row>
    <row r="9" spans="1:7" ht="45" customHeight="1" x14ac:dyDescent="0.15">
      <c r="A9" s="30" t="s">
        <v>3</v>
      </c>
      <c r="B9" s="106" t="s">
        <v>39</v>
      </c>
      <c r="C9" s="107"/>
      <c r="D9" s="108">
        <f>D6-D10</f>
        <v>2963.0124099999994</v>
      </c>
      <c r="E9" s="109"/>
      <c r="F9" s="109"/>
      <c r="G9" s="110"/>
    </row>
    <row r="10" spans="1:7" ht="30" customHeight="1" x14ac:dyDescent="0.15">
      <c r="A10" s="28" t="s">
        <v>4</v>
      </c>
      <c r="B10" s="113" t="s">
        <v>17</v>
      </c>
      <c r="C10" s="113"/>
      <c r="D10" s="114">
        <f>SUM(D23:G30)</f>
        <v>13594</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16497</v>
      </c>
      <c r="G16" s="14">
        <v>60012410</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f>SUM(F19:F21)</f>
        <v>0</v>
      </c>
      <c r="G18" s="14">
        <f>SUM(G19:G21)</f>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3</v>
      </c>
      <c r="E23" s="54"/>
      <c r="F23" s="54"/>
      <c r="G23" s="55"/>
    </row>
    <row r="24" spans="1:11" ht="30" customHeight="1" x14ac:dyDescent="0.15">
      <c r="A24" s="56" t="s">
        <v>32</v>
      </c>
      <c r="B24" s="57"/>
      <c r="C24" s="57"/>
      <c r="D24" s="58">
        <v>1495</v>
      </c>
      <c r="E24" s="58"/>
      <c r="F24" s="58"/>
      <c r="G24" s="59"/>
    </row>
    <row r="25" spans="1:11" ht="30" customHeight="1" x14ac:dyDescent="0.15">
      <c r="A25" s="56" t="s">
        <v>33</v>
      </c>
      <c r="B25" s="57"/>
      <c r="C25" s="57"/>
      <c r="D25" s="58">
        <v>3897</v>
      </c>
      <c r="E25" s="58"/>
      <c r="F25" s="58"/>
      <c r="G25" s="59"/>
    </row>
    <row r="26" spans="1:11" ht="30" customHeight="1" x14ac:dyDescent="0.15">
      <c r="A26" s="56" t="s">
        <v>34</v>
      </c>
      <c r="B26" s="57"/>
      <c r="C26" s="57"/>
      <c r="D26" s="63">
        <v>1843</v>
      </c>
      <c r="E26" s="63"/>
      <c r="F26" s="63"/>
      <c r="G26" s="64"/>
    </row>
    <row r="27" spans="1:11" ht="30" customHeight="1" x14ac:dyDescent="0.15">
      <c r="A27" s="56" t="s">
        <v>35</v>
      </c>
      <c r="B27" s="57"/>
      <c r="C27" s="57"/>
      <c r="D27" s="63">
        <v>2352</v>
      </c>
      <c r="E27" s="63"/>
      <c r="F27" s="63"/>
      <c r="G27" s="64"/>
    </row>
    <row r="28" spans="1:11" ht="30" customHeight="1" x14ac:dyDescent="0.15">
      <c r="A28" s="56" t="s">
        <v>41</v>
      </c>
      <c r="B28" s="57"/>
      <c r="C28" s="57"/>
      <c r="D28" s="63">
        <v>2857</v>
      </c>
      <c r="E28" s="63"/>
      <c r="F28" s="63"/>
      <c r="G28" s="64"/>
    </row>
    <row r="29" spans="1:11" ht="30" customHeight="1" x14ac:dyDescent="0.15">
      <c r="A29" s="56" t="s">
        <v>46</v>
      </c>
      <c r="B29" s="57"/>
      <c r="C29" s="57"/>
      <c r="D29" s="67">
        <v>306</v>
      </c>
      <c r="E29" s="68"/>
      <c r="F29" s="68"/>
      <c r="G29" s="69"/>
    </row>
    <row r="30" spans="1:11" ht="30" customHeight="1" thickBot="1" x14ac:dyDescent="0.2">
      <c r="A30" s="65" t="s">
        <v>47</v>
      </c>
      <c r="B30" s="66"/>
      <c r="C30" s="66"/>
      <c r="D30" s="70">
        <v>841</v>
      </c>
      <c r="E30" s="71"/>
      <c r="F30" s="71"/>
      <c r="G30" s="72"/>
    </row>
    <row r="31" spans="1:11" x14ac:dyDescent="0.15">
      <c r="A31" s="19"/>
      <c r="B31" s="19"/>
      <c r="C31" s="24"/>
      <c r="D31" s="26" t="s">
        <v>16</v>
      </c>
      <c r="E31" s="26" t="s">
        <v>16</v>
      </c>
      <c r="F31" s="26" t="s">
        <v>16</v>
      </c>
      <c r="G31" s="26" t="s">
        <v>16</v>
      </c>
      <c r="J31" s="23"/>
      <c r="K31" s="23"/>
    </row>
    <row r="32" spans="1:11" ht="12.75" customHeight="1" x14ac:dyDescent="0.15">
      <c r="A32" s="18"/>
      <c r="B32" s="18"/>
      <c r="C32" s="25"/>
      <c r="D32" s="27" t="s">
        <v>42</v>
      </c>
      <c r="E32" s="27" t="s">
        <v>43</v>
      </c>
      <c r="F32" s="27" t="s">
        <v>44</v>
      </c>
      <c r="G32" s="27" t="s">
        <v>45</v>
      </c>
      <c r="J32" s="4"/>
      <c r="K32" s="4"/>
    </row>
    <row r="33" spans="1:7" ht="14.25" thickBot="1" x14ac:dyDescent="0.2">
      <c r="A33" s="21" t="s">
        <v>37</v>
      </c>
      <c r="B33" s="21" t="s">
        <v>40</v>
      </c>
      <c r="C33" s="21"/>
      <c r="D33" s="22"/>
      <c r="E33" s="22"/>
      <c r="F33" s="4"/>
      <c r="G33" s="20" t="s">
        <v>19</v>
      </c>
    </row>
    <row r="34" spans="1:7" ht="30" customHeight="1" thickBot="1" x14ac:dyDescent="0.2">
      <c r="A34" s="60" t="s">
        <v>14</v>
      </c>
      <c r="B34" s="61"/>
      <c r="C34" s="61" t="s">
        <v>12</v>
      </c>
      <c r="D34" s="62"/>
      <c r="E34" s="34" t="s">
        <v>13</v>
      </c>
      <c r="F34" s="35" t="s">
        <v>15</v>
      </c>
      <c r="G34" s="36" t="s">
        <v>30</v>
      </c>
    </row>
    <row r="35" spans="1:7" ht="30" customHeight="1" thickTop="1" x14ac:dyDescent="0.15">
      <c r="A35" s="129">
        <v>42216</v>
      </c>
      <c r="B35" s="129"/>
      <c r="C35" s="130" t="s">
        <v>56</v>
      </c>
      <c r="D35" s="130"/>
      <c r="E35" s="37" t="s">
        <v>57</v>
      </c>
      <c r="F35" s="32">
        <v>238960000</v>
      </c>
      <c r="G35" s="33" t="s">
        <v>51</v>
      </c>
    </row>
    <row r="36" spans="1:7" ht="30" customHeight="1" x14ac:dyDescent="0.15">
      <c r="A36" s="129">
        <v>42235</v>
      </c>
      <c r="B36" s="129"/>
      <c r="C36" s="130" t="s">
        <v>56</v>
      </c>
      <c r="D36" s="130"/>
      <c r="E36" s="37" t="s">
        <v>57</v>
      </c>
      <c r="F36" s="32">
        <v>5313000</v>
      </c>
      <c r="G36" s="33" t="s">
        <v>52</v>
      </c>
    </row>
    <row r="37" spans="1:7" ht="30" customHeight="1" x14ac:dyDescent="0.15">
      <c r="A37" s="129">
        <v>42257</v>
      </c>
      <c r="B37" s="129"/>
      <c r="C37" s="130" t="s">
        <v>56</v>
      </c>
      <c r="D37" s="130"/>
      <c r="E37" s="37" t="s">
        <v>57</v>
      </c>
      <c r="F37" s="32">
        <v>61800000</v>
      </c>
      <c r="G37" s="33" t="s">
        <v>53</v>
      </c>
    </row>
    <row r="38" spans="1:7" ht="30" customHeight="1" x14ac:dyDescent="0.15">
      <c r="A38" s="129">
        <v>42321</v>
      </c>
      <c r="B38" s="129"/>
      <c r="C38" s="130" t="s">
        <v>56</v>
      </c>
      <c r="D38" s="130"/>
      <c r="E38" s="37" t="s">
        <v>57</v>
      </c>
      <c r="F38" s="32">
        <v>238960000</v>
      </c>
      <c r="G38" s="33" t="s">
        <v>54</v>
      </c>
    </row>
    <row r="39" spans="1:7" ht="30" customHeight="1" x14ac:dyDescent="0.15">
      <c r="A39" s="129">
        <v>42348</v>
      </c>
      <c r="B39" s="129"/>
      <c r="C39" s="130" t="s">
        <v>56</v>
      </c>
      <c r="D39" s="130"/>
      <c r="E39" s="37" t="s">
        <v>57</v>
      </c>
      <c r="F39" s="32">
        <v>601520000</v>
      </c>
      <c r="G39" s="33" t="s">
        <v>55</v>
      </c>
    </row>
    <row r="40" spans="1:7" ht="30" customHeight="1" x14ac:dyDescent="0.15">
      <c r="A40" s="50"/>
      <c r="B40" s="50"/>
      <c r="C40" s="51"/>
      <c r="D40" s="51"/>
      <c r="E40" s="1"/>
      <c r="F40" s="32">
        <f>SUM(F35:F39)</f>
        <v>1146553000</v>
      </c>
      <c r="G40" s="1"/>
    </row>
    <row r="41" spans="1:7" ht="10.5" customHeight="1" x14ac:dyDescent="0.15">
      <c r="A41" s="50"/>
      <c r="B41" s="50"/>
      <c r="C41" s="51"/>
      <c r="D41" s="51"/>
      <c r="E41" s="1"/>
      <c r="F41" s="31"/>
      <c r="G41" s="1"/>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row r="194" spans="3:5" x14ac:dyDescent="0.15">
      <c r="C194" s="2"/>
      <c r="D194" s="2"/>
      <c r="E194" s="2"/>
    </row>
    <row r="195" spans="3:5" x14ac:dyDescent="0.15">
      <c r="C195" s="2"/>
      <c r="D195" s="2"/>
      <c r="E195" s="2"/>
    </row>
    <row r="196" spans="3:5" x14ac:dyDescent="0.15">
      <c r="C196" s="2"/>
      <c r="D196" s="2"/>
      <c r="E196" s="2"/>
    </row>
    <row r="197" spans="3:5" x14ac:dyDescent="0.15">
      <c r="C197" s="2"/>
      <c r="D197" s="2"/>
      <c r="E197" s="2"/>
    </row>
  </sheetData>
  <mergeCells count="66">
    <mergeCell ref="A38:B38"/>
    <mergeCell ref="C38:D38"/>
    <mergeCell ref="A39:B39"/>
    <mergeCell ref="C39:D39"/>
    <mergeCell ref="A35:B35"/>
    <mergeCell ref="C35:D35"/>
    <mergeCell ref="A36:B36"/>
    <mergeCell ref="C36:D36"/>
    <mergeCell ref="A37:B37"/>
    <mergeCell ref="C37:D37"/>
    <mergeCell ref="A1:G1"/>
    <mergeCell ref="A4:C4"/>
    <mergeCell ref="D4:G4"/>
    <mergeCell ref="A5:C5"/>
    <mergeCell ref="D5:G5"/>
    <mergeCell ref="A6:A8"/>
    <mergeCell ref="B6:C8"/>
    <mergeCell ref="D6:G6"/>
    <mergeCell ref="D8:F8"/>
    <mergeCell ref="A15:C15"/>
    <mergeCell ref="D15:E15"/>
    <mergeCell ref="A11:A12"/>
    <mergeCell ref="B11:C11"/>
    <mergeCell ref="D11:G11"/>
    <mergeCell ref="B12:C12"/>
    <mergeCell ref="D12:G12"/>
    <mergeCell ref="B9:C9"/>
    <mergeCell ref="D9:G9"/>
    <mergeCell ref="D7:F7"/>
    <mergeCell ref="B10:C10"/>
    <mergeCell ref="D10:G10"/>
    <mergeCell ref="A16:C16"/>
    <mergeCell ref="D16:E16"/>
    <mergeCell ref="A17:C17"/>
    <mergeCell ref="D17:E17"/>
    <mergeCell ref="A18:C18"/>
    <mergeCell ref="D18:E18"/>
    <mergeCell ref="D29:G29"/>
    <mergeCell ref="D30:G30"/>
    <mergeCell ref="A19:A21"/>
    <mergeCell ref="B19:C19"/>
    <mergeCell ref="D19:E19"/>
    <mergeCell ref="B20:C20"/>
    <mergeCell ref="D20:E20"/>
    <mergeCell ref="B21:C21"/>
    <mergeCell ref="D21:E21"/>
    <mergeCell ref="A27:C27"/>
    <mergeCell ref="D27:G27"/>
    <mergeCell ref="A28:C28"/>
    <mergeCell ref="D28:G28"/>
    <mergeCell ref="A41:B41"/>
    <mergeCell ref="C41:D41"/>
    <mergeCell ref="A23:C23"/>
    <mergeCell ref="D23:G23"/>
    <mergeCell ref="A40:B40"/>
    <mergeCell ref="C40:D40"/>
    <mergeCell ref="A24:C24"/>
    <mergeCell ref="D24:G24"/>
    <mergeCell ref="A34:B34"/>
    <mergeCell ref="C34:D34"/>
    <mergeCell ref="A25:C25"/>
    <mergeCell ref="D25:G25"/>
    <mergeCell ref="A26:C26"/>
    <mergeCell ref="D26:G26"/>
    <mergeCell ref="A29:C29"/>
    <mergeCell ref="A30:C30"/>
  </mergeCells>
  <phoneticPr fontId="2"/>
  <conditionalFormatting sqref="A34:F34 A40:G41">
    <cfRule type="cellIs" dxfId="34" priority="18" stopIfTrue="1" operator="notEqual">
      <formula>0</formula>
    </cfRule>
  </conditionalFormatting>
  <conditionalFormatting sqref="G34">
    <cfRule type="cellIs" dxfId="33" priority="14" stopIfTrue="1" operator="notEqual">
      <formula>0</formula>
    </cfRule>
  </conditionalFormatting>
  <conditionalFormatting sqref="A39:G39">
    <cfRule type="cellIs" dxfId="32" priority="5" stopIfTrue="1" operator="notEqual">
      <formula>0</formula>
    </cfRule>
  </conditionalFormatting>
  <conditionalFormatting sqref="A38:G38">
    <cfRule type="cellIs" dxfId="31" priority="4" stopIfTrue="1" operator="notEqual">
      <formula>0</formula>
    </cfRule>
  </conditionalFormatting>
  <conditionalFormatting sqref="A37:G37">
    <cfRule type="cellIs" dxfId="30" priority="3" stopIfTrue="1" operator="notEqual">
      <formula>0</formula>
    </cfRule>
  </conditionalFormatting>
  <conditionalFormatting sqref="A36:G36">
    <cfRule type="cellIs" dxfId="29" priority="2" stopIfTrue="1" operator="notEqual">
      <formula>0</formula>
    </cfRule>
  </conditionalFormatting>
  <conditionalFormatting sqref="A35:G35">
    <cfRule type="cellIs" dxfId="28"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59055118110236227" bottom="0.19685039370078741" header="0.51181102362204722" footer="0.31496062992125984"/>
  <pageSetup paperSize="9" scale="79" orientation="portrait" cellComments="asDisplayed" r:id="rId1"/>
  <headerFooter alignWithMargins="0">
    <oddHeader>&amp;L&amp;12
&amp;R&amp;14様式１</oddHeader>
  </headerFooter>
  <rowBreaks count="1" manualBreakCount="1">
    <brk id="3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7"/>
  <sheetViews>
    <sheetView view="pageBreakPreview" zoomScale="80" zoomScaleNormal="100" zoomScaleSheetLayoutView="80" workbookViewId="0">
      <selection activeCell="A31" sqref="A31:G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58</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12841.245722</v>
      </c>
      <c r="E6" s="93"/>
      <c r="F6" s="93"/>
      <c r="G6" s="94"/>
    </row>
    <row r="7" spans="1:7" ht="15" customHeight="1" x14ac:dyDescent="0.15">
      <c r="A7" s="86"/>
      <c r="B7" s="89"/>
      <c r="C7" s="90"/>
      <c r="D7" s="111" t="s">
        <v>10</v>
      </c>
      <c r="E7" s="112"/>
      <c r="F7" s="112"/>
      <c r="G7" s="6">
        <v>12794</v>
      </c>
    </row>
    <row r="8" spans="1:7" ht="24.75" customHeight="1" x14ac:dyDescent="0.15">
      <c r="A8" s="73"/>
      <c r="B8" s="91"/>
      <c r="C8" s="92"/>
      <c r="D8" s="95" t="s">
        <v>11</v>
      </c>
      <c r="E8" s="96"/>
      <c r="F8" s="96"/>
      <c r="G8" s="7">
        <v>47.245722000000001</v>
      </c>
    </row>
    <row r="9" spans="1:7" ht="45" customHeight="1" x14ac:dyDescent="0.15">
      <c r="A9" s="38" t="s">
        <v>3</v>
      </c>
      <c r="B9" s="106" t="s">
        <v>39</v>
      </c>
      <c r="C9" s="107"/>
      <c r="D9" s="108">
        <v>2254.2457219999997</v>
      </c>
      <c r="E9" s="109"/>
      <c r="F9" s="109"/>
      <c r="G9" s="110"/>
    </row>
    <row r="10" spans="1:7" ht="30" customHeight="1" x14ac:dyDescent="0.15">
      <c r="A10" s="39" t="s">
        <v>4</v>
      </c>
      <c r="B10" s="113" t="s">
        <v>17</v>
      </c>
      <c r="C10" s="113"/>
      <c r="D10" s="114">
        <v>10587</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12794</v>
      </c>
      <c r="G16" s="14">
        <v>47245722</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0</v>
      </c>
      <c r="E23" s="54"/>
      <c r="F23" s="54"/>
      <c r="G23" s="55"/>
    </row>
    <row r="24" spans="1:11" ht="30" customHeight="1" x14ac:dyDescent="0.15">
      <c r="A24" s="56" t="s">
        <v>32</v>
      </c>
      <c r="B24" s="57"/>
      <c r="C24" s="57"/>
      <c r="D24" s="58">
        <v>1463</v>
      </c>
      <c r="E24" s="58"/>
      <c r="F24" s="58"/>
      <c r="G24" s="59"/>
    </row>
    <row r="25" spans="1:11" ht="30" customHeight="1" x14ac:dyDescent="0.15">
      <c r="A25" s="56" t="s">
        <v>33</v>
      </c>
      <c r="B25" s="57"/>
      <c r="C25" s="57"/>
      <c r="D25" s="58">
        <v>2686</v>
      </c>
      <c r="E25" s="58"/>
      <c r="F25" s="58"/>
      <c r="G25" s="59"/>
    </row>
    <row r="26" spans="1:11" ht="30" customHeight="1" x14ac:dyDescent="0.15">
      <c r="A26" s="56" t="s">
        <v>34</v>
      </c>
      <c r="B26" s="57"/>
      <c r="C26" s="57"/>
      <c r="D26" s="63">
        <v>1263</v>
      </c>
      <c r="E26" s="63"/>
      <c r="F26" s="63"/>
      <c r="G26" s="64"/>
    </row>
    <row r="27" spans="1:11" ht="30" customHeight="1" x14ac:dyDescent="0.15">
      <c r="A27" s="56" t="s">
        <v>35</v>
      </c>
      <c r="B27" s="57"/>
      <c r="C27" s="57"/>
      <c r="D27" s="63">
        <v>1769</v>
      </c>
      <c r="E27" s="63"/>
      <c r="F27" s="63"/>
      <c r="G27" s="64"/>
    </row>
    <row r="28" spans="1:11" ht="30" customHeight="1" x14ac:dyDescent="0.15">
      <c r="A28" s="56" t="s">
        <v>41</v>
      </c>
      <c r="B28" s="57"/>
      <c r="C28" s="57"/>
      <c r="D28" s="63">
        <v>2397</v>
      </c>
      <c r="E28" s="63"/>
      <c r="F28" s="63"/>
      <c r="G28" s="64"/>
    </row>
    <row r="29" spans="1:11" ht="30" customHeight="1" x14ac:dyDescent="0.15">
      <c r="A29" s="56" t="s">
        <v>46</v>
      </c>
      <c r="B29" s="57"/>
      <c r="C29" s="57"/>
      <c r="D29" s="67">
        <v>270</v>
      </c>
      <c r="E29" s="68"/>
      <c r="F29" s="68"/>
      <c r="G29" s="69"/>
    </row>
    <row r="30" spans="1:11" ht="30" customHeight="1" thickBot="1" x14ac:dyDescent="0.2">
      <c r="A30" s="65" t="s">
        <v>47</v>
      </c>
      <c r="B30" s="66"/>
      <c r="C30" s="66"/>
      <c r="D30" s="70">
        <v>739</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1" t="s">
        <v>15</v>
      </c>
      <c r="G34" s="36" t="s">
        <v>30</v>
      </c>
    </row>
    <row r="35" spans="1:7" s="46" customFormat="1" ht="30" customHeight="1" thickTop="1" x14ac:dyDescent="0.15">
      <c r="A35" s="135">
        <v>42216</v>
      </c>
      <c r="B35" s="135"/>
      <c r="C35" s="136" t="s">
        <v>56</v>
      </c>
      <c r="D35" s="136"/>
      <c r="E35" s="47" t="s">
        <v>57</v>
      </c>
      <c r="F35" s="48">
        <v>209960000</v>
      </c>
      <c r="G35" s="49" t="s">
        <v>51</v>
      </c>
    </row>
    <row r="36" spans="1:7" s="46" customFormat="1" ht="30" customHeight="1" x14ac:dyDescent="0.15">
      <c r="A36" s="135">
        <v>42235</v>
      </c>
      <c r="B36" s="135"/>
      <c r="C36" s="136" t="s">
        <v>56</v>
      </c>
      <c r="D36" s="136"/>
      <c r="E36" s="47" t="s">
        <v>57</v>
      </c>
      <c r="F36" s="48">
        <v>5313000</v>
      </c>
      <c r="G36" s="49" t="s">
        <v>52</v>
      </c>
    </row>
    <row r="37" spans="1:7" s="46" customFormat="1" ht="30" customHeight="1" x14ac:dyDescent="0.15">
      <c r="A37" s="135">
        <v>42257</v>
      </c>
      <c r="B37" s="135"/>
      <c r="C37" s="136" t="s">
        <v>56</v>
      </c>
      <c r="D37" s="136"/>
      <c r="E37" s="47" t="s">
        <v>57</v>
      </c>
      <c r="F37" s="48">
        <v>54300000</v>
      </c>
      <c r="G37" s="49" t="s">
        <v>53</v>
      </c>
    </row>
    <row r="38" spans="1:7" ht="30" customHeight="1" x14ac:dyDescent="0.15">
      <c r="A38" s="131">
        <v>42321</v>
      </c>
      <c r="B38" s="132"/>
      <c r="C38" s="133" t="s">
        <v>56</v>
      </c>
      <c r="D38" s="134"/>
      <c r="E38" s="40" t="s">
        <v>57</v>
      </c>
      <c r="F38" s="32">
        <v>209960000</v>
      </c>
      <c r="G38" s="33" t="s">
        <v>54</v>
      </c>
    </row>
    <row r="39" spans="1:7" ht="30" customHeight="1" x14ac:dyDescent="0.15">
      <c r="A39" s="131">
        <v>42348</v>
      </c>
      <c r="B39" s="132"/>
      <c r="C39" s="133" t="s">
        <v>56</v>
      </c>
      <c r="D39" s="134"/>
      <c r="E39" s="40" t="s">
        <v>57</v>
      </c>
      <c r="F39" s="32">
        <v>528520000</v>
      </c>
      <c r="G39" s="33" t="s">
        <v>55</v>
      </c>
    </row>
    <row r="40" spans="1:7" ht="30" customHeight="1" x14ac:dyDescent="0.15">
      <c r="A40" s="50"/>
      <c r="B40" s="50"/>
      <c r="C40" s="51"/>
      <c r="D40" s="51"/>
      <c r="E40" s="1"/>
      <c r="F40" s="32">
        <v>1008053000</v>
      </c>
      <c r="G40" s="1"/>
    </row>
    <row r="41" spans="1:7" ht="10.5" customHeight="1" x14ac:dyDescent="0.15">
      <c r="A41" s="50"/>
      <c r="B41" s="50"/>
      <c r="C41" s="51"/>
      <c r="D41" s="51"/>
      <c r="E41" s="1"/>
      <c r="F41" s="31"/>
      <c r="G41" s="1"/>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row r="194" spans="3:5" x14ac:dyDescent="0.15">
      <c r="C194" s="2"/>
      <c r="D194" s="2"/>
      <c r="E194" s="2"/>
    </row>
    <row r="195" spans="3:5" x14ac:dyDescent="0.15">
      <c r="C195" s="2"/>
      <c r="D195" s="2"/>
      <c r="E195" s="2"/>
    </row>
    <row r="196" spans="3:5" x14ac:dyDescent="0.15">
      <c r="C196" s="2"/>
      <c r="D196" s="2"/>
      <c r="E196" s="2"/>
    </row>
    <row r="197" spans="3:5" x14ac:dyDescent="0.15">
      <c r="C197" s="2"/>
      <c r="D197" s="2"/>
      <c r="E197" s="2"/>
    </row>
  </sheetData>
  <mergeCells count="66">
    <mergeCell ref="A6:A8"/>
    <mergeCell ref="B6:C8"/>
    <mergeCell ref="D6:G6"/>
    <mergeCell ref="D7:F7"/>
    <mergeCell ref="D8:F8"/>
    <mergeCell ref="A1:G1"/>
    <mergeCell ref="A4:C4"/>
    <mergeCell ref="D4:G4"/>
    <mergeCell ref="A5:C5"/>
    <mergeCell ref="D5:G5"/>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29:C29"/>
    <mergeCell ref="D29:G29"/>
    <mergeCell ref="A30:C30"/>
    <mergeCell ref="D30:G30"/>
    <mergeCell ref="A34:B34"/>
    <mergeCell ref="C34:D34"/>
    <mergeCell ref="A35:B35"/>
    <mergeCell ref="C35:D35"/>
    <mergeCell ref="A36:B36"/>
    <mergeCell ref="C36:D36"/>
    <mergeCell ref="A37:B37"/>
    <mergeCell ref="C37:D37"/>
    <mergeCell ref="A41:B41"/>
    <mergeCell ref="C41:D41"/>
    <mergeCell ref="A38:B38"/>
    <mergeCell ref="C38:D38"/>
    <mergeCell ref="A39:B39"/>
    <mergeCell ref="C39:D39"/>
    <mergeCell ref="A40:B40"/>
    <mergeCell ref="C40:D40"/>
  </mergeCells>
  <phoneticPr fontId="2"/>
  <conditionalFormatting sqref="A34:F34 A40:G41">
    <cfRule type="cellIs" dxfId="27" priority="7" stopIfTrue="1" operator="notEqual">
      <formula>0</formula>
    </cfRule>
  </conditionalFormatting>
  <conditionalFormatting sqref="G34">
    <cfRule type="cellIs" dxfId="26" priority="6" stopIfTrue="1" operator="notEqual">
      <formula>0</formula>
    </cfRule>
  </conditionalFormatting>
  <conditionalFormatting sqref="A39:G39">
    <cfRule type="cellIs" dxfId="25" priority="5" stopIfTrue="1" operator="notEqual">
      <formula>0</formula>
    </cfRule>
  </conditionalFormatting>
  <conditionalFormatting sqref="A38:G38">
    <cfRule type="cellIs" dxfId="24" priority="4" stopIfTrue="1" operator="notEqual">
      <formula>0</formula>
    </cfRule>
  </conditionalFormatting>
  <conditionalFormatting sqref="A37:G37">
    <cfRule type="cellIs" dxfId="23" priority="3" stopIfTrue="1" operator="notEqual">
      <formula>0</formula>
    </cfRule>
  </conditionalFormatting>
  <conditionalFormatting sqref="A36:G36">
    <cfRule type="cellIs" dxfId="22" priority="2" stopIfTrue="1" operator="notEqual">
      <formula>0</formula>
    </cfRule>
  </conditionalFormatting>
  <conditionalFormatting sqref="A35:G35">
    <cfRule type="cellIs" dxfId="21"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59055118110236227" bottom="0.19685039370078741" header="0.51181102362204722" footer="0.31496062992125984"/>
  <pageSetup paperSize="9" scale="79" orientation="portrait" cellComments="asDisplayed" r:id="rId1"/>
  <headerFooter alignWithMargins="0">
    <oddHeader>&amp;L&amp;12
&amp;R&amp;14様式１</oddHeader>
  </headerFooter>
  <rowBreaks count="1" manualBreakCount="1">
    <brk id="30"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3"/>
  <sheetViews>
    <sheetView view="pageBreakPreview" topLeftCell="A25" zoomScale="80" zoomScaleNormal="100" zoomScaleSheetLayoutView="80" workbookViewId="0">
      <selection activeCell="A31" sqref="A31:XFD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bestFit="1"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59</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680.89936299999999</v>
      </c>
      <c r="E6" s="93"/>
      <c r="F6" s="93"/>
      <c r="G6" s="94"/>
    </row>
    <row r="7" spans="1:7" ht="15" customHeight="1" x14ac:dyDescent="0.15">
      <c r="A7" s="86"/>
      <c r="B7" s="89"/>
      <c r="C7" s="90"/>
      <c r="D7" s="111" t="s">
        <v>10</v>
      </c>
      <c r="E7" s="112"/>
      <c r="F7" s="112"/>
      <c r="G7" s="6">
        <v>678</v>
      </c>
    </row>
    <row r="8" spans="1:7" ht="24.75" customHeight="1" x14ac:dyDescent="0.15">
      <c r="A8" s="73"/>
      <c r="B8" s="91"/>
      <c r="C8" s="92"/>
      <c r="D8" s="95" t="s">
        <v>11</v>
      </c>
      <c r="E8" s="96"/>
      <c r="F8" s="96"/>
      <c r="G8" s="7">
        <v>2.8993630000000001</v>
      </c>
    </row>
    <row r="9" spans="1:7" ht="45" customHeight="1" x14ac:dyDescent="0.15">
      <c r="A9" s="43" t="s">
        <v>3</v>
      </c>
      <c r="B9" s="106" t="s">
        <v>39</v>
      </c>
      <c r="C9" s="107"/>
      <c r="D9" s="108">
        <v>138.89936299999999</v>
      </c>
      <c r="E9" s="109"/>
      <c r="F9" s="109"/>
      <c r="G9" s="110"/>
    </row>
    <row r="10" spans="1:7" ht="30" customHeight="1" x14ac:dyDescent="0.15">
      <c r="A10" s="42" t="s">
        <v>4</v>
      </c>
      <c r="B10" s="113" t="s">
        <v>17</v>
      </c>
      <c r="C10" s="113"/>
      <c r="D10" s="114">
        <v>542</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678</v>
      </c>
      <c r="G16" s="14">
        <v>2899363</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3</v>
      </c>
      <c r="E23" s="54"/>
      <c r="F23" s="54"/>
      <c r="G23" s="55"/>
    </row>
    <row r="24" spans="1:11" ht="30" customHeight="1" x14ac:dyDescent="0.15">
      <c r="A24" s="56" t="s">
        <v>32</v>
      </c>
      <c r="B24" s="57"/>
      <c r="C24" s="57"/>
      <c r="D24" s="58">
        <v>32</v>
      </c>
      <c r="E24" s="58"/>
      <c r="F24" s="58"/>
      <c r="G24" s="59"/>
    </row>
    <row r="25" spans="1:11" ht="30" customHeight="1" x14ac:dyDescent="0.15">
      <c r="A25" s="56" t="s">
        <v>33</v>
      </c>
      <c r="B25" s="57"/>
      <c r="C25" s="57"/>
      <c r="D25" s="58">
        <v>161</v>
      </c>
      <c r="E25" s="58"/>
      <c r="F25" s="58"/>
      <c r="G25" s="59"/>
    </row>
    <row r="26" spans="1:11" ht="30" customHeight="1" x14ac:dyDescent="0.15">
      <c r="A26" s="56" t="s">
        <v>34</v>
      </c>
      <c r="B26" s="57"/>
      <c r="C26" s="57"/>
      <c r="D26" s="63">
        <v>63</v>
      </c>
      <c r="E26" s="63"/>
      <c r="F26" s="63"/>
      <c r="G26" s="64"/>
    </row>
    <row r="27" spans="1:11" ht="30" customHeight="1" x14ac:dyDescent="0.15">
      <c r="A27" s="56" t="s">
        <v>35</v>
      </c>
      <c r="B27" s="57"/>
      <c r="C27" s="57"/>
      <c r="D27" s="63">
        <v>180</v>
      </c>
      <c r="E27" s="63"/>
      <c r="F27" s="63"/>
      <c r="G27" s="64"/>
    </row>
    <row r="28" spans="1:11" ht="30" customHeight="1" x14ac:dyDescent="0.15">
      <c r="A28" s="56" t="s">
        <v>41</v>
      </c>
      <c r="B28" s="57"/>
      <c r="C28" s="57"/>
      <c r="D28" s="63">
        <v>103</v>
      </c>
      <c r="E28" s="63"/>
      <c r="F28" s="63"/>
      <c r="G28" s="64"/>
    </row>
    <row r="29" spans="1:11" ht="30" customHeight="1" x14ac:dyDescent="0.15">
      <c r="A29" s="56" t="s">
        <v>46</v>
      </c>
      <c r="B29" s="57"/>
      <c r="C29" s="57"/>
      <c r="D29" s="67">
        <v>0</v>
      </c>
      <c r="E29" s="68"/>
      <c r="F29" s="68"/>
      <c r="G29" s="69"/>
    </row>
    <row r="30" spans="1:11" ht="30" customHeight="1" thickBot="1" x14ac:dyDescent="0.2">
      <c r="A30" s="65" t="s">
        <v>47</v>
      </c>
      <c r="B30" s="66"/>
      <c r="C30" s="66"/>
      <c r="D30" s="70">
        <v>0</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5" t="s">
        <v>15</v>
      </c>
      <c r="G34" s="36" t="s">
        <v>30</v>
      </c>
    </row>
    <row r="35" spans="1:7" ht="30" customHeight="1" thickTop="1" x14ac:dyDescent="0.15">
      <c r="A35" s="129"/>
      <c r="B35" s="129"/>
      <c r="C35" s="130"/>
      <c r="D35" s="130"/>
      <c r="E35" s="44"/>
      <c r="F35" s="32"/>
      <c r="G35" s="33"/>
    </row>
    <row r="36" spans="1:7" ht="30" customHeight="1" x14ac:dyDescent="0.15">
      <c r="A36" s="50"/>
      <c r="B36" s="50"/>
      <c r="C36" s="51"/>
      <c r="D36" s="51"/>
      <c r="E36" s="1"/>
      <c r="F36" s="32">
        <v>0</v>
      </c>
      <c r="G36" s="1"/>
    </row>
    <row r="37" spans="1:7" ht="10.5" customHeight="1" x14ac:dyDescent="0.15">
      <c r="A37" s="50"/>
      <c r="B37" s="50"/>
      <c r="C37" s="51"/>
      <c r="D37" s="51"/>
      <c r="E37" s="1"/>
      <c r="F37" s="31"/>
      <c r="G37" s="1"/>
    </row>
    <row r="38" spans="1:7" x14ac:dyDescent="0.15">
      <c r="C38" s="2"/>
      <c r="D38" s="2"/>
      <c r="E38" s="2"/>
    </row>
    <row r="39" spans="1:7" x14ac:dyDescent="0.15">
      <c r="C39" s="2"/>
      <c r="D39" s="2"/>
      <c r="E39" s="2"/>
    </row>
    <row r="40" spans="1:7" x14ac:dyDescent="0.15">
      <c r="C40" s="2"/>
      <c r="D40" s="2"/>
      <c r="E40" s="2"/>
    </row>
    <row r="41" spans="1:7" x14ac:dyDescent="0.15">
      <c r="C41" s="2"/>
      <c r="D41" s="2"/>
      <c r="E41" s="2"/>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sheetData>
  <mergeCells count="58">
    <mergeCell ref="A37:B37"/>
    <mergeCell ref="C37:D37"/>
    <mergeCell ref="A36:B36"/>
    <mergeCell ref="C36:D36"/>
    <mergeCell ref="A35:B35"/>
    <mergeCell ref="C35:D35"/>
    <mergeCell ref="A29:C29"/>
    <mergeCell ref="D29:G29"/>
    <mergeCell ref="A30:C30"/>
    <mergeCell ref="D30:G30"/>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4:F34 A36:G37">
    <cfRule type="cellIs" dxfId="20" priority="7" stopIfTrue="1" operator="notEqual">
      <formula>0</formula>
    </cfRule>
  </conditionalFormatting>
  <conditionalFormatting sqref="G34">
    <cfRule type="cellIs" dxfId="19" priority="6" stopIfTrue="1" operator="notEqual">
      <formula>0</formula>
    </cfRule>
  </conditionalFormatting>
  <conditionalFormatting sqref="A35:G35">
    <cfRule type="cellIs" dxfId="18" priority="1" stopIfTrue="1" operator="notEqual">
      <formula>0</formula>
    </cfRule>
  </conditionalFormatting>
  <dataValidations disablePrompts="1"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59055118110236227" bottom="0.19685039370078741" header="0.51181102362204722" footer="0.31496062992125984"/>
  <pageSetup paperSize="9" scale="88" orientation="portrait" cellComments="asDisplayed" r:id="rId1"/>
  <headerFooter alignWithMargins="0">
    <oddHeader>&amp;L&amp;12
&amp;R&amp;14様式１</oddHeader>
  </headerFooter>
  <rowBreaks count="1" manualBreakCount="1">
    <brk id="30"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3"/>
  <sheetViews>
    <sheetView view="pageBreakPreview" topLeftCell="A22" zoomScale="80" zoomScaleNormal="100" zoomScaleSheetLayoutView="80" workbookViewId="0">
      <selection activeCell="A31" sqref="A31:XFD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bestFit="1"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60</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653.05403999999999</v>
      </c>
      <c r="E6" s="93"/>
      <c r="F6" s="93"/>
      <c r="G6" s="94"/>
    </row>
    <row r="7" spans="1:7" ht="15" customHeight="1" x14ac:dyDescent="0.15">
      <c r="A7" s="86"/>
      <c r="B7" s="89"/>
      <c r="C7" s="90"/>
      <c r="D7" s="111" t="s">
        <v>10</v>
      </c>
      <c r="E7" s="112"/>
      <c r="F7" s="112"/>
      <c r="G7" s="6">
        <v>651</v>
      </c>
    </row>
    <row r="8" spans="1:7" ht="24.75" customHeight="1" x14ac:dyDescent="0.15">
      <c r="A8" s="73"/>
      <c r="B8" s="91"/>
      <c r="C8" s="92"/>
      <c r="D8" s="95" t="s">
        <v>11</v>
      </c>
      <c r="E8" s="96"/>
      <c r="F8" s="96"/>
      <c r="G8" s="7">
        <v>2.0540400000000001</v>
      </c>
    </row>
    <row r="9" spans="1:7" ht="45" customHeight="1" x14ac:dyDescent="0.15">
      <c r="A9" s="43" t="s">
        <v>3</v>
      </c>
      <c r="B9" s="106" t="s">
        <v>39</v>
      </c>
      <c r="C9" s="107"/>
      <c r="D9" s="108">
        <v>236.05403999999999</v>
      </c>
      <c r="E9" s="109"/>
      <c r="F9" s="109"/>
      <c r="G9" s="110"/>
    </row>
    <row r="10" spans="1:7" ht="30" customHeight="1" x14ac:dyDescent="0.15">
      <c r="A10" s="42" t="s">
        <v>4</v>
      </c>
      <c r="B10" s="113" t="s">
        <v>17</v>
      </c>
      <c r="C10" s="113"/>
      <c r="D10" s="114">
        <v>417</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651</v>
      </c>
      <c r="G16" s="14">
        <v>2054040</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0</v>
      </c>
      <c r="E23" s="54"/>
      <c r="F23" s="54"/>
      <c r="G23" s="55"/>
    </row>
    <row r="24" spans="1:11" ht="30" customHeight="1" x14ac:dyDescent="0.15">
      <c r="A24" s="56" t="s">
        <v>32</v>
      </c>
      <c r="B24" s="57"/>
      <c r="C24" s="57"/>
      <c r="D24" s="58">
        <v>0</v>
      </c>
      <c r="E24" s="58"/>
      <c r="F24" s="58"/>
      <c r="G24" s="59"/>
    </row>
    <row r="25" spans="1:11" ht="30" customHeight="1" x14ac:dyDescent="0.15">
      <c r="A25" s="56" t="s">
        <v>33</v>
      </c>
      <c r="B25" s="57"/>
      <c r="C25" s="57"/>
      <c r="D25" s="58">
        <v>395</v>
      </c>
      <c r="E25" s="58"/>
      <c r="F25" s="58"/>
      <c r="G25" s="59"/>
    </row>
    <row r="26" spans="1:11" ht="30" customHeight="1" x14ac:dyDescent="0.15">
      <c r="A26" s="56" t="s">
        <v>34</v>
      </c>
      <c r="B26" s="57"/>
      <c r="C26" s="57"/>
      <c r="D26" s="63">
        <v>0</v>
      </c>
      <c r="E26" s="63"/>
      <c r="F26" s="63"/>
      <c r="G26" s="64"/>
    </row>
    <row r="27" spans="1:11" ht="30" customHeight="1" x14ac:dyDescent="0.15">
      <c r="A27" s="56" t="s">
        <v>35</v>
      </c>
      <c r="B27" s="57"/>
      <c r="C27" s="57"/>
      <c r="D27" s="63">
        <v>22</v>
      </c>
      <c r="E27" s="63"/>
      <c r="F27" s="63"/>
      <c r="G27" s="64"/>
    </row>
    <row r="28" spans="1:11" ht="30" customHeight="1" x14ac:dyDescent="0.15">
      <c r="A28" s="56" t="s">
        <v>41</v>
      </c>
      <c r="B28" s="57"/>
      <c r="C28" s="57"/>
      <c r="D28" s="63">
        <v>0</v>
      </c>
      <c r="E28" s="63"/>
      <c r="F28" s="63"/>
      <c r="G28" s="64"/>
    </row>
    <row r="29" spans="1:11" ht="30" customHeight="1" x14ac:dyDescent="0.15">
      <c r="A29" s="56" t="s">
        <v>46</v>
      </c>
      <c r="B29" s="57"/>
      <c r="C29" s="57"/>
      <c r="D29" s="67">
        <v>0</v>
      </c>
      <c r="E29" s="68"/>
      <c r="F29" s="68"/>
      <c r="G29" s="69"/>
    </row>
    <row r="30" spans="1:11" ht="30" customHeight="1" thickBot="1" x14ac:dyDescent="0.2">
      <c r="A30" s="65" t="s">
        <v>47</v>
      </c>
      <c r="B30" s="66"/>
      <c r="C30" s="66"/>
      <c r="D30" s="70">
        <v>0</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5" t="s">
        <v>15</v>
      </c>
      <c r="G34" s="36" t="s">
        <v>30</v>
      </c>
    </row>
    <row r="35" spans="1:7" ht="30" customHeight="1" thickTop="1" x14ac:dyDescent="0.15">
      <c r="A35" s="129"/>
      <c r="B35" s="129"/>
      <c r="C35" s="130"/>
      <c r="D35" s="130"/>
      <c r="E35" s="44"/>
      <c r="F35" s="32"/>
      <c r="G35" s="33"/>
    </row>
    <row r="36" spans="1:7" ht="30" customHeight="1" x14ac:dyDescent="0.15">
      <c r="A36" s="50"/>
      <c r="B36" s="50"/>
      <c r="C36" s="51"/>
      <c r="D36" s="51"/>
      <c r="E36" s="1"/>
      <c r="F36" s="32">
        <v>0</v>
      </c>
      <c r="G36" s="1"/>
    </row>
    <row r="37" spans="1:7" ht="10.5" customHeight="1" x14ac:dyDescent="0.15">
      <c r="A37" s="50"/>
      <c r="B37" s="50"/>
      <c r="C37" s="51"/>
      <c r="D37" s="51"/>
      <c r="E37" s="1"/>
      <c r="F37" s="31"/>
      <c r="G37" s="1"/>
    </row>
    <row r="38" spans="1:7" x14ac:dyDescent="0.15">
      <c r="C38" s="2"/>
      <c r="D38" s="2"/>
      <c r="E38" s="2"/>
    </row>
    <row r="39" spans="1:7" x14ac:dyDescent="0.15">
      <c r="C39" s="2"/>
      <c r="D39" s="2"/>
      <c r="E39" s="2"/>
    </row>
    <row r="40" spans="1:7" x14ac:dyDescent="0.15">
      <c r="C40" s="2"/>
      <c r="D40" s="2"/>
      <c r="E40" s="2"/>
    </row>
    <row r="41" spans="1:7" x14ac:dyDescent="0.15">
      <c r="C41" s="2"/>
      <c r="D41" s="2"/>
      <c r="E41" s="2"/>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sheetData>
  <mergeCells count="58">
    <mergeCell ref="A35:B35"/>
    <mergeCell ref="C35:D35"/>
    <mergeCell ref="A36:B36"/>
    <mergeCell ref="C36:D36"/>
    <mergeCell ref="A37:B37"/>
    <mergeCell ref="C37:D37"/>
    <mergeCell ref="A29:C29"/>
    <mergeCell ref="D29:G29"/>
    <mergeCell ref="A30:C30"/>
    <mergeCell ref="D30:G30"/>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4:F34 A36:G37">
    <cfRule type="cellIs" dxfId="17" priority="3" stopIfTrue="1" operator="notEqual">
      <formula>0</formula>
    </cfRule>
  </conditionalFormatting>
  <conditionalFormatting sqref="G34">
    <cfRule type="cellIs" dxfId="16" priority="2" stopIfTrue="1" operator="notEqual">
      <formula>0</formula>
    </cfRule>
  </conditionalFormatting>
  <conditionalFormatting sqref="A35:G35">
    <cfRule type="cellIs" dxfId="15"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59055118110236227" bottom="0.19685039370078741" header="0.51181102362204722" footer="0.31496062992125984"/>
  <pageSetup paperSize="9" scale="88" orientation="portrait" cellComments="asDisplayed" r:id="rId1"/>
  <headerFooter alignWithMargins="0">
    <oddHeader>&amp;L&amp;12
&amp;R&amp;14様式１</oddHeader>
  </headerFooter>
  <rowBreaks count="1" manualBreakCount="1">
    <brk id="3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3"/>
  <sheetViews>
    <sheetView view="pageBreakPreview" topLeftCell="A22" zoomScale="80" zoomScaleNormal="100" zoomScaleSheetLayoutView="80" workbookViewId="0">
      <selection activeCell="A31" sqref="A31:XFD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bestFit="1"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61</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269.28405199999997</v>
      </c>
      <c r="E6" s="93"/>
      <c r="F6" s="93"/>
      <c r="G6" s="94"/>
    </row>
    <row r="7" spans="1:7" ht="15" customHeight="1" x14ac:dyDescent="0.15">
      <c r="A7" s="86"/>
      <c r="B7" s="89"/>
      <c r="C7" s="90"/>
      <c r="D7" s="111" t="s">
        <v>10</v>
      </c>
      <c r="E7" s="112"/>
      <c r="F7" s="112"/>
      <c r="G7" s="6">
        <v>268</v>
      </c>
    </row>
    <row r="8" spans="1:7" ht="24.75" customHeight="1" x14ac:dyDescent="0.15">
      <c r="A8" s="73"/>
      <c r="B8" s="91"/>
      <c r="C8" s="92"/>
      <c r="D8" s="95" t="s">
        <v>11</v>
      </c>
      <c r="E8" s="96"/>
      <c r="F8" s="96"/>
      <c r="G8" s="7">
        <v>1.284052</v>
      </c>
    </row>
    <row r="9" spans="1:7" ht="45" customHeight="1" x14ac:dyDescent="0.15">
      <c r="A9" s="43" t="s">
        <v>3</v>
      </c>
      <c r="B9" s="106" t="s">
        <v>39</v>
      </c>
      <c r="C9" s="107"/>
      <c r="D9" s="108">
        <v>243.28405199999997</v>
      </c>
      <c r="E9" s="109"/>
      <c r="F9" s="109"/>
      <c r="G9" s="110"/>
    </row>
    <row r="10" spans="1:7" ht="30" customHeight="1" x14ac:dyDescent="0.15">
      <c r="A10" s="42" t="s">
        <v>4</v>
      </c>
      <c r="B10" s="113" t="s">
        <v>17</v>
      </c>
      <c r="C10" s="113"/>
      <c r="D10" s="114">
        <v>26</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268</v>
      </c>
      <c r="G16" s="14">
        <v>1284052</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0</v>
      </c>
      <c r="E23" s="54"/>
      <c r="F23" s="54"/>
      <c r="G23" s="55"/>
    </row>
    <row r="24" spans="1:11" ht="30" customHeight="1" x14ac:dyDescent="0.15">
      <c r="A24" s="56" t="s">
        <v>32</v>
      </c>
      <c r="B24" s="57"/>
      <c r="C24" s="57"/>
      <c r="D24" s="58">
        <v>0</v>
      </c>
      <c r="E24" s="58"/>
      <c r="F24" s="58"/>
      <c r="G24" s="59"/>
    </row>
    <row r="25" spans="1:11" ht="30" customHeight="1" x14ac:dyDescent="0.15">
      <c r="A25" s="56" t="s">
        <v>33</v>
      </c>
      <c r="B25" s="57"/>
      <c r="C25" s="57"/>
      <c r="D25" s="58">
        <v>8</v>
      </c>
      <c r="E25" s="58"/>
      <c r="F25" s="58"/>
      <c r="G25" s="59"/>
    </row>
    <row r="26" spans="1:11" ht="30" customHeight="1" x14ac:dyDescent="0.15">
      <c r="A26" s="56" t="s">
        <v>34</v>
      </c>
      <c r="B26" s="57"/>
      <c r="C26" s="57"/>
      <c r="D26" s="63">
        <v>4</v>
      </c>
      <c r="E26" s="63"/>
      <c r="F26" s="63"/>
      <c r="G26" s="64"/>
    </row>
    <row r="27" spans="1:11" ht="30" customHeight="1" x14ac:dyDescent="0.15">
      <c r="A27" s="56" t="s">
        <v>35</v>
      </c>
      <c r="B27" s="57"/>
      <c r="C27" s="57"/>
      <c r="D27" s="63">
        <v>7</v>
      </c>
      <c r="E27" s="63"/>
      <c r="F27" s="63"/>
      <c r="G27" s="64"/>
    </row>
    <row r="28" spans="1:11" ht="30" customHeight="1" x14ac:dyDescent="0.15">
      <c r="A28" s="56" t="s">
        <v>41</v>
      </c>
      <c r="B28" s="57"/>
      <c r="C28" s="57"/>
      <c r="D28" s="63">
        <v>7</v>
      </c>
      <c r="E28" s="63"/>
      <c r="F28" s="63"/>
      <c r="G28" s="64"/>
    </row>
    <row r="29" spans="1:11" ht="30" customHeight="1" x14ac:dyDescent="0.15">
      <c r="A29" s="56" t="s">
        <v>46</v>
      </c>
      <c r="B29" s="57"/>
      <c r="C29" s="57"/>
      <c r="D29" s="67">
        <v>0</v>
      </c>
      <c r="E29" s="68"/>
      <c r="F29" s="68"/>
      <c r="G29" s="69"/>
    </row>
    <row r="30" spans="1:11" ht="30" customHeight="1" thickBot="1" x14ac:dyDescent="0.2">
      <c r="A30" s="65" t="s">
        <v>47</v>
      </c>
      <c r="B30" s="66"/>
      <c r="C30" s="66"/>
      <c r="D30" s="70">
        <v>0</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5" t="s">
        <v>15</v>
      </c>
      <c r="G34" s="36" t="s">
        <v>30</v>
      </c>
    </row>
    <row r="35" spans="1:7" ht="30" customHeight="1" thickTop="1" x14ac:dyDescent="0.15">
      <c r="A35" s="129"/>
      <c r="B35" s="129"/>
      <c r="C35" s="130"/>
      <c r="D35" s="130"/>
      <c r="E35" s="44"/>
      <c r="F35" s="32"/>
      <c r="G35" s="33"/>
    </row>
    <row r="36" spans="1:7" ht="30" customHeight="1" x14ac:dyDescent="0.15">
      <c r="A36" s="50"/>
      <c r="B36" s="50"/>
      <c r="C36" s="51"/>
      <c r="D36" s="51"/>
      <c r="E36" s="1"/>
      <c r="F36" s="32">
        <v>0</v>
      </c>
      <c r="G36" s="1"/>
    </row>
    <row r="37" spans="1:7" ht="10.5" customHeight="1" x14ac:dyDescent="0.15">
      <c r="A37" s="50"/>
      <c r="B37" s="50"/>
      <c r="C37" s="51"/>
      <c r="D37" s="51"/>
      <c r="E37" s="1"/>
      <c r="F37" s="31"/>
      <c r="G37" s="1"/>
    </row>
    <row r="38" spans="1:7" x14ac:dyDescent="0.15">
      <c r="C38" s="2"/>
      <c r="D38" s="2"/>
      <c r="E38" s="2"/>
    </row>
    <row r="39" spans="1:7" x14ac:dyDescent="0.15">
      <c r="C39" s="2"/>
      <c r="D39" s="2"/>
      <c r="E39" s="2"/>
    </row>
    <row r="40" spans="1:7" x14ac:dyDescent="0.15">
      <c r="C40" s="2"/>
      <c r="D40" s="2"/>
      <c r="E40" s="2"/>
    </row>
    <row r="41" spans="1:7" x14ac:dyDescent="0.15">
      <c r="C41" s="2"/>
      <c r="D41" s="2"/>
      <c r="E41" s="2"/>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sheetData>
  <mergeCells count="58">
    <mergeCell ref="A35:B35"/>
    <mergeCell ref="C35:D35"/>
    <mergeCell ref="A36:B36"/>
    <mergeCell ref="C36:D36"/>
    <mergeCell ref="A37:B37"/>
    <mergeCell ref="C37:D37"/>
    <mergeCell ref="A29:C29"/>
    <mergeCell ref="D29:G29"/>
    <mergeCell ref="A30:C30"/>
    <mergeCell ref="D30:G30"/>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4:F34 A36:G37">
    <cfRule type="cellIs" dxfId="14" priority="3" stopIfTrue="1" operator="notEqual">
      <formula>0</formula>
    </cfRule>
  </conditionalFormatting>
  <conditionalFormatting sqref="G34">
    <cfRule type="cellIs" dxfId="13" priority="2" stopIfTrue="1" operator="notEqual">
      <formula>0</formula>
    </cfRule>
  </conditionalFormatting>
  <conditionalFormatting sqref="A35:G35">
    <cfRule type="cellIs" dxfId="12"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59055118110236227" bottom="0.19685039370078741" header="0.51181102362204722" footer="0.31496062992125984"/>
  <pageSetup paperSize="9" scale="88" orientation="portrait" cellComments="asDisplayed" r:id="rId1"/>
  <headerFooter alignWithMargins="0">
    <oddHeader>&amp;L&amp;12
&amp;R&amp;14様式１</oddHeader>
  </headerFooter>
  <rowBreaks count="1" manualBreakCount="1">
    <brk id="3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3"/>
  <sheetViews>
    <sheetView view="pageBreakPreview" topLeftCell="A22" zoomScale="80" zoomScaleNormal="100" zoomScaleSheetLayoutView="80" workbookViewId="0">
      <selection activeCell="A31" sqref="A31:XFD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bestFit="1"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62</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373.367187</v>
      </c>
      <c r="E6" s="93"/>
      <c r="F6" s="93"/>
      <c r="G6" s="94"/>
    </row>
    <row r="7" spans="1:7" ht="15" customHeight="1" x14ac:dyDescent="0.15">
      <c r="A7" s="86"/>
      <c r="B7" s="89"/>
      <c r="C7" s="90"/>
      <c r="D7" s="111" t="s">
        <v>10</v>
      </c>
      <c r="E7" s="112"/>
      <c r="F7" s="112"/>
      <c r="G7" s="6">
        <v>372</v>
      </c>
    </row>
    <row r="8" spans="1:7" ht="24.75" customHeight="1" x14ac:dyDescent="0.15">
      <c r="A8" s="73"/>
      <c r="B8" s="91"/>
      <c r="C8" s="92"/>
      <c r="D8" s="95" t="s">
        <v>11</v>
      </c>
      <c r="E8" s="96"/>
      <c r="F8" s="96"/>
      <c r="G8" s="7">
        <v>1.3671869999999999</v>
      </c>
    </row>
    <row r="9" spans="1:7" ht="45" customHeight="1" x14ac:dyDescent="0.15">
      <c r="A9" s="43" t="s">
        <v>3</v>
      </c>
      <c r="B9" s="106" t="s">
        <v>39</v>
      </c>
      <c r="C9" s="107"/>
      <c r="D9" s="108">
        <v>147.367187</v>
      </c>
      <c r="E9" s="109"/>
      <c r="F9" s="109"/>
      <c r="G9" s="110"/>
    </row>
    <row r="10" spans="1:7" ht="30" customHeight="1" x14ac:dyDescent="0.15">
      <c r="A10" s="42" t="s">
        <v>4</v>
      </c>
      <c r="B10" s="113" t="s">
        <v>17</v>
      </c>
      <c r="C10" s="113"/>
      <c r="D10" s="114">
        <v>226</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372</v>
      </c>
      <c r="G16" s="14">
        <v>1367187</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0</v>
      </c>
      <c r="E23" s="54"/>
      <c r="F23" s="54"/>
      <c r="G23" s="55"/>
    </row>
    <row r="24" spans="1:11" ht="30" customHeight="1" x14ac:dyDescent="0.15">
      <c r="A24" s="56" t="s">
        <v>32</v>
      </c>
      <c r="B24" s="57"/>
      <c r="C24" s="57"/>
      <c r="D24" s="58">
        <v>0</v>
      </c>
      <c r="E24" s="58"/>
      <c r="F24" s="58"/>
      <c r="G24" s="59"/>
    </row>
    <row r="25" spans="1:11" ht="30" customHeight="1" x14ac:dyDescent="0.15">
      <c r="A25" s="56" t="s">
        <v>33</v>
      </c>
      <c r="B25" s="57"/>
      <c r="C25" s="57"/>
      <c r="D25" s="58">
        <v>0</v>
      </c>
      <c r="E25" s="58"/>
      <c r="F25" s="58"/>
      <c r="G25" s="59"/>
    </row>
    <row r="26" spans="1:11" ht="30" customHeight="1" x14ac:dyDescent="0.15">
      <c r="A26" s="56" t="s">
        <v>34</v>
      </c>
      <c r="B26" s="57"/>
      <c r="C26" s="57"/>
      <c r="D26" s="63">
        <v>140</v>
      </c>
      <c r="E26" s="63"/>
      <c r="F26" s="63"/>
      <c r="G26" s="64"/>
    </row>
    <row r="27" spans="1:11" ht="30" customHeight="1" x14ac:dyDescent="0.15">
      <c r="A27" s="56" t="s">
        <v>35</v>
      </c>
      <c r="B27" s="57"/>
      <c r="C27" s="57"/>
      <c r="D27" s="63">
        <v>86</v>
      </c>
      <c r="E27" s="63"/>
      <c r="F27" s="63"/>
      <c r="G27" s="64"/>
    </row>
    <row r="28" spans="1:11" ht="30" customHeight="1" x14ac:dyDescent="0.15">
      <c r="A28" s="56" t="s">
        <v>41</v>
      </c>
      <c r="B28" s="57"/>
      <c r="C28" s="57"/>
      <c r="D28" s="63">
        <v>0</v>
      </c>
      <c r="E28" s="63"/>
      <c r="F28" s="63"/>
      <c r="G28" s="64"/>
    </row>
    <row r="29" spans="1:11" ht="30" customHeight="1" x14ac:dyDescent="0.15">
      <c r="A29" s="56" t="s">
        <v>46</v>
      </c>
      <c r="B29" s="57"/>
      <c r="C29" s="57"/>
      <c r="D29" s="67">
        <v>0</v>
      </c>
      <c r="E29" s="68"/>
      <c r="F29" s="68"/>
      <c r="G29" s="69"/>
    </row>
    <row r="30" spans="1:11" ht="30" customHeight="1" thickBot="1" x14ac:dyDescent="0.2">
      <c r="A30" s="65" t="s">
        <v>47</v>
      </c>
      <c r="B30" s="66"/>
      <c r="C30" s="66"/>
      <c r="D30" s="70">
        <v>0</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5" t="s">
        <v>15</v>
      </c>
      <c r="G34" s="36" t="s">
        <v>30</v>
      </c>
    </row>
    <row r="35" spans="1:7" ht="30" customHeight="1" thickTop="1" x14ac:dyDescent="0.15">
      <c r="A35" s="129"/>
      <c r="B35" s="129"/>
      <c r="C35" s="130"/>
      <c r="D35" s="130"/>
      <c r="E35" s="44"/>
      <c r="F35" s="32"/>
      <c r="G35" s="33"/>
    </row>
    <row r="36" spans="1:7" ht="30" customHeight="1" x14ac:dyDescent="0.15">
      <c r="A36" s="50"/>
      <c r="B36" s="50"/>
      <c r="C36" s="51"/>
      <c r="D36" s="51"/>
      <c r="E36" s="1"/>
      <c r="F36" s="32">
        <v>0</v>
      </c>
      <c r="G36" s="1"/>
    </row>
    <row r="37" spans="1:7" ht="10.5" customHeight="1" x14ac:dyDescent="0.15">
      <c r="A37" s="50"/>
      <c r="B37" s="50"/>
      <c r="C37" s="51"/>
      <c r="D37" s="51"/>
      <c r="E37" s="1"/>
      <c r="F37" s="31"/>
      <c r="G37" s="1"/>
    </row>
    <row r="38" spans="1:7" x14ac:dyDescent="0.15">
      <c r="C38" s="2"/>
      <c r="D38" s="2"/>
      <c r="E38" s="2"/>
    </row>
    <row r="39" spans="1:7" x14ac:dyDescent="0.15">
      <c r="C39" s="2"/>
      <c r="D39" s="2"/>
      <c r="E39" s="2"/>
    </row>
    <row r="40" spans="1:7" x14ac:dyDescent="0.15">
      <c r="C40" s="2"/>
      <c r="D40" s="2"/>
      <c r="E40" s="2"/>
    </row>
    <row r="41" spans="1:7" x14ac:dyDescent="0.15">
      <c r="C41" s="2"/>
      <c r="D41" s="2"/>
      <c r="E41" s="2"/>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sheetData>
  <mergeCells count="58">
    <mergeCell ref="A35:B35"/>
    <mergeCell ref="C35:D35"/>
    <mergeCell ref="A36:B36"/>
    <mergeCell ref="C36:D36"/>
    <mergeCell ref="A37:B37"/>
    <mergeCell ref="C37:D37"/>
    <mergeCell ref="A29:C29"/>
    <mergeCell ref="D29:G29"/>
    <mergeCell ref="A30:C30"/>
    <mergeCell ref="D30:G30"/>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4:F34 A36:G37">
    <cfRule type="cellIs" dxfId="11" priority="3" stopIfTrue="1" operator="notEqual">
      <formula>0</formula>
    </cfRule>
  </conditionalFormatting>
  <conditionalFormatting sqref="G34">
    <cfRule type="cellIs" dxfId="10" priority="2" stopIfTrue="1" operator="notEqual">
      <formula>0</formula>
    </cfRule>
  </conditionalFormatting>
  <conditionalFormatting sqref="A35:G35">
    <cfRule type="cellIs" dxfId="9"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59055118110236227" bottom="0.19685039370078741" header="0.51181102362204722" footer="0.31496062992125984"/>
  <pageSetup paperSize="9" scale="88" orientation="portrait" cellComments="asDisplayed" r:id="rId1"/>
  <headerFooter alignWithMargins="0">
    <oddHeader>&amp;L&amp;12
&amp;R&amp;14様式１</oddHeader>
  </headerFooter>
  <rowBreaks count="1" manualBreakCount="1">
    <brk id="30"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6"/>
  <sheetViews>
    <sheetView view="pageBreakPreview" topLeftCell="A22" zoomScale="80" zoomScaleNormal="100" zoomScaleSheetLayoutView="80" workbookViewId="0">
      <selection activeCell="A31" sqref="A31:XFD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58</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1097.3924629999999</v>
      </c>
      <c r="E6" s="93"/>
      <c r="F6" s="93"/>
      <c r="G6" s="94"/>
    </row>
    <row r="7" spans="1:7" ht="15" customHeight="1" x14ac:dyDescent="0.15">
      <c r="A7" s="86"/>
      <c r="B7" s="89"/>
      <c r="C7" s="90"/>
      <c r="D7" s="111" t="s">
        <v>10</v>
      </c>
      <c r="E7" s="112"/>
      <c r="F7" s="112"/>
      <c r="G7" s="6">
        <v>1094</v>
      </c>
    </row>
    <row r="8" spans="1:7" ht="24.75" customHeight="1" x14ac:dyDescent="0.15">
      <c r="A8" s="73"/>
      <c r="B8" s="91"/>
      <c r="C8" s="92"/>
      <c r="D8" s="95" t="s">
        <v>11</v>
      </c>
      <c r="E8" s="96"/>
      <c r="F8" s="96"/>
      <c r="G8" s="7">
        <v>3.3924629999999998</v>
      </c>
    </row>
    <row r="9" spans="1:7" ht="45" customHeight="1" x14ac:dyDescent="0.15">
      <c r="A9" s="38" t="s">
        <v>3</v>
      </c>
      <c r="B9" s="106" t="s">
        <v>39</v>
      </c>
      <c r="C9" s="107"/>
      <c r="D9" s="108">
        <v>-69.607537000000093</v>
      </c>
      <c r="E9" s="109"/>
      <c r="F9" s="109"/>
      <c r="G9" s="110"/>
    </row>
    <row r="10" spans="1:7" ht="30" customHeight="1" x14ac:dyDescent="0.15">
      <c r="A10" s="39" t="s">
        <v>4</v>
      </c>
      <c r="B10" s="113" t="s">
        <v>17</v>
      </c>
      <c r="C10" s="113"/>
      <c r="D10" s="114">
        <v>1167</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1094</v>
      </c>
      <c r="G16" s="14">
        <v>3392463</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0</v>
      </c>
      <c r="E23" s="54"/>
      <c r="F23" s="54"/>
      <c r="G23" s="55"/>
    </row>
    <row r="24" spans="1:11" ht="30" customHeight="1" x14ac:dyDescent="0.15">
      <c r="A24" s="56" t="s">
        <v>32</v>
      </c>
      <c r="B24" s="57"/>
      <c r="C24" s="57"/>
      <c r="D24" s="58">
        <v>0</v>
      </c>
      <c r="E24" s="58"/>
      <c r="F24" s="58"/>
      <c r="G24" s="59"/>
    </row>
    <row r="25" spans="1:11" ht="30" customHeight="1" x14ac:dyDescent="0.15">
      <c r="A25" s="56" t="s">
        <v>33</v>
      </c>
      <c r="B25" s="57"/>
      <c r="C25" s="57"/>
      <c r="D25" s="58">
        <v>287</v>
      </c>
      <c r="E25" s="58"/>
      <c r="F25" s="58"/>
      <c r="G25" s="59"/>
    </row>
    <row r="26" spans="1:11" ht="30" customHeight="1" x14ac:dyDescent="0.15">
      <c r="A26" s="56" t="s">
        <v>34</v>
      </c>
      <c r="B26" s="57"/>
      <c r="C26" s="57"/>
      <c r="D26" s="63">
        <v>175</v>
      </c>
      <c r="E26" s="63"/>
      <c r="F26" s="63"/>
      <c r="G26" s="64"/>
    </row>
    <row r="27" spans="1:11" ht="30" customHeight="1" x14ac:dyDescent="0.15">
      <c r="A27" s="56" t="s">
        <v>35</v>
      </c>
      <c r="B27" s="57"/>
      <c r="C27" s="57"/>
      <c r="D27" s="63">
        <v>241</v>
      </c>
      <c r="E27" s="63"/>
      <c r="F27" s="63"/>
      <c r="G27" s="64"/>
    </row>
    <row r="28" spans="1:11" ht="30" customHeight="1" x14ac:dyDescent="0.15">
      <c r="A28" s="56" t="s">
        <v>41</v>
      </c>
      <c r="B28" s="57"/>
      <c r="C28" s="57"/>
      <c r="D28" s="63">
        <v>325</v>
      </c>
      <c r="E28" s="63"/>
      <c r="F28" s="63"/>
      <c r="G28" s="64"/>
    </row>
    <row r="29" spans="1:11" ht="30" customHeight="1" x14ac:dyDescent="0.15">
      <c r="A29" s="56" t="s">
        <v>46</v>
      </c>
      <c r="B29" s="57"/>
      <c r="C29" s="57"/>
      <c r="D29" s="67">
        <v>37</v>
      </c>
      <c r="E29" s="68"/>
      <c r="F29" s="68"/>
      <c r="G29" s="69"/>
    </row>
    <row r="30" spans="1:11" ht="30" customHeight="1" thickBot="1" x14ac:dyDescent="0.2">
      <c r="A30" s="65" t="s">
        <v>47</v>
      </c>
      <c r="B30" s="66"/>
      <c r="C30" s="66"/>
      <c r="D30" s="70">
        <v>102</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1" t="s">
        <v>15</v>
      </c>
      <c r="G34" s="36" t="s">
        <v>30</v>
      </c>
    </row>
    <row r="35" spans="1:7" s="46" customFormat="1" ht="30" customHeight="1" thickTop="1" x14ac:dyDescent="0.15">
      <c r="A35" s="135">
        <v>42216</v>
      </c>
      <c r="B35" s="135"/>
      <c r="C35" s="136" t="s">
        <v>56</v>
      </c>
      <c r="D35" s="136"/>
      <c r="E35" s="47" t="s">
        <v>57</v>
      </c>
      <c r="F35" s="48">
        <v>29000000</v>
      </c>
      <c r="G35" s="49" t="s">
        <v>51</v>
      </c>
    </row>
    <row r="36" spans="1:7" s="46" customFormat="1" ht="30" customHeight="1" x14ac:dyDescent="0.15">
      <c r="A36" s="135">
        <v>42257</v>
      </c>
      <c r="B36" s="135"/>
      <c r="C36" s="136" t="s">
        <v>56</v>
      </c>
      <c r="D36" s="136"/>
      <c r="E36" s="47" t="s">
        <v>57</v>
      </c>
      <c r="F36" s="48">
        <v>7500000</v>
      </c>
      <c r="G36" s="49" t="s">
        <v>53</v>
      </c>
    </row>
    <row r="37" spans="1:7" ht="30" customHeight="1" x14ac:dyDescent="0.15">
      <c r="A37" s="131">
        <v>42321</v>
      </c>
      <c r="B37" s="132"/>
      <c r="C37" s="133" t="s">
        <v>56</v>
      </c>
      <c r="D37" s="134"/>
      <c r="E37" s="40" t="s">
        <v>57</v>
      </c>
      <c r="F37" s="32">
        <v>29000000</v>
      </c>
      <c r="G37" s="33" t="s">
        <v>54</v>
      </c>
    </row>
    <row r="38" spans="1:7" ht="30" customHeight="1" x14ac:dyDescent="0.15">
      <c r="A38" s="131">
        <v>42348</v>
      </c>
      <c r="B38" s="132"/>
      <c r="C38" s="133" t="s">
        <v>56</v>
      </c>
      <c r="D38" s="134"/>
      <c r="E38" s="40" t="s">
        <v>57</v>
      </c>
      <c r="F38" s="32">
        <v>73000000</v>
      </c>
      <c r="G38" s="33" t="s">
        <v>55</v>
      </c>
    </row>
    <row r="39" spans="1:7" ht="30" customHeight="1" x14ac:dyDescent="0.15">
      <c r="A39" s="50"/>
      <c r="B39" s="50"/>
      <c r="C39" s="51"/>
      <c r="D39" s="51"/>
      <c r="E39" s="1"/>
      <c r="F39" s="32">
        <v>138500000</v>
      </c>
      <c r="G39" s="1"/>
    </row>
    <row r="40" spans="1:7" ht="10.5" customHeight="1" x14ac:dyDescent="0.15">
      <c r="A40" s="50"/>
      <c r="B40" s="50"/>
      <c r="C40" s="51"/>
      <c r="D40" s="51"/>
      <c r="E40" s="1"/>
      <c r="F40" s="31"/>
      <c r="G40" s="1"/>
    </row>
    <row r="41" spans="1:7" x14ac:dyDescent="0.15">
      <c r="C41" s="2"/>
      <c r="D41" s="2"/>
      <c r="E41" s="2"/>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row r="194" spans="3:5" x14ac:dyDescent="0.15">
      <c r="C194" s="2"/>
      <c r="D194" s="2"/>
      <c r="E194" s="2"/>
    </row>
    <row r="195" spans="3:5" x14ac:dyDescent="0.15">
      <c r="C195" s="2"/>
      <c r="D195" s="2"/>
      <c r="E195" s="2"/>
    </row>
    <row r="196" spans="3:5" x14ac:dyDescent="0.15">
      <c r="C196" s="2"/>
      <c r="D196" s="2"/>
      <c r="E196" s="2"/>
    </row>
  </sheetData>
  <mergeCells count="64">
    <mergeCell ref="A6:A8"/>
    <mergeCell ref="B6:C8"/>
    <mergeCell ref="D6:G6"/>
    <mergeCell ref="D7:F7"/>
    <mergeCell ref="D8:F8"/>
    <mergeCell ref="A1:G1"/>
    <mergeCell ref="A4:C4"/>
    <mergeCell ref="D4:G4"/>
    <mergeCell ref="A5:C5"/>
    <mergeCell ref="D5:G5"/>
    <mergeCell ref="B9:C9"/>
    <mergeCell ref="D9:G9"/>
    <mergeCell ref="B10:C10"/>
    <mergeCell ref="D10:G10"/>
    <mergeCell ref="A11:A12"/>
    <mergeCell ref="B11:C11"/>
    <mergeCell ref="D11:G11"/>
    <mergeCell ref="B12:C12"/>
    <mergeCell ref="D12:G12"/>
    <mergeCell ref="A15:C15"/>
    <mergeCell ref="D15:E15"/>
    <mergeCell ref="A16:C16"/>
    <mergeCell ref="D16:E16"/>
    <mergeCell ref="A17:C17"/>
    <mergeCell ref="D17:E17"/>
    <mergeCell ref="A18:C18"/>
    <mergeCell ref="D18:E18"/>
    <mergeCell ref="A19:A21"/>
    <mergeCell ref="B19:C19"/>
    <mergeCell ref="D19:E19"/>
    <mergeCell ref="B20:C20"/>
    <mergeCell ref="D20:E20"/>
    <mergeCell ref="B21:C21"/>
    <mergeCell ref="D21:E21"/>
    <mergeCell ref="A23:C23"/>
    <mergeCell ref="D23:G23"/>
    <mergeCell ref="A24:C24"/>
    <mergeCell ref="D24:G24"/>
    <mergeCell ref="A25:C25"/>
    <mergeCell ref="D25:G25"/>
    <mergeCell ref="A26:C26"/>
    <mergeCell ref="D26:G26"/>
    <mergeCell ref="A27:C27"/>
    <mergeCell ref="D27:G27"/>
    <mergeCell ref="A28:C28"/>
    <mergeCell ref="D28:G28"/>
    <mergeCell ref="A35:B35"/>
    <mergeCell ref="C35:D35"/>
    <mergeCell ref="A36:B36"/>
    <mergeCell ref="C36:D36"/>
    <mergeCell ref="A29:C29"/>
    <mergeCell ref="D29:G29"/>
    <mergeCell ref="A30:C30"/>
    <mergeCell ref="D30:G30"/>
    <mergeCell ref="A34:B34"/>
    <mergeCell ref="C34:D34"/>
    <mergeCell ref="A40:B40"/>
    <mergeCell ref="C40:D40"/>
    <mergeCell ref="A37:B37"/>
    <mergeCell ref="C37:D37"/>
    <mergeCell ref="A38:B38"/>
    <mergeCell ref="C38:D38"/>
    <mergeCell ref="A39:B39"/>
    <mergeCell ref="C39:D39"/>
  </mergeCells>
  <phoneticPr fontId="2"/>
  <conditionalFormatting sqref="A34:F34 A39:G40">
    <cfRule type="cellIs" dxfId="8" priority="7" stopIfTrue="1" operator="notEqual">
      <formula>0</formula>
    </cfRule>
  </conditionalFormatting>
  <conditionalFormatting sqref="G34">
    <cfRule type="cellIs" dxfId="7" priority="6" stopIfTrue="1" operator="notEqual">
      <formula>0</formula>
    </cfRule>
  </conditionalFormatting>
  <conditionalFormatting sqref="A38:G38">
    <cfRule type="cellIs" dxfId="6" priority="5" stopIfTrue="1" operator="notEqual">
      <formula>0</formula>
    </cfRule>
  </conditionalFormatting>
  <conditionalFormatting sqref="A37:G37">
    <cfRule type="cellIs" dxfId="5" priority="4" stopIfTrue="1" operator="notEqual">
      <formula>0</formula>
    </cfRule>
  </conditionalFormatting>
  <conditionalFormatting sqref="A36:G36">
    <cfRule type="cellIs" dxfId="4" priority="3" stopIfTrue="1" operator="notEqual">
      <formula>0</formula>
    </cfRule>
  </conditionalFormatting>
  <conditionalFormatting sqref="A35:G35">
    <cfRule type="cellIs" dxfId="3" priority="1" stopIfTrue="1" operator="notEqual">
      <formula>0</formula>
    </cfRule>
  </conditionalFormatting>
  <dataValidations count="3">
    <dataValidation allowBlank="1" showInputMessage="1" showErrorMessage="1" promptTitle="注意！" prompt="単位：円で入力してください。" sqref="G16:G17 G19:G21"/>
    <dataValidation allowBlank="1" showInputMessage="1" showErrorMessage="1" promptTitle="注意！" prompt="単位：百万円で入力してください。" sqref="F16:F17 F19:F21"/>
    <dataValidation imeMode="on" allowBlank="1" showInputMessage="1" showErrorMessage="1" sqref="D18:E18"/>
  </dataValidations>
  <printOptions horizontalCentered="1"/>
  <pageMargins left="0.78740157480314965" right="0.78740157480314965" top="0.59055118110236227" bottom="0.19685039370078741" header="0.51181102362204722" footer="0.31496062992125984"/>
  <pageSetup paperSize="9" scale="81" orientation="portrait" cellComments="asDisplayed" r:id="rId1"/>
  <headerFooter alignWithMargins="0">
    <oddHeader>&amp;L&amp;12
&amp;R&amp;14様式１</oddHeader>
  </headerFooter>
  <rowBreaks count="1" manualBreakCount="1">
    <brk id="30"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93"/>
  <sheetViews>
    <sheetView view="pageBreakPreview" zoomScale="80" zoomScaleNormal="100" zoomScaleSheetLayoutView="80" workbookViewId="0">
      <selection activeCell="A31" sqref="A31:XFD32"/>
    </sheetView>
  </sheetViews>
  <sheetFormatPr defaultRowHeight="13.5" x14ac:dyDescent="0.15"/>
  <cols>
    <col min="1" max="1" width="2.75" bestFit="1" customWidth="1"/>
    <col min="2" max="2" width="8" customWidth="1"/>
    <col min="3" max="3" width="16.125" customWidth="1"/>
    <col min="4" max="4" width="3.375" customWidth="1"/>
    <col min="5" max="5" width="26.5" customWidth="1"/>
    <col min="6" max="6" width="14.375" bestFit="1" customWidth="1"/>
    <col min="7" max="7" width="18.625" customWidth="1"/>
    <col min="8" max="8" width="2.5" customWidth="1"/>
    <col min="9" max="11" width="15.125" bestFit="1" customWidth="1"/>
  </cols>
  <sheetData>
    <row r="1" spans="1:7" ht="40.5" customHeight="1" x14ac:dyDescent="0.15">
      <c r="A1" s="116" t="s">
        <v>7</v>
      </c>
      <c r="B1" s="117"/>
      <c r="C1" s="117"/>
      <c r="D1" s="117"/>
      <c r="E1" s="117"/>
      <c r="F1" s="117"/>
      <c r="G1" s="117"/>
    </row>
    <row r="2" spans="1:7" ht="5.25" customHeight="1" x14ac:dyDescent="0.15">
      <c r="A2" s="4"/>
      <c r="B2" s="4"/>
      <c r="C2" s="4"/>
      <c r="D2" s="4"/>
      <c r="E2" s="4"/>
      <c r="F2" s="4"/>
      <c r="G2" s="4"/>
    </row>
    <row r="3" spans="1:7" ht="14.25" thickBot="1" x14ac:dyDescent="0.2">
      <c r="A3" s="29" t="s">
        <v>38</v>
      </c>
      <c r="B3" s="29"/>
      <c r="C3" s="4"/>
      <c r="D3" s="4"/>
      <c r="E3" s="4"/>
      <c r="F3" s="4"/>
      <c r="G3" s="5" t="s">
        <v>0</v>
      </c>
    </row>
    <row r="4" spans="1:7" ht="30" customHeight="1" x14ac:dyDescent="0.15">
      <c r="A4" s="118" t="s">
        <v>8</v>
      </c>
      <c r="B4" s="119"/>
      <c r="C4" s="120"/>
      <c r="D4" s="121" t="s">
        <v>63</v>
      </c>
      <c r="E4" s="122"/>
      <c r="F4" s="122"/>
      <c r="G4" s="123"/>
    </row>
    <row r="5" spans="1:7" ht="30" customHeight="1" x14ac:dyDescent="0.15">
      <c r="A5" s="124" t="s">
        <v>9</v>
      </c>
      <c r="B5" s="125"/>
      <c r="C5" s="107"/>
      <c r="D5" s="126" t="s">
        <v>48</v>
      </c>
      <c r="E5" s="127"/>
      <c r="F5" s="127"/>
      <c r="G5" s="128"/>
    </row>
    <row r="6" spans="1:7" ht="45" customHeight="1" x14ac:dyDescent="0.15">
      <c r="A6" s="85" t="s">
        <v>2</v>
      </c>
      <c r="B6" s="87" t="s">
        <v>36</v>
      </c>
      <c r="C6" s="88"/>
      <c r="D6" s="93">
        <v>641.76958300000001</v>
      </c>
      <c r="E6" s="93"/>
      <c r="F6" s="93"/>
      <c r="G6" s="94"/>
    </row>
    <row r="7" spans="1:7" ht="15" customHeight="1" x14ac:dyDescent="0.15">
      <c r="A7" s="86"/>
      <c r="B7" s="89"/>
      <c r="C7" s="90"/>
      <c r="D7" s="111" t="s">
        <v>10</v>
      </c>
      <c r="E7" s="112"/>
      <c r="F7" s="112"/>
      <c r="G7" s="6">
        <v>640</v>
      </c>
    </row>
    <row r="8" spans="1:7" ht="24.75" customHeight="1" x14ac:dyDescent="0.15">
      <c r="A8" s="73"/>
      <c r="B8" s="91"/>
      <c r="C8" s="92"/>
      <c r="D8" s="95" t="s">
        <v>11</v>
      </c>
      <c r="E8" s="96"/>
      <c r="F8" s="96"/>
      <c r="G8" s="7">
        <v>1.7695829999999999</v>
      </c>
    </row>
    <row r="9" spans="1:7" ht="45" customHeight="1" x14ac:dyDescent="0.15">
      <c r="A9" s="43" t="s">
        <v>3</v>
      </c>
      <c r="B9" s="106" t="s">
        <v>39</v>
      </c>
      <c r="C9" s="107"/>
      <c r="D9" s="108">
        <v>9.7695830000000115</v>
      </c>
      <c r="E9" s="109"/>
      <c r="F9" s="109"/>
      <c r="G9" s="110"/>
    </row>
    <row r="10" spans="1:7" ht="30" customHeight="1" x14ac:dyDescent="0.15">
      <c r="A10" s="42" t="s">
        <v>4</v>
      </c>
      <c r="B10" s="113" t="s">
        <v>17</v>
      </c>
      <c r="C10" s="113"/>
      <c r="D10" s="114">
        <v>632</v>
      </c>
      <c r="E10" s="114"/>
      <c r="F10" s="114"/>
      <c r="G10" s="115"/>
    </row>
    <row r="11" spans="1:7" ht="35.25" customHeight="1" x14ac:dyDescent="0.15">
      <c r="A11" s="74" t="s">
        <v>5</v>
      </c>
      <c r="B11" s="98" t="s">
        <v>18</v>
      </c>
      <c r="C11" s="99"/>
      <c r="D11" s="100"/>
      <c r="E11" s="101"/>
      <c r="F11" s="101"/>
      <c r="G11" s="102"/>
    </row>
    <row r="12" spans="1:7" ht="30" customHeight="1" thickBot="1" x14ac:dyDescent="0.2">
      <c r="A12" s="75"/>
      <c r="B12" s="103" t="s">
        <v>1</v>
      </c>
      <c r="C12" s="103"/>
      <c r="D12" s="104">
        <v>0</v>
      </c>
      <c r="E12" s="104"/>
      <c r="F12" s="104"/>
      <c r="G12" s="105"/>
    </row>
    <row r="13" spans="1:7" s="3" customFormat="1" ht="5.25" customHeight="1" x14ac:dyDescent="0.15">
      <c r="A13" s="8"/>
      <c r="B13" s="8"/>
      <c r="C13" s="8"/>
      <c r="D13" s="9"/>
      <c r="E13" s="9"/>
      <c r="F13" s="9"/>
      <c r="G13" s="9"/>
    </row>
    <row r="14" spans="1:7" ht="16.5" customHeight="1" thickBot="1" x14ac:dyDescent="0.2">
      <c r="A14" s="4" t="s">
        <v>20</v>
      </c>
      <c r="B14" s="4"/>
      <c r="C14" s="4"/>
      <c r="D14" s="4"/>
      <c r="E14" s="4"/>
      <c r="F14" s="10"/>
      <c r="G14" s="10"/>
    </row>
    <row r="15" spans="1:7" ht="30" customHeight="1" x14ac:dyDescent="0.15">
      <c r="A15" s="97" t="s">
        <v>12</v>
      </c>
      <c r="B15" s="53"/>
      <c r="C15" s="53"/>
      <c r="D15" s="53" t="s">
        <v>21</v>
      </c>
      <c r="E15" s="53"/>
      <c r="F15" s="11" t="s">
        <v>22</v>
      </c>
      <c r="G15" s="12" t="s">
        <v>23</v>
      </c>
    </row>
    <row r="16" spans="1:7" ht="24.75" customHeight="1" x14ac:dyDescent="0.15">
      <c r="A16" s="78" t="s">
        <v>24</v>
      </c>
      <c r="B16" s="76"/>
      <c r="C16" s="76"/>
      <c r="D16" s="79" t="s">
        <v>49</v>
      </c>
      <c r="E16" s="80"/>
      <c r="F16" s="13">
        <v>640</v>
      </c>
      <c r="G16" s="14">
        <v>1769583</v>
      </c>
    </row>
    <row r="17" spans="1:11" ht="24.75" customHeight="1" x14ac:dyDescent="0.15">
      <c r="A17" s="78" t="s">
        <v>25</v>
      </c>
      <c r="B17" s="76"/>
      <c r="C17" s="76"/>
      <c r="D17" s="81"/>
      <c r="E17" s="82"/>
      <c r="F17" s="13"/>
      <c r="G17" s="14"/>
    </row>
    <row r="18" spans="1:11" ht="24.75" customHeight="1" x14ac:dyDescent="0.15">
      <c r="A18" s="83" t="s">
        <v>26</v>
      </c>
      <c r="B18" s="76"/>
      <c r="C18" s="76"/>
      <c r="D18" s="84"/>
      <c r="E18" s="84"/>
      <c r="F18" s="13">
        <v>0</v>
      </c>
      <c r="G18" s="14">
        <v>0</v>
      </c>
    </row>
    <row r="19" spans="1:11" ht="24.75" customHeight="1" x14ac:dyDescent="0.15">
      <c r="A19" s="73"/>
      <c r="B19" s="76" t="s">
        <v>27</v>
      </c>
      <c r="C19" s="76"/>
      <c r="D19" s="76"/>
      <c r="E19" s="76"/>
      <c r="F19" s="13"/>
      <c r="G19" s="14"/>
    </row>
    <row r="20" spans="1:11" ht="24.75" customHeight="1" x14ac:dyDescent="0.15">
      <c r="A20" s="74"/>
      <c r="B20" s="76" t="s">
        <v>28</v>
      </c>
      <c r="C20" s="76"/>
      <c r="D20" s="76"/>
      <c r="E20" s="76"/>
      <c r="F20" s="13"/>
      <c r="G20" s="14"/>
    </row>
    <row r="21" spans="1:11" ht="24.75" customHeight="1" thickBot="1" x14ac:dyDescent="0.2">
      <c r="A21" s="75"/>
      <c r="B21" s="77" t="s">
        <v>29</v>
      </c>
      <c r="C21" s="77"/>
      <c r="D21" s="77"/>
      <c r="E21" s="77"/>
      <c r="F21" s="15"/>
      <c r="G21" s="16"/>
    </row>
    <row r="22" spans="1:11" ht="4.5" customHeight="1" thickBot="1" x14ac:dyDescent="0.2">
      <c r="A22" s="17"/>
      <c r="B22" s="18"/>
      <c r="C22" s="18"/>
      <c r="D22" s="10"/>
      <c r="E22" s="10"/>
      <c r="F22" s="10"/>
      <c r="G22" s="10"/>
    </row>
    <row r="23" spans="1:11" ht="30" customHeight="1" x14ac:dyDescent="0.15">
      <c r="A23" s="52" t="s">
        <v>31</v>
      </c>
      <c r="B23" s="53"/>
      <c r="C23" s="53"/>
      <c r="D23" s="54">
        <v>0</v>
      </c>
      <c r="E23" s="54"/>
      <c r="F23" s="54"/>
      <c r="G23" s="55"/>
    </row>
    <row r="24" spans="1:11" ht="30" customHeight="1" x14ac:dyDescent="0.15">
      <c r="A24" s="56" t="s">
        <v>32</v>
      </c>
      <c r="B24" s="57"/>
      <c r="C24" s="57"/>
      <c r="D24" s="58">
        <v>0</v>
      </c>
      <c r="E24" s="58"/>
      <c r="F24" s="58"/>
      <c r="G24" s="59"/>
    </row>
    <row r="25" spans="1:11" ht="30" customHeight="1" x14ac:dyDescent="0.15">
      <c r="A25" s="56" t="s">
        <v>33</v>
      </c>
      <c r="B25" s="57"/>
      <c r="C25" s="57"/>
      <c r="D25" s="58">
        <v>361</v>
      </c>
      <c r="E25" s="58"/>
      <c r="F25" s="58"/>
      <c r="G25" s="59"/>
    </row>
    <row r="26" spans="1:11" ht="30" customHeight="1" x14ac:dyDescent="0.15">
      <c r="A26" s="56" t="s">
        <v>34</v>
      </c>
      <c r="B26" s="57"/>
      <c r="C26" s="57"/>
      <c r="D26" s="63">
        <v>199</v>
      </c>
      <c r="E26" s="63"/>
      <c r="F26" s="63"/>
      <c r="G26" s="64"/>
    </row>
    <row r="27" spans="1:11" ht="30" customHeight="1" x14ac:dyDescent="0.15">
      <c r="A27" s="56" t="s">
        <v>35</v>
      </c>
      <c r="B27" s="57"/>
      <c r="C27" s="57"/>
      <c r="D27" s="63">
        <v>47</v>
      </c>
      <c r="E27" s="63"/>
      <c r="F27" s="63"/>
      <c r="G27" s="64"/>
    </row>
    <row r="28" spans="1:11" ht="30" customHeight="1" x14ac:dyDescent="0.15">
      <c r="A28" s="56" t="s">
        <v>41</v>
      </c>
      <c r="B28" s="57"/>
      <c r="C28" s="57"/>
      <c r="D28" s="63">
        <v>25</v>
      </c>
      <c r="E28" s="63"/>
      <c r="F28" s="63"/>
      <c r="G28" s="64"/>
    </row>
    <row r="29" spans="1:11" ht="30" customHeight="1" x14ac:dyDescent="0.15">
      <c r="A29" s="56" t="s">
        <v>46</v>
      </c>
      <c r="B29" s="57"/>
      <c r="C29" s="57"/>
      <c r="D29" s="67">
        <v>0</v>
      </c>
      <c r="E29" s="68"/>
      <c r="F29" s="68"/>
      <c r="G29" s="69"/>
    </row>
    <row r="30" spans="1:11" ht="30" customHeight="1" thickBot="1" x14ac:dyDescent="0.2">
      <c r="A30" s="65" t="s">
        <v>47</v>
      </c>
      <c r="B30" s="66"/>
      <c r="C30" s="66"/>
      <c r="D30" s="70">
        <v>0</v>
      </c>
      <c r="E30" s="71"/>
      <c r="F30" s="71"/>
      <c r="G30" s="72"/>
    </row>
    <row r="31" spans="1:11" x14ac:dyDescent="0.15">
      <c r="A31" s="19"/>
      <c r="B31" s="19"/>
      <c r="C31" s="24"/>
      <c r="D31" s="26"/>
      <c r="E31" s="26"/>
      <c r="F31" s="26"/>
      <c r="G31" s="26"/>
      <c r="J31" s="23"/>
      <c r="K31" s="23"/>
    </row>
    <row r="32" spans="1:11" ht="12.75" customHeight="1" x14ac:dyDescent="0.15">
      <c r="A32" s="18"/>
      <c r="B32" s="18"/>
      <c r="C32" s="25"/>
      <c r="D32" s="27"/>
      <c r="E32" s="27"/>
      <c r="F32" s="27"/>
      <c r="G32" s="27"/>
      <c r="J32" s="4"/>
      <c r="K32" s="4"/>
    </row>
    <row r="33" spans="1:7" ht="14.25" thickBot="1" x14ac:dyDescent="0.2">
      <c r="A33" s="21" t="s">
        <v>6</v>
      </c>
      <c r="B33" s="21" t="s">
        <v>40</v>
      </c>
      <c r="C33" s="21"/>
      <c r="D33" s="22"/>
      <c r="E33" s="22"/>
      <c r="F33" s="4"/>
      <c r="G33" s="20" t="s">
        <v>19</v>
      </c>
    </row>
    <row r="34" spans="1:7" ht="30" customHeight="1" thickBot="1" x14ac:dyDescent="0.2">
      <c r="A34" s="60" t="s">
        <v>14</v>
      </c>
      <c r="B34" s="61"/>
      <c r="C34" s="61" t="s">
        <v>12</v>
      </c>
      <c r="D34" s="62"/>
      <c r="E34" s="34" t="s">
        <v>13</v>
      </c>
      <c r="F34" s="45" t="s">
        <v>15</v>
      </c>
      <c r="G34" s="36" t="s">
        <v>30</v>
      </c>
    </row>
    <row r="35" spans="1:7" ht="30" customHeight="1" thickTop="1" x14ac:dyDescent="0.15">
      <c r="A35" s="129"/>
      <c r="B35" s="129"/>
      <c r="C35" s="130"/>
      <c r="D35" s="130"/>
      <c r="E35" s="44"/>
      <c r="F35" s="32"/>
      <c r="G35" s="33"/>
    </row>
    <row r="36" spans="1:7" ht="30" customHeight="1" x14ac:dyDescent="0.15">
      <c r="A36" s="50"/>
      <c r="B36" s="50"/>
      <c r="C36" s="51"/>
      <c r="D36" s="51"/>
      <c r="E36" s="1"/>
      <c r="F36" s="32">
        <v>0</v>
      </c>
      <c r="G36" s="1"/>
    </row>
    <row r="37" spans="1:7" ht="10.5" customHeight="1" x14ac:dyDescent="0.15">
      <c r="A37" s="50"/>
      <c r="B37" s="50"/>
      <c r="C37" s="51"/>
      <c r="D37" s="51"/>
      <c r="E37" s="1"/>
      <c r="F37" s="31"/>
      <c r="G37" s="1"/>
    </row>
    <row r="38" spans="1:7" x14ac:dyDescent="0.15">
      <c r="C38" s="2"/>
      <c r="D38" s="2"/>
      <c r="E38" s="2"/>
    </row>
    <row r="39" spans="1:7" x14ac:dyDescent="0.15">
      <c r="C39" s="2"/>
      <c r="D39" s="2"/>
      <c r="E39" s="2"/>
    </row>
    <row r="40" spans="1:7" x14ac:dyDescent="0.15">
      <c r="C40" s="2"/>
      <c r="D40" s="2"/>
      <c r="E40" s="2"/>
    </row>
    <row r="41" spans="1:7" x14ac:dyDescent="0.15">
      <c r="C41" s="2"/>
      <c r="D41" s="2"/>
      <c r="E41" s="2"/>
    </row>
    <row r="42" spans="1:7" x14ac:dyDescent="0.15">
      <c r="C42" s="2"/>
      <c r="D42" s="2"/>
      <c r="E42" s="2"/>
    </row>
    <row r="43" spans="1:7" x14ac:dyDescent="0.15">
      <c r="C43" s="2"/>
      <c r="D43" s="2"/>
      <c r="E43" s="2"/>
    </row>
    <row r="44" spans="1:7" x14ac:dyDescent="0.15">
      <c r="C44" s="2"/>
      <c r="D44" s="2"/>
      <c r="E44" s="2"/>
    </row>
    <row r="45" spans="1:7" x14ac:dyDescent="0.15">
      <c r="C45" s="2"/>
      <c r="D45" s="2"/>
      <c r="E45" s="2"/>
    </row>
    <row r="46" spans="1:7" x14ac:dyDescent="0.15">
      <c r="C46" s="2"/>
      <c r="D46" s="2"/>
      <c r="E46" s="2"/>
    </row>
    <row r="47" spans="1:7" x14ac:dyDescent="0.15">
      <c r="C47" s="2"/>
      <c r="D47" s="2"/>
      <c r="E47" s="2"/>
    </row>
    <row r="48" spans="1:7" x14ac:dyDescent="0.15">
      <c r="C48" s="2"/>
      <c r="D48" s="2"/>
      <c r="E48" s="2"/>
    </row>
    <row r="49" spans="3:5" x14ac:dyDescent="0.15">
      <c r="C49" s="2"/>
      <c r="D49" s="2"/>
      <c r="E49" s="2"/>
    </row>
    <row r="50" spans="3:5" x14ac:dyDescent="0.15">
      <c r="C50" s="2"/>
      <c r="D50" s="2"/>
      <c r="E50" s="2"/>
    </row>
    <row r="51" spans="3:5" x14ac:dyDescent="0.15">
      <c r="C51" s="2"/>
      <c r="D51" s="2"/>
      <c r="E51" s="2"/>
    </row>
    <row r="52" spans="3:5" x14ac:dyDescent="0.15">
      <c r="C52" s="2"/>
      <c r="D52" s="2"/>
      <c r="E52" s="2"/>
    </row>
    <row r="53" spans="3:5" x14ac:dyDescent="0.15">
      <c r="C53" s="2"/>
      <c r="D53" s="2"/>
      <c r="E53" s="2"/>
    </row>
    <row r="54" spans="3:5" x14ac:dyDescent="0.15">
      <c r="C54" s="2"/>
      <c r="D54" s="2"/>
      <c r="E54" s="2"/>
    </row>
    <row r="55" spans="3:5" x14ac:dyDescent="0.15">
      <c r="C55" s="2"/>
      <c r="D55" s="2"/>
      <c r="E55" s="2"/>
    </row>
    <row r="56" spans="3:5" x14ac:dyDescent="0.15">
      <c r="C56" s="2"/>
      <c r="D56" s="2"/>
      <c r="E56" s="2"/>
    </row>
    <row r="57" spans="3:5" x14ac:dyDescent="0.15">
      <c r="C57" s="2"/>
      <c r="D57" s="2"/>
      <c r="E57" s="2"/>
    </row>
    <row r="58" spans="3:5" x14ac:dyDescent="0.15">
      <c r="C58" s="2"/>
      <c r="D58" s="2"/>
      <c r="E58" s="2"/>
    </row>
    <row r="59" spans="3:5" x14ac:dyDescent="0.15">
      <c r="C59" s="2"/>
      <c r="D59" s="2"/>
      <c r="E59" s="2"/>
    </row>
    <row r="60" spans="3:5" x14ac:dyDescent="0.15">
      <c r="C60" s="2"/>
      <c r="D60" s="2"/>
      <c r="E60" s="2"/>
    </row>
    <row r="61" spans="3:5" x14ac:dyDescent="0.15">
      <c r="C61" s="2"/>
      <c r="D61" s="2"/>
      <c r="E61" s="2"/>
    </row>
    <row r="62" spans="3:5" x14ac:dyDescent="0.15">
      <c r="C62" s="2"/>
      <c r="D62" s="2"/>
      <c r="E62" s="2"/>
    </row>
    <row r="63" spans="3:5" x14ac:dyDescent="0.15">
      <c r="C63" s="2"/>
      <c r="D63" s="2"/>
      <c r="E63" s="2"/>
    </row>
    <row r="64" spans="3:5" x14ac:dyDescent="0.15">
      <c r="C64" s="2"/>
      <c r="D64" s="2"/>
      <c r="E64" s="2"/>
    </row>
    <row r="65" spans="3:5" x14ac:dyDescent="0.15">
      <c r="C65" s="2"/>
      <c r="D65" s="2"/>
      <c r="E65" s="2"/>
    </row>
    <row r="66" spans="3:5" x14ac:dyDescent="0.15">
      <c r="C66" s="2"/>
      <c r="D66" s="2"/>
      <c r="E66" s="2"/>
    </row>
    <row r="67" spans="3:5" x14ac:dyDescent="0.15">
      <c r="C67" s="2"/>
      <c r="D67" s="2"/>
      <c r="E67" s="2"/>
    </row>
    <row r="68" spans="3:5" x14ac:dyDescent="0.15">
      <c r="C68" s="2"/>
      <c r="D68" s="2"/>
      <c r="E68" s="2"/>
    </row>
    <row r="69" spans="3:5" x14ac:dyDescent="0.15">
      <c r="C69" s="2"/>
      <c r="D69" s="2"/>
      <c r="E69" s="2"/>
    </row>
    <row r="70" spans="3:5" x14ac:dyDescent="0.15">
      <c r="C70" s="2"/>
      <c r="D70" s="2"/>
      <c r="E70" s="2"/>
    </row>
    <row r="71" spans="3:5" x14ac:dyDescent="0.15">
      <c r="C71" s="2"/>
      <c r="D71" s="2"/>
      <c r="E71" s="2"/>
    </row>
    <row r="72" spans="3:5" x14ac:dyDescent="0.15">
      <c r="C72" s="2"/>
      <c r="D72" s="2"/>
      <c r="E72" s="2"/>
    </row>
    <row r="73" spans="3:5" x14ac:dyDescent="0.15">
      <c r="C73" s="2"/>
      <c r="D73" s="2"/>
      <c r="E73" s="2"/>
    </row>
    <row r="74" spans="3:5" x14ac:dyDescent="0.15">
      <c r="C74" s="2"/>
      <c r="D74" s="2"/>
      <c r="E74" s="2"/>
    </row>
    <row r="75" spans="3:5" x14ac:dyDescent="0.15">
      <c r="C75" s="2"/>
      <c r="D75" s="2"/>
      <c r="E75" s="2"/>
    </row>
    <row r="76" spans="3:5" x14ac:dyDescent="0.15">
      <c r="C76" s="2"/>
      <c r="D76" s="2"/>
      <c r="E76" s="2"/>
    </row>
    <row r="77" spans="3:5" x14ac:dyDescent="0.15">
      <c r="C77" s="2"/>
      <c r="D77" s="2"/>
      <c r="E77" s="2"/>
    </row>
    <row r="78" spans="3:5" x14ac:dyDescent="0.15">
      <c r="C78" s="2"/>
      <c r="D78" s="2"/>
      <c r="E78" s="2"/>
    </row>
    <row r="79" spans="3:5" x14ac:dyDescent="0.15">
      <c r="C79" s="2"/>
      <c r="D79" s="2"/>
      <c r="E79" s="2"/>
    </row>
    <row r="80" spans="3:5" x14ac:dyDescent="0.15">
      <c r="C80" s="2"/>
      <c r="D80" s="2"/>
      <c r="E80" s="2"/>
    </row>
    <row r="81" spans="3:5" x14ac:dyDescent="0.15">
      <c r="C81" s="2"/>
      <c r="D81" s="2"/>
      <c r="E81" s="2"/>
    </row>
    <row r="82" spans="3:5" x14ac:dyDescent="0.15">
      <c r="C82" s="2"/>
      <c r="D82" s="2"/>
      <c r="E82" s="2"/>
    </row>
    <row r="83" spans="3:5" x14ac:dyDescent="0.15">
      <c r="C83" s="2"/>
      <c r="D83" s="2"/>
      <c r="E83" s="2"/>
    </row>
    <row r="84" spans="3:5" x14ac:dyDescent="0.15">
      <c r="C84" s="2"/>
      <c r="D84" s="2"/>
      <c r="E84" s="2"/>
    </row>
    <row r="85" spans="3:5" x14ac:dyDescent="0.15">
      <c r="C85" s="2"/>
      <c r="D85" s="2"/>
      <c r="E85" s="2"/>
    </row>
    <row r="86" spans="3:5" x14ac:dyDescent="0.15">
      <c r="C86" s="2"/>
      <c r="D86" s="2"/>
      <c r="E86" s="2"/>
    </row>
    <row r="87" spans="3:5" x14ac:dyDescent="0.15">
      <c r="C87" s="2"/>
      <c r="D87" s="2"/>
      <c r="E87" s="2"/>
    </row>
    <row r="88" spans="3:5" x14ac:dyDescent="0.15">
      <c r="C88" s="2"/>
      <c r="D88" s="2"/>
      <c r="E88" s="2"/>
    </row>
    <row r="89" spans="3:5" x14ac:dyDescent="0.15">
      <c r="C89" s="2"/>
      <c r="D89" s="2"/>
      <c r="E89" s="2"/>
    </row>
    <row r="90" spans="3:5" x14ac:dyDescent="0.15">
      <c r="C90" s="2"/>
      <c r="D90" s="2"/>
      <c r="E90" s="2"/>
    </row>
    <row r="91" spans="3:5" x14ac:dyDescent="0.15">
      <c r="C91" s="2"/>
      <c r="D91" s="2"/>
      <c r="E91" s="2"/>
    </row>
    <row r="92" spans="3:5" x14ac:dyDescent="0.15">
      <c r="C92" s="2"/>
      <c r="D92" s="2"/>
      <c r="E92" s="2"/>
    </row>
    <row r="93" spans="3:5" x14ac:dyDescent="0.15">
      <c r="C93" s="2"/>
      <c r="D93" s="2"/>
      <c r="E93" s="2"/>
    </row>
    <row r="94" spans="3:5" x14ac:dyDescent="0.15">
      <c r="C94" s="2"/>
      <c r="D94" s="2"/>
      <c r="E94" s="2"/>
    </row>
    <row r="95" spans="3:5" x14ac:dyDescent="0.15">
      <c r="C95" s="2"/>
      <c r="D95" s="2"/>
      <c r="E95" s="2"/>
    </row>
    <row r="96" spans="3:5" x14ac:dyDescent="0.15">
      <c r="C96" s="2"/>
      <c r="D96" s="2"/>
      <c r="E96" s="2"/>
    </row>
    <row r="97" spans="3:5" x14ac:dyDescent="0.15">
      <c r="C97" s="2"/>
      <c r="D97" s="2"/>
      <c r="E97" s="2"/>
    </row>
    <row r="98" spans="3:5" x14ac:dyDescent="0.15">
      <c r="C98" s="2"/>
      <c r="D98" s="2"/>
      <c r="E98" s="2"/>
    </row>
    <row r="99" spans="3:5" x14ac:dyDescent="0.15">
      <c r="C99" s="2"/>
      <c r="D99" s="2"/>
      <c r="E99" s="2"/>
    </row>
    <row r="100" spans="3:5" x14ac:dyDescent="0.15">
      <c r="C100" s="2"/>
      <c r="D100" s="2"/>
      <c r="E100" s="2"/>
    </row>
    <row r="101" spans="3:5" x14ac:dyDescent="0.15">
      <c r="C101" s="2"/>
      <c r="D101" s="2"/>
      <c r="E101" s="2"/>
    </row>
    <row r="102" spans="3:5" x14ac:dyDescent="0.15">
      <c r="C102" s="2"/>
      <c r="D102" s="2"/>
      <c r="E102" s="2"/>
    </row>
    <row r="103" spans="3:5" x14ac:dyDescent="0.15">
      <c r="C103" s="2"/>
      <c r="D103" s="2"/>
      <c r="E103" s="2"/>
    </row>
    <row r="104" spans="3:5" x14ac:dyDescent="0.15">
      <c r="C104" s="2"/>
      <c r="D104" s="2"/>
      <c r="E104" s="2"/>
    </row>
    <row r="105" spans="3:5" x14ac:dyDescent="0.15">
      <c r="C105" s="2"/>
      <c r="D105" s="2"/>
      <c r="E105" s="2"/>
    </row>
    <row r="106" spans="3:5" x14ac:dyDescent="0.15">
      <c r="C106" s="2"/>
      <c r="D106" s="2"/>
      <c r="E106" s="2"/>
    </row>
    <row r="107" spans="3:5" x14ac:dyDescent="0.15">
      <c r="C107" s="2"/>
      <c r="D107" s="2"/>
      <c r="E107" s="2"/>
    </row>
    <row r="108" spans="3:5" x14ac:dyDescent="0.15">
      <c r="C108" s="2"/>
      <c r="D108" s="2"/>
      <c r="E108" s="2"/>
    </row>
    <row r="109" spans="3:5" x14ac:dyDescent="0.15">
      <c r="C109" s="2"/>
      <c r="D109" s="2"/>
      <c r="E109" s="2"/>
    </row>
    <row r="110" spans="3:5" x14ac:dyDescent="0.15">
      <c r="C110" s="2"/>
      <c r="D110" s="2"/>
      <c r="E110" s="2"/>
    </row>
    <row r="111" spans="3:5" x14ac:dyDescent="0.15">
      <c r="C111" s="2"/>
      <c r="D111" s="2"/>
      <c r="E111" s="2"/>
    </row>
    <row r="112" spans="3:5" x14ac:dyDescent="0.15">
      <c r="C112" s="2"/>
      <c r="D112" s="2"/>
      <c r="E112" s="2"/>
    </row>
    <row r="113" spans="3:5" x14ac:dyDescent="0.15">
      <c r="C113" s="2"/>
      <c r="D113" s="2"/>
      <c r="E113" s="2"/>
    </row>
    <row r="114" spans="3:5" x14ac:dyDescent="0.15">
      <c r="C114" s="2"/>
      <c r="D114" s="2"/>
      <c r="E114" s="2"/>
    </row>
    <row r="115" spans="3:5" x14ac:dyDescent="0.15">
      <c r="C115" s="2"/>
      <c r="D115" s="2"/>
      <c r="E115" s="2"/>
    </row>
    <row r="116" spans="3:5" x14ac:dyDescent="0.15">
      <c r="C116" s="2"/>
      <c r="D116" s="2"/>
      <c r="E116" s="2"/>
    </row>
    <row r="117" spans="3:5" x14ac:dyDescent="0.15">
      <c r="C117" s="2"/>
      <c r="D117" s="2"/>
      <c r="E117" s="2"/>
    </row>
    <row r="118" spans="3:5" x14ac:dyDescent="0.15">
      <c r="C118" s="2"/>
      <c r="D118" s="2"/>
      <c r="E118" s="2"/>
    </row>
    <row r="119" spans="3:5" x14ac:dyDescent="0.15">
      <c r="C119" s="2"/>
      <c r="D119" s="2"/>
      <c r="E119" s="2"/>
    </row>
    <row r="120" spans="3:5" x14ac:dyDescent="0.15">
      <c r="C120" s="2"/>
      <c r="D120" s="2"/>
      <c r="E120" s="2"/>
    </row>
    <row r="121" spans="3:5" x14ac:dyDescent="0.15">
      <c r="C121" s="2"/>
      <c r="D121" s="2"/>
      <c r="E121" s="2"/>
    </row>
    <row r="122" spans="3:5" x14ac:dyDescent="0.15">
      <c r="C122" s="2"/>
      <c r="D122" s="2"/>
      <c r="E122" s="2"/>
    </row>
    <row r="123" spans="3:5" x14ac:dyDescent="0.15">
      <c r="C123" s="2"/>
      <c r="D123" s="2"/>
      <c r="E123" s="2"/>
    </row>
    <row r="124" spans="3:5" x14ac:dyDescent="0.15">
      <c r="C124" s="2"/>
      <c r="D124" s="2"/>
      <c r="E124" s="2"/>
    </row>
    <row r="125" spans="3:5" x14ac:dyDescent="0.15">
      <c r="C125" s="2"/>
      <c r="D125" s="2"/>
      <c r="E125" s="2"/>
    </row>
    <row r="126" spans="3:5" x14ac:dyDescent="0.15">
      <c r="C126" s="2"/>
      <c r="D126" s="2"/>
      <c r="E126" s="2"/>
    </row>
    <row r="127" spans="3:5" x14ac:dyDescent="0.15">
      <c r="C127" s="2"/>
      <c r="D127" s="2"/>
      <c r="E127" s="2"/>
    </row>
    <row r="128" spans="3:5" x14ac:dyDescent="0.15">
      <c r="C128" s="2"/>
      <c r="D128" s="2"/>
      <c r="E128" s="2"/>
    </row>
    <row r="129" spans="3:5" x14ac:dyDescent="0.15">
      <c r="C129" s="2"/>
      <c r="D129" s="2"/>
      <c r="E129" s="2"/>
    </row>
    <row r="130" spans="3:5" x14ac:dyDescent="0.15">
      <c r="C130" s="2"/>
      <c r="D130" s="2"/>
      <c r="E130" s="2"/>
    </row>
    <row r="131" spans="3:5" x14ac:dyDescent="0.15">
      <c r="C131" s="2"/>
      <c r="D131" s="2"/>
      <c r="E131" s="2"/>
    </row>
    <row r="132" spans="3:5" x14ac:dyDescent="0.15">
      <c r="C132" s="2"/>
      <c r="D132" s="2"/>
      <c r="E132" s="2"/>
    </row>
    <row r="133" spans="3:5" x14ac:dyDescent="0.15">
      <c r="C133" s="2"/>
      <c r="D133" s="2"/>
      <c r="E133" s="2"/>
    </row>
    <row r="134" spans="3:5" x14ac:dyDescent="0.15">
      <c r="C134" s="2"/>
      <c r="D134" s="2"/>
      <c r="E134" s="2"/>
    </row>
    <row r="135" spans="3:5" x14ac:dyDescent="0.15">
      <c r="C135" s="2"/>
      <c r="D135" s="2"/>
      <c r="E135" s="2"/>
    </row>
    <row r="136" spans="3:5" x14ac:dyDescent="0.15">
      <c r="C136" s="2"/>
      <c r="D136" s="2"/>
      <c r="E136" s="2"/>
    </row>
    <row r="137" spans="3:5" x14ac:dyDescent="0.15">
      <c r="C137" s="2"/>
      <c r="D137" s="2"/>
      <c r="E137" s="2"/>
    </row>
    <row r="138" spans="3:5" x14ac:dyDescent="0.15">
      <c r="C138" s="2"/>
      <c r="D138" s="2"/>
      <c r="E138" s="2"/>
    </row>
    <row r="139" spans="3:5" x14ac:dyDescent="0.15">
      <c r="C139" s="2"/>
      <c r="D139" s="2"/>
      <c r="E139" s="2"/>
    </row>
    <row r="140" spans="3:5" x14ac:dyDescent="0.15">
      <c r="C140" s="2"/>
      <c r="D140" s="2"/>
      <c r="E140" s="2"/>
    </row>
    <row r="141" spans="3:5" x14ac:dyDescent="0.15">
      <c r="C141" s="2"/>
      <c r="D141" s="2"/>
      <c r="E141" s="2"/>
    </row>
    <row r="142" spans="3:5" x14ac:dyDescent="0.15">
      <c r="C142" s="2"/>
      <c r="D142" s="2"/>
      <c r="E142" s="2"/>
    </row>
    <row r="143" spans="3:5" x14ac:dyDescent="0.15">
      <c r="C143" s="2"/>
      <c r="D143" s="2"/>
      <c r="E143" s="2"/>
    </row>
    <row r="144" spans="3:5" x14ac:dyDescent="0.15">
      <c r="C144" s="2"/>
      <c r="D144" s="2"/>
      <c r="E144" s="2"/>
    </row>
    <row r="145" spans="3:5" x14ac:dyDescent="0.15">
      <c r="C145" s="2"/>
      <c r="D145" s="2"/>
      <c r="E145" s="2"/>
    </row>
    <row r="146" spans="3:5" x14ac:dyDescent="0.15">
      <c r="C146" s="2"/>
      <c r="D146" s="2"/>
      <c r="E146" s="2"/>
    </row>
    <row r="147" spans="3:5" x14ac:dyDescent="0.15">
      <c r="C147" s="2"/>
      <c r="D147" s="2"/>
      <c r="E147" s="2"/>
    </row>
    <row r="148" spans="3:5" x14ac:dyDescent="0.15">
      <c r="C148" s="2"/>
      <c r="D148" s="2"/>
      <c r="E148" s="2"/>
    </row>
    <row r="149" spans="3:5" x14ac:dyDescent="0.15">
      <c r="C149" s="2"/>
      <c r="D149" s="2"/>
      <c r="E149" s="2"/>
    </row>
    <row r="150" spans="3:5" x14ac:dyDescent="0.15">
      <c r="C150" s="2"/>
      <c r="D150" s="2"/>
      <c r="E150" s="2"/>
    </row>
    <row r="151" spans="3:5" x14ac:dyDescent="0.15">
      <c r="C151" s="2"/>
      <c r="D151" s="2"/>
      <c r="E151" s="2"/>
    </row>
    <row r="152" spans="3:5" x14ac:dyDescent="0.15">
      <c r="C152" s="2"/>
      <c r="D152" s="2"/>
      <c r="E152" s="2"/>
    </row>
    <row r="153" spans="3:5" x14ac:dyDescent="0.15">
      <c r="C153" s="2"/>
      <c r="D153" s="2"/>
      <c r="E153" s="2"/>
    </row>
    <row r="154" spans="3:5" x14ac:dyDescent="0.15">
      <c r="C154" s="2"/>
      <c r="D154" s="2"/>
      <c r="E154" s="2"/>
    </row>
    <row r="155" spans="3:5" x14ac:dyDescent="0.15">
      <c r="C155" s="2"/>
      <c r="D155" s="2"/>
      <c r="E155" s="2"/>
    </row>
    <row r="156" spans="3:5" x14ac:dyDescent="0.15">
      <c r="C156" s="2"/>
      <c r="D156" s="2"/>
      <c r="E156" s="2"/>
    </row>
    <row r="157" spans="3:5" x14ac:dyDescent="0.15">
      <c r="C157" s="2"/>
      <c r="D157" s="2"/>
      <c r="E157" s="2"/>
    </row>
    <row r="158" spans="3:5" x14ac:dyDescent="0.15">
      <c r="C158" s="2"/>
      <c r="D158" s="2"/>
      <c r="E158" s="2"/>
    </row>
    <row r="159" spans="3:5" x14ac:dyDescent="0.15">
      <c r="C159" s="2"/>
      <c r="D159" s="2"/>
      <c r="E159" s="2"/>
    </row>
    <row r="160" spans="3:5" x14ac:dyDescent="0.15">
      <c r="C160" s="2"/>
      <c r="D160" s="2"/>
      <c r="E160" s="2"/>
    </row>
    <row r="161" spans="3:5" x14ac:dyDescent="0.15">
      <c r="C161" s="2"/>
      <c r="D161" s="2"/>
      <c r="E161" s="2"/>
    </row>
    <row r="162" spans="3:5" x14ac:dyDescent="0.15">
      <c r="C162" s="2"/>
      <c r="D162" s="2"/>
      <c r="E162" s="2"/>
    </row>
    <row r="163" spans="3:5" x14ac:dyDescent="0.15">
      <c r="C163" s="2"/>
      <c r="D163" s="2"/>
      <c r="E163" s="2"/>
    </row>
    <row r="164" spans="3:5" x14ac:dyDescent="0.15">
      <c r="C164" s="2"/>
      <c r="D164" s="2"/>
      <c r="E164" s="2"/>
    </row>
    <row r="165" spans="3:5" x14ac:dyDescent="0.15">
      <c r="C165" s="2"/>
      <c r="D165" s="2"/>
      <c r="E165" s="2"/>
    </row>
    <row r="166" spans="3:5" x14ac:dyDescent="0.15">
      <c r="C166" s="2"/>
      <c r="D166" s="2"/>
      <c r="E166" s="2"/>
    </row>
    <row r="167" spans="3:5" x14ac:dyDescent="0.15">
      <c r="C167" s="2"/>
      <c r="D167" s="2"/>
      <c r="E167" s="2"/>
    </row>
    <row r="168" spans="3:5" x14ac:dyDescent="0.15">
      <c r="C168" s="2"/>
      <c r="D168" s="2"/>
      <c r="E168" s="2"/>
    </row>
    <row r="169" spans="3:5" x14ac:dyDescent="0.15">
      <c r="C169" s="2"/>
      <c r="D169" s="2"/>
      <c r="E169" s="2"/>
    </row>
    <row r="170" spans="3:5" x14ac:dyDescent="0.15">
      <c r="C170" s="2"/>
      <c r="D170" s="2"/>
      <c r="E170" s="2"/>
    </row>
    <row r="171" spans="3:5" x14ac:dyDescent="0.15">
      <c r="C171" s="2"/>
      <c r="D171" s="2"/>
      <c r="E171" s="2"/>
    </row>
    <row r="172" spans="3:5" x14ac:dyDescent="0.15">
      <c r="C172" s="2"/>
      <c r="D172" s="2"/>
      <c r="E172" s="2"/>
    </row>
    <row r="173" spans="3:5" x14ac:dyDescent="0.15">
      <c r="C173" s="2"/>
      <c r="D173" s="2"/>
      <c r="E173" s="2"/>
    </row>
    <row r="174" spans="3:5" x14ac:dyDescent="0.15">
      <c r="C174" s="2"/>
      <c r="D174" s="2"/>
      <c r="E174" s="2"/>
    </row>
    <row r="175" spans="3:5" x14ac:dyDescent="0.15">
      <c r="C175" s="2"/>
      <c r="D175" s="2"/>
      <c r="E175" s="2"/>
    </row>
    <row r="176" spans="3:5" x14ac:dyDescent="0.15">
      <c r="C176" s="2"/>
      <c r="D176" s="2"/>
      <c r="E176" s="2"/>
    </row>
    <row r="177" spans="3:5" x14ac:dyDescent="0.15">
      <c r="C177" s="2"/>
      <c r="D177" s="2"/>
      <c r="E177" s="2"/>
    </row>
    <row r="178" spans="3:5" x14ac:dyDescent="0.15">
      <c r="C178" s="2"/>
      <c r="D178" s="2"/>
      <c r="E178" s="2"/>
    </row>
    <row r="179" spans="3:5" x14ac:dyDescent="0.15">
      <c r="C179" s="2"/>
      <c r="D179" s="2"/>
      <c r="E179" s="2"/>
    </row>
    <row r="180" spans="3:5" x14ac:dyDescent="0.15">
      <c r="C180" s="2"/>
      <c r="D180" s="2"/>
      <c r="E180" s="2"/>
    </row>
    <row r="181" spans="3:5" x14ac:dyDescent="0.15">
      <c r="C181" s="2"/>
      <c r="D181" s="2"/>
      <c r="E181" s="2"/>
    </row>
    <row r="182" spans="3:5" x14ac:dyDescent="0.15">
      <c r="C182" s="2"/>
      <c r="D182" s="2"/>
      <c r="E182" s="2"/>
    </row>
    <row r="183" spans="3:5" x14ac:dyDescent="0.15">
      <c r="C183" s="2"/>
      <c r="D183" s="2"/>
      <c r="E183" s="2"/>
    </row>
    <row r="184" spans="3:5" x14ac:dyDescent="0.15">
      <c r="C184" s="2"/>
      <c r="D184" s="2"/>
      <c r="E184" s="2"/>
    </row>
    <row r="185" spans="3:5" x14ac:dyDescent="0.15">
      <c r="C185" s="2"/>
      <c r="D185" s="2"/>
      <c r="E185" s="2"/>
    </row>
    <row r="186" spans="3:5" x14ac:dyDescent="0.15">
      <c r="C186" s="2"/>
      <c r="D186" s="2"/>
      <c r="E186" s="2"/>
    </row>
    <row r="187" spans="3:5" x14ac:dyDescent="0.15">
      <c r="C187" s="2"/>
      <c r="D187" s="2"/>
      <c r="E187" s="2"/>
    </row>
    <row r="188" spans="3:5" x14ac:dyDescent="0.15">
      <c r="C188" s="2"/>
      <c r="D188" s="2"/>
      <c r="E188" s="2"/>
    </row>
    <row r="189" spans="3:5" x14ac:dyDescent="0.15">
      <c r="C189" s="2"/>
      <c r="D189" s="2"/>
      <c r="E189" s="2"/>
    </row>
    <row r="190" spans="3:5" x14ac:dyDescent="0.15">
      <c r="C190" s="2"/>
      <c r="D190" s="2"/>
      <c r="E190" s="2"/>
    </row>
    <row r="191" spans="3:5" x14ac:dyDescent="0.15">
      <c r="C191" s="2"/>
      <c r="D191" s="2"/>
      <c r="E191" s="2"/>
    </row>
    <row r="192" spans="3:5" x14ac:dyDescent="0.15">
      <c r="C192" s="2"/>
      <c r="D192" s="2"/>
      <c r="E192" s="2"/>
    </row>
    <row r="193" spans="3:5" x14ac:dyDescent="0.15">
      <c r="C193" s="2"/>
      <c r="D193" s="2"/>
      <c r="E193" s="2"/>
    </row>
  </sheetData>
  <mergeCells count="58">
    <mergeCell ref="A35:B35"/>
    <mergeCell ref="C35:D35"/>
    <mergeCell ref="A36:B36"/>
    <mergeCell ref="C36:D36"/>
    <mergeCell ref="A37:B37"/>
    <mergeCell ref="C37:D37"/>
    <mergeCell ref="A29:C29"/>
    <mergeCell ref="D29:G29"/>
    <mergeCell ref="A30:C30"/>
    <mergeCell ref="D30:G30"/>
    <mergeCell ref="A34:B34"/>
    <mergeCell ref="C34:D34"/>
    <mergeCell ref="A26:C26"/>
    <mergeCell ref="D26:G26"/>
    <mergeCell ref="A27:C27"/>
    <mergeCell ref="D27:G27"/>
    <mergeCell ref="A28:C28"/>
    <mergeCell ref="D28:G28"/>
    <mergeCell ref="A23:C23"/>
    <mergeCell ref="D23:G23"/>
    <mergeCell ref="A24:C24"/>
    <mergeCell ref="D24:G24"/>
    <mergeCell ref="A25:C25"/>
    <mergeCell ref="D25:G25"/>
    <mergeCell ref="A18:C18"/>
    <mergeCell ref="D18:E18"/>
    <mergeCell ref="A19:A21"/>
    <mergeCell ref="B19:C19"/>
    <mergeCell ref="D19:E19"/>
    <mergeCell ref="B20:C20"/>
    <mergeCell ref="D20:E20"/>
    <mergeCell ref="B21:C21"/>
    <mergeCell ref="D21:E21"/>
    <mergeCell ref="A15:C15"/>
    <mergeCell ref="D15:E15"/>
    <mergeCell ref="A16:C16"/>
    <mergeCell ref="D16:E16"/>
    <mergeCell ref="A17:C17"/>
    <mergeCell ref="D17:E17"/>
    <mergeCell ref="B9:C9"/>
    <mergeCell ref="D9:G9"/>
    <mergeCell ref="B10:C10"/>
    <mergeCell ref="D10:G10"/>
    <mergeCell ref="A11:A12"/>
    <mergeCell ref="B11:C11"/>
    <mergeCell ref="D11:G11"/>
    <mergeCell ref="B12:C12"/>
    <mergeCell ref="D12:G12"/>
    <mergeCell ref="A1:G1"/>
    <mergeCell ref="A4:C4"/>
    <mergeCell ref="D4:G4"/>
    <mergeCell ref="A5:C5"/>
    <mergeCell ref="D5:G5"/>
    <mergeCell ref="A6:A8"/>
    <mergeCell ref="B6:C8"/>
    <mergeCell ref="D6:G6"/>
    <mergeCell ref="D7:F7"/>
    <mergeCell ref="D8:F8"/>
  </mergeCells>
  <phoneticPr fontId="2"/>
  <conditionalFormatting sqref="A34:F34 A36:G37">
    <cfRule type="cellIs" dxfId="2" priority="3" stopIfTrue="1" operator="notEqual">
      <formula>0</formula>
    </cfRule>
  </conditionalFormatting>
  <conditionalFormatting sqref="G34">
    <cfRule type="cellIs" dxfId="1" priority="2" stopIfTrue="1" operator="notEqual">
      <formula>0</formula>
    </cfRule>
  </conditionalFormatting>
  <conditionalFormatting sqref="A35:G35">
    <cfRule type="cellIs" dxfId="0" priority="1" stopIfTrue="1" operator="notEqual">
      <formula>0</formula>
    </cfRule>
  </conditionalFormatting>
  <dataValidations count="3">
    <dataValidation imeMode="on" allowBlank="1" showInputMessage="1" showErrorMessage="1" sqref="D18:E18"/>
    <dataValidation allowBlank="1" showInputMessage="1" showErrorMessage="1" promptTitle="注意！" prompt="単位：百万円で入力してください。" sqref="F16:F17 F19:F21"/>
    <dataValidation allowBlank="1" showInputMessage="1" showErrorMessage="1" promptTitle="注意！" prompt="単位：円で入力してください。" sqref="G16:G17 G19:G21"/>
  </dataValidations>
  <printOptions horizontalCentered="1"/>
  <pageMargins left="0.78740157480314965" right="0.78740157480314965" top="0.59055118110236227" bottom="0.19685039370078741" header="0.51181102362204722" footer="0.31496062992125984"/>
  <pageSetup paperSize="9" scale="88" orientation="portrait" cellComments="asDisplayed" r:id="rId1"/>
  <headerFooter alignWithMargins="0">
    <oddHeader>&amp;L&amp;12
&amp;R&amp;14様式１</oddHeader>
  </headerFooter>
  <rowBreaks count="1" manualBreakCount="1">
    <brk id="30"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①全体</vt:lpstr>
      <vt:lpstr>①H21補正（整備）</vt:lpstr>
      <vt:lpstr>①H21補正（SP）</vt:lpstr>
      <vt:lpstr>①H22予備費（SP）</vt:lpstr>
      <vt:lpstr>①H22補正（防災）</vt:lpstr>
      <vt:lpstr>①H22補正（ユニット）</vt:lpstr>
      <vt:lpstr>①H22補正（整備単価アップ）</vt:lpstr>
      <vt:lpstr>①H22補正（支え合い）</vt:lpstr>
      <vt:lpstr>Sheet3</vt:lpstr>
      <vt:lpstr>'①H21補正（SP）'!Print_Area</vt:lpstr>
      <vt:lpstr>'①H21補正（整備）'!Print_Area</vt:lpstr>
      <vt:lpstr>'①H22補正（ユニット）'!Print_Area</vt:lpstr>
      <vt:lpstr>'①H22補正（支え合い）'!Print_Area</vt:lpstr>
      <vt:lpstr>'①H22補正（整備単価アップ）'!Print_Area</vt:lpstr>
      <vt:lpstr>'①H22補正（防災）'!Print_Area</vt:lpstr>
      <vt:lpstr>'①H22予備費（SP）'!Print_Area</vt:lpstr>
      <vt:lpstr>①全体!Print_Area</vt:lpstr>
      <vt:lpstr>'①H21補正（SP）'!Print_Titles</vt:lpstr>
      <vt:lpstr>'①H21補正（整備）'!Print_Titles</vt:lpstr>
      <vt:lpstr>'①H22補正（ユニット）'!Print_Titles</vt:lpstr>
      <vt:lpstr>'①H22補正（支え合い）'!Print_Titles</vt:lpstr>
      <vt:lpstr>'①H22補正（整備単価アップ）'!Print_Titles</vt:lpstr>
      <vt:lpstr>'①H22補正（防災）'!Print_Titles</vt:lpstr>
      <vt:lpstr>'①H22予備費（SP）'!Print_Titles</vt:lpstr>
      <vt:lpstr>①全体!Print_Titles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2018-08-15T08:43:33Z</dcterms:created>
  <dcterms:modified xsi:type="dcterms:W3CDTF">2018-08-15T08:51:57Z</dcterms:modified>
</cp:coreProperties>
</file>