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児童福祉法関係\★ホームページ関係書類【児童】\障がい児通所支援指定申請のてびき\31年度手引き見直し関係\R2処遇改善計画\"/>
    </mc:Choice>
  </mc:AlternateContent>
  <bookViews>
    <workbookView xWindow="12210" yWindow="780" windowWidth="11295" windowHeight="11670"/>
  </bookViews>
  <sheets>
    <sheet name="介護と障害の報告方法の変更" sheetId="3" r:id="rId1"/>
    <sheet name="記入例に基づく事例" sheetId="1" r:id="rId2"/>
    <sheet name="国の記入例" sheetId="2"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X27" i="1" l="1"/>
  <c r="CX25" i="1" s="1"/>
  <c r="CX24" i="1"/>
  <c r="BM27" i="1"/>
  <c r="BM25" i="1" s="1"/>
  <c r="BM24" i="1"/>
  <c r="AB27" i="1" l="1"/>
  <c r="AB25" i="1" s="1"/>
  <c r="AB24" i="1"/>
  <c r="CX17" i="1"/>
  <c r="CX15" i="1" s="1"/>
  <c r="CX8" i="1"/>
  <c r="CX6" i="1" s="1"/>
  <c r="BM17" i="1"/>
  <c r="BM15" i="1" s="1"/>
  <c r="BM8" i="1"/>
  <c r="BM6" i="1" s="1"/>
  <c r="AB17" i="1"/>
  <c r="AB15" i="1" s="1"/>
  <c r="AB8" i="1"/>
  <c r="AB6" i="1" s="1"/>
</calcChain>
</file>

<file path=xl/sharedStrings.xml><?xml version="1.0" encoding="utf-8"?>
<sst xmlns="http://schemas.openxmlformats.org/spreadsheetml/2006/main" count="273" uniqueCount="50">
  <si>
    <t>令和</t>
    <rPh sb="0" eb="2">
      <t>レイワ</t>
    </rPh>
    <phoneticPr fontId="3"/>
  </si>
  <si>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3"/>
  </si>
  <si>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3"/>
  </si>
  <si>
    <t>③</t>
  </si>
  <si>
    <t>年度処遇改善加算の見込額</t>
    <rPh sb="0" eb="2">
      <t>ネンド</t>
    </rPh>
    <rPh sb="2" eb="4">
      <t>ショグウ</t>
    </rPh>
    <rPh sb="4" eb="8">
      <t>カイゼンカサン</t>
    </rPh>
    <rPh sb="9" eb="12">
      <t>ミコミガク</t>
    </rPh>
    <phoneticPr fontId="3"/>
  </si>
  <si>
    <t>円</t>
    <rPh sb="0" eb="1">
      <t>エン</t>
    </rPh>
    <phoneticPr fontId="3"/>
  </si>
  <si>
    <t>④</t>
  </si>
  <si>
    <r>
      <t>賃金改善の見込額</t>
    </r>
    <r>
      <rPr>
        <sz val="8"/>
        <rFont val="ＭＳ Ｐゴシック"/>
        <family val="3"/>
        <charset val="128"/>
      </rPr>
      <t>(ⅰ-ⅱ）</t>
    </r>
  </si>
  <si>
    <t>(右欄の額は③欄の額を上回ること）</t>
    <rPh sb="1" eb="2">
      <t>ミギ</t>
    </rPh>
    <rPh sb="2" eb="3">
      <t>ラン</t>
    </rPh>
    <rPh sb="4" eb="5">
      <t>ガク</t>
    </rPh>
    <rPh sb="7" eb="8">
      <t>ラン</t>
    </rPh>
    <rPh sb="9" eb="10">
      <t>ガク</t>
    </rPh>
    <rPh sb="11" eb="13">
      <t>ウワマワ</t>
    </rPh>
    <phoneticPr fontId="3"/>
  </si>
  <si>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3"/>
  </si>
  <si>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3"/>
  </si>
  <si>
    <t>(ア)前年度の福祉・介護職員の賃金の総額</t>
    <rPh sb="3" eb="6">
      <t>ゼンネンド</t>
    </rPh>
    <rPh sb="7" eb="9">
      <t>フクシ</t>
    </rPh>
    <rPh sb="10" eb="12">
      <t>カイゴ</t>
    </rPh>
    <rPh sb="12" eb="14">
      <t>ショクイン</t>
    </rPh>
    <rPh sb="15" eb="17">
      <t>チンギン</t>
    </rPh>
    <rPh sb="18" eb="20">
      <t>ソウガク</t>
    </rPh>
    <phoneticPr fontId="3"/>
  </si>
  <si>
    <t>(イ)前年度の処遇改善加算の総額</t>
    <rPh sb="3" eb="6">
      <t>ゼンネンド</t>
    </rPh>
    <rPh sb="7" eb="9">
      <t>ショグウ</t>
    </rPh>
    <rPh sb="9" eb="13">
      <t>カイゼンカサン</t>
    </rPh>
    <rPh sb="14" eb="16">
      <t>ソウガク</t>
    </rPh>
    <phoneticPr fontId="3"/>
  </si>
  <si>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3"/>
  </si>
  <si>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3"/>
  </si>
  <si>
    <t>年度介護職員処遇改善加算の見込額</t>
    <rPh sb="0" eb="2">
      <t>ネンド</t>
    </rPh>
    <rPh sb="2" eb="4">
      <t>カイゴ</t>
    </rPh>
    <rPh sb="4" eb="6">
      <t>ショクイン</t>
    </rPh>
    <rPh sb="6" eb="8">
      <t>ショグウ</t>
    </rPh>
    <rPh sb="8" eb="12">
      <t>カイゼンカサン</t>
    </rPh>
    <rPh sb="13" eb="16">
      <t>ミコミガク</t>
    </rPh>
    <phoneticPr fontId="3"/>
  </si>
  <si>
    <r>
      <t>賃金改善の見込額</t>
    </r>
    <r>
      <rPr>
        <sz val="8"/>
        <color theme="1"/>
        <rFont val="ＭＳ Ｐ明朝"/>
        <family val="1"/>
        <charset val="128"/>
      </rPr>
      <t>(ⅰ-ⅱ）</t>
    </r>
  </si>
  <si>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3"/>
  </si>
  <si>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3"/>
  </si>
  <si>
    <t>(ア)前年度の介護職員の賃金の総額</t>
    <rPh sb="3" eb="6">
      <t>ゼンネンド</t>
    </rPh>
    <rPh sb="7" eb="9">
      <t>カイゴ</t>
    </rPh>
    <rPh sb="9" eb="11">
      <t>ショクイン</t>
    </rPh>
    <rPh sb="12" eb="14">
      <t>チンギン</t>
    </rPh>
    <rPh sb="15" eb="17">
      <t>ソウガク</t>
    </rPh>
    <phoneticPr fontId="3"/>
  </si>
  <si>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3"/>
  </si>
  <si>
    <t>＜介護保険＞</t>
    <rPh sb="1" eb="3">
      <t>カイゴ</t>
    </rPh>
    <rPh sb="3" eb="5">
      <t>ホケン</t>
    </rPh>
    <phoneticPr fontId="24"/>
  </si>
  <si>
    <t>＜障害福祉＞</t>
    <rPh sb="1" eb="3">
      <t>ショウガイ</t>
    </rPh>
    <rPh sb="3" eb="5">
      <t>フクシ</t>
    </rPh>
    <phoneticPr fontId="24"/>
  </si>
  <si>
    <t>＜介護保険サービスと障害福祉サービスを一体的に実施する事業所の事例＞</t>
    <rPh sb="1" eb="3">
      <t>カイゴ</t>
    </rPh>
    <rPh sb="3" eb="5">
      <t>ホケン</t>
    </rPh>
    <rPh sb="10" eb="12">
      <t>ショウガイ</t>
    </rPh>
    <rPh sb="12" eb="14">
      <t>フクシ</t>
    </rPh>
    <rPh sb="19" eb="22">
      <t>イッタイテキ</t>
    </rPh>
    <rPh sb="23" eb="25">
      <t>ジッシ</t>
    </rPh>
    <rPh sb="27" eb="30">
      <t>ジギョウショ</t>
    </rPh>
    <rPh sb="31" eb="33">
      <t>ジレイ</t>
    </rPh>
    <phoneticPr fontId="24"/>
  </si>
  <si>
    <t>【１】介護保険：障害福祉＝２：１の事例</t>
    <rPh sb="3" eb="5">
      <t>カイゴ</t>
    </rPh>
    <rPh sb="5" eb="7">
      <t>ホケン</t>
    </rPh>
    <rPh sb="8" eb="10">
      <t>ショウガイ</t>
    </rPh>
    <rPh sb="10" eb="12">
      <t>フクシ</t>
    </rPh>
    <rPh sb="17" eb="19">
      <t>ジレイ</t>
    </rPh>
    <phoneticPr fontId="24"/>
  </si>
  <si>
    <t>【２】介護保険：障害福祉＝１：２の事例</t>
    <rPh sb="3" eb="5">
      <t>カイゴ</t>
    </rPh>
    <rPh sb="5" eb="7">
      <t>ホケン</t>
    </rPh>
    <rPh sb="8" eb="10">
      <t>ショウガイ</t>
    </rPh>
    <rPh sb="10" eb="12">
      <t>フクシ</t>
    </rPh>
    <rPh sb="17" eb="19">
      <t>ジレイ</t>
    </rPh>
    <phoneticPr fontId="24"/>
  </si>
  <si>
    <t>【２】前年度から介護保険：障害福祉の比率が変わる場合（前年度１：２→令和2年度加算見込２：１）</t>
    <rPh sb="3" eb="6">
      <t>ゼンネンド</t>
    </rPh>
    <rPh sb="8" eb="10">
      <t>カイゴ</t>
    </rPh>
    <rPh sb="10" eb="12">
      <t>ホケン</t>
    </rPh>
    <rPh sb="13" eb="15">
      <t>ショウガイ</t>
    </rPh>
    <rPh sb="15" eb="17">
      <t>フクシ</t>
    </rPh>
    <rPh sb="18" eb="20">
      <t>ヒリツ</t>
    </rPh>
    <rPh sb="21" eb="22">
      <t>カ</t>
    </rPh>
    <rPh sb="24" eb="26">
      <t>バアイ</t>
    </rPh>
    <rPh sb="27" eb="30">
      <t>ゼンネンド</t>
    </rPh>
    <rPh sb="34" eb="36">
      <t>レイワ</t>
    </rPh>
    <rPh sb="37" eb="39">
      <t>ネンド</t>
    </rPh>
    <rPh sb="39" eb="41">
      <t>カサン</t>
    </rPh>
    <rPh sb="41" eb="43">
      <t>ミコミ</t>
    </rPh>
    <phoneticPr fontId="24"/>
  </si>
  <si>
    <t>＜合算＞</t>
    <rPh sb="1" eb="3">
      <t>ガッサン</t>
    </rPh>
    <phoneticPr fontId="24"/>
  </si>
  <si>
    <t>(介護）</t>
    <rPh sb="1" eb="3">
      <t>カイゴ</t>
    </rPh>
    <phoneticPr fontId="24"/>
  </si>
  <si>
    <t>(障害）</t>
    <rPh sb="1" eb="3">
      <t>ショウガイ</t>
    </rPh>
    <phoneticPr fontId="24"/>
  </si>
  <si>
    <t>＜介護＞</t>
    <rPh sb="1" eb="3">
      <t>カイゴ</t>
    </rPh>
    <phoneticPr fontId="24"/>
  </si>
  <si>
    <t>＜障害＞</t>
    <rPh sb="1" eb="3">
      <t>ショウガイ</t>
    </rPh>
    <phoneticPr fontId="24"/>
  </si>
  <si>
    <t>※加算の見込額は合計、(ア)前年度の介護職員の賃金の総額は固定</t>
    <rPh sb="1" eb="3">
      <t>カサン</t>
    </rPh>
    <rPh sb="4" eb="6">
      <t>ミコミ</t>
    </rPh>
    <rPh sb="6" eb="7">
      <t>ガク</t>
    </rPh>
    <rPh sb="8" eb="10">
      <t>ゴウケイ</t>
    </rPh>
    <rPh sb="14" eb="17">
      <t>ゼンネンド</t>
    </rPh>
    <rPh sb="18" eb="20">
      <t>カイゴ</t>
    </rPh>
    <rPh sb="20" eb="22">
      <t>ショクイン</t>
    </rPh>
    <rPh sb="23" eb="25">
      <t>チンギン</t>
    </rPh>
    <rPh sb="26" eb="28">
      <t>ソウガク</t>
    </rPh>
    <rPh sb="29" eb="31">
      <t>コテイ</t>
    </rPh>
    <phoneticPr fontId="24"/>
  </si>
  <si>
    <t>障害加算</t>
    <rPh sb="0" eb="2">
      <t>ショウガイ</t>
    </rPh>
    <rPh sb="2" eb="4">
      <t>カサン</t>
    </rPh>
    <phoneticPr fontId="24"/>
  </si>
  <si>
    <t>介護加算</t>
    <rPh sb="0" eb="2">
      <t>カイゴ</t>
    </rPh>
    <rPh sb="2" eb="4">
      <t>カサン</t>
    </rPh>
    <phoneticPr fontId="24"/>
  </si>
  <si>
    <t>介護加算分</t>
    <rPh sb="0" eb="2">
      <t>カイゴ</t>
    </rPh>
    <rPh sb="2" eb="4">
      <t>カサン</t>
    </rPh>
    <rPh sb="4" eb="5">
      <t>ブン</t>
    </rPh>
    <phoneticPr fontId="24"/>
  </si>
  <si>
    <t>⇒以下のように賃金改善が加算を下回ってしまうので、基準額を補正する必要がある。年度途中で分かった場合は基準額の変更届</t>
    <rPh sb="1" eb="3">
      <t>イカ</t>
    </rPh>
    <rPh sb="7" eb="9">
      <t>チンギン</t>
    </rPh>
    <rPh sb="9" eb="11">
      <t>カイゼン</t>
    </rPh>
    <rPh sb="12" eb="14">
      <t>カサン</t>
    </rPh>
    <rPh sb="15" eb="17">
      <t>シタマワ</t>
    </rPh>
    <rPh sb="25" eb="27">
      <t>キジュン</t>
    </rPh>
    <rPh sb="27" eb="28">
      <t>ガク</t>
    </rPh>
    <rPh sb="29" eb="31">
      <t>ホセイ</t>
    </rPh>
    <rPh sb="33" eb="35">
      <t>ヒツヨウ</t>
    </rPh>
    <rPh sb="39" eb="41">
      <t>ネンド</t>
    </rPh>
    <rPh sb="41" eb="43">
      <t>トチュウ</t>
    </rPh>
    <rPh sb="44" eb="45">
      <t>ワ</t>
    </rPh>
    <rPh sb="48" eb="50">
      <t>バアイ</t>
    </rPh>
    <rPh sb="51" eb="53">
      <t>キジュン</t>
    </rPh>
    <rPh sb="53" eb="54">
      <t>ガク</t>
    </rPh>
    <rPh sb="55" eb="57">
      <t>ヘンコウ</t>
    </rPh>
    <rPh sb="57" eb="58">
      <t>トドケ</t>
    </rPh>
    <phoneticPr fontId="24"/>
  </si>
  <si>
    <t>介護保険と障害福祉サービスの賃金按分について</t>
    <rPh sb="0" eb="2">
      <t>カイゴ</t>
    </rPh>
    <rPh sb="2" eb="4">
      <t>ホケン</t>
    </rPh>
    <rPh sb="5" eb="7">
      <t>ショウガイ</t>
    </rPh>
    <rPh sb="7" eb="9">
      <t>フクシ</t>
    </rPh>
    <rPh sb="14" eb="16">
      <t>チンギン</t>
    </rPh>
    <rPh sb="16" eb="18">
      <t>アンブン</t>
    </rPh>
    <phoneticPr fontId="24"/>
  </si>
  <si>
    <t>障害加算分</t>
    <rPh sb="0" eb="2">
      <t>ショウガイ</t>
    </rPh>
    <rPh sb="2" eb="4">
      <t>カサン</t>
    </rPh>
    <rPh sb="4" eb="5">
      <t>ブン</t>
    </rPh>
    <phoneticPr fontId="24"/>
  </si>
  <si>
    <t>ベースの賃金</t>
    <rPh sb="4" eb="6">
      <t>チンギン</t>
    </rPh>
    <phoneticPr fontId="24"/>
  </si>
  <si>
    <t>（２）平成27年度～（「初めて加算を取得した前年度」との比較）</t>
    <rPh sb="3" eb="5">
      <t>ヘイセイ</t>
    </rPh>
    <rPh sb="7" eb="9">
      <t>ネンド</t>
    </rPh>
    <rPh sb="12" eb="13">
      <t>ハジ</t>
    </rPh>
    <rPh sb="15" eb="17">
      <t>カサン</t>
    </rPh>
    <rPh sb="18" eb="20">
      <t>シュトク</t>
    </rPh>
    <rPh sb="22" eb="25">
      <t>ゼンネンド</t>
    </rPh>
    <rPh sb="28" eb="30">
      <t>ヒカク</t>
    </rPh>
    <phoneticPr fontId="24"/>
  </si>
  <si>
    <t>（１）平成24年度～（「賃金改善所要額」のみの報告）</t>
    <rPh sb="3" eb="5">
      <t>ヘイセイ</t>
    </rPh>
    <rPh sb="7" eb="9">
      <t>ネンド</t>
    </rPh>
    <rPh sb="12" eb="14">
      <t>チンギン</t>
    </rPh>
    <rPh sb="14" eb="16">
      <t>カイゼン</t>
    </rPh>
    <rPh sb="16" eb="18">
      <t>ショヨウ</t>
    </rPh>
    <rPh sb="18" eb="19">
      <t>ガク</t>
    </rPh>
    <rPh sb="23" eb="25">
      <t>ホウコク</t>
    </rPh>
    <phoneticPr fontId="24"/>
  </si>
  <si>
    <t>・加算の見込額、加算実績に対する「賃金改善所要額」のみの報告を求めており、過去の比較ではなかったため、介護と障害のそれぞれの賃金改善所要額を区別することを求めていた（按分方法も可）。
※大阪府の処遇改善交付金Ｑ＆Ａ</t>
    <rPh sb="1" eb="3">
      <t>カサン</t>
    </rPh>
    <rPh sb="4" eb="6">
      <t>ミコミ</t>
    </rPh>
    <rPh sb="6" eb="7">
      <t>ガク</t>
    </rPh>
    <rPh sb="8" eb="10">
      <t>カサン</t>
    </rPh>
    <rPh sb="10" eb="12">
      <t>ジッセキ</t>
    </rPh>
    <rPh sb="13" eb="14">
      <t>タイ</t>
    </rPh>
    <rPh sb="17" eb="19">
      <t>チンギン</t>
    </rPh>
    <rPh sb="19" eb="21">
      <t>カイゼン</t>
    </rPh>
    <rPh sb="21" eb="23">
      <t>ショヨウ</t>
    </rPh>
    <rPh sb="23" eb="24">
      <t>ガク</t>
    </rPh>
    <rPh sb="28" eb="30">
      <t>ホウコク</t>
    </rPh>
    <rPh sb="31" eb="32">
      <t>モト</t>
    </rPh>
    <rPh sb="37" eb="39">
      <t>カコ</t>
    </rPh>
    <rPh sb="40" eb="42">
      <t>ヒカク</t>
    </rPh>
    <rPh sb="51" eb="53">
      <t>カイゴ</t>
    </rPh>
    <rPh sb="54" eb="56">
      <t>ショウガイ</t>
    </rPh>
    <rPh sb="62" eb="64">
      <t>チンギン</t>
    </rPh>
    <rPh sb="64" eb="66">
      <t>カイゼン</t>
    </rPh>
    <rPh sb="66" eb="68">
      <t>ショヨウ</t>
    </rPh>
    <rPh sb="68" eb="69">
      <t>ガク</t>
    </rPh>
    <rPh sb="70" eb="72">
      <t>クベツ</t>
    </rPh>
    <rPh sb="77" eb="78">
      <t>モト</t>
    </rPh>
    <rPh sb="83" eb="85">
      <t>アンブン</t>
    </rPh>
    <rPh sb="85" eb="87">
      <t>ホウホウ</t>
    </rPh>
    <rPh sb="88" eb="89">
      <t>カ</t>
    </rPh>
    <rPh sb="93" eb="96">
      <t>オオサカフ</t>
    </rPh>
    <rPh sb="97" eb="99">
      <t>ショグウ</t>
    </rPh>
    <rPh sb="99" eb="101">
      <t>カイゼン</t>
    </rPh>
    <rPh sb="101" eb="104">
      <t>コウフキン</t>
    </rPh>
    <phoneticPr fontId="24"/>
  </si>
  <si>
    <t>（３）令和2年度～（「前年度」との比較方法）</t>
    <rPh sb="3" eb="5">
      <t>レイワ</t>
    </rPh>
    <rPh sb="6" eb="8">
      <t>ネンド</t>
    </rPh>
    <rPh sb="11" eb="14">
      <t>ゼンネンド</t>
    </rPh>
    <rPh sb="17" eb="19">
      <t>ヒカク</t>
    </rPh>
    <rPh sb="19" eb="21">
      <t>ホウホウ</t>
    </rPh>
    <phoneticPr fontId="24"/>
  </si>
  <si>
    <t>【基準額】</t>
    <rPh sb="1" eb="3">
      <t>キジュン</t>
    </rPh>
    <rPh sb="3" eb="4">
      <t>ガク</t>
    </rPh>
    <phoneticPr fontId="24"/>
  </si>
  <si>
    <t>【当該年度の計画・実績】</t>
    <rPh sb="1" eb="3">
      <t>トウガイ</t>
    </rPh>
    <rPh sb="3" eb="5">
      <t>ネンド</t>
    </rPh>
    <rPh sb="6" eb="8">
      <t>ケイカク</t>
    </rPh>
    <rPh sb="9" eb="11">
      <t>ジッセキ</t>
    </rPh>
    <phoneticPr fontId="24"/>
  </si>
  <si>
    <t>＜経過＞</t>
    <rPh sb="1" eb="3">
      <t>ケイカ</t>
    </rPh>
    <phoneticPr fontId="24"/>
  </si>
  <si>
    <t>・賃金改善額を、「初めて加算を取得した前年度の賃金総額」と当該年度の賃金総額と比較する様式となった。
・居宅Ｇでは、介護分の賃金改善額を算出するため、実績報告の記入例で「障がい福祉サービスなど介護保険の加算の対象外事業と兼務する職員がいる場合は、各事業の労働時間などで按分してください」としていた。
　※賃金全体の按分でなくても、「加算の算定により賃金改善を行った場合の賃金総額」は介護分のみを計上し、障がい福祉分を除いてもらう処理でも可能だった。</t>
    <rPh sb="1" eb="3">
      <t>チンギン</t>
    </rPh>
    <rPh sb="3" eb="5">
      <t>カイゼン</t>
    </rPh>
    <rPh sb="5" eb="6">
      <t>ガク</t>
    </rPh>
    <rPh sb="9" eb="10">
      <t>ハジ</t>
    </rPh>
    <rPh sb="12" eb="14">
      <t>カサン</t>
    </rPh>
    <rPh sb="15" eb="17">
      <t>シュトク</t>
    </rPh>
    <rPh sb="19" eb="22">
      <t>ゼンネンド</t>
    </rPh>
    <rPh sb="23" eb="25">
      <t>チンギン</t>
    </rPh>
    <rPh sb="25" eb="27">
      <t>ソウガク</t>
    </rPh>
    <rPh sb="29" eb="31">
      <t>トウガイ</t>
    </rPh>
    <rPh sb="31" eb="33">
      <t>ネンド</t>
    </rPh>
    <rPh sb="34" eb="36">
      <t>チンギン</t>
    </rPh>
    <rPh sb="36" eb="38">
      <t>ソウガク</t>
    </rPh>
    <rPh sb="39" eb="41">
      <t>ヒカク</t>
    </rPh>
    <rPh sb="43" eb="45">
      <t>ヨウシキ</t>
    </rPh>
    <rPh sb="52" eb="54">
      <t>キョタク</t>
    </rPh>
    <rPh sb="58" eb="60">
      <t>カイゴ</t>
    </rPh>
    <rPh sb="60" eb="61">
      <t>ブン</t>
    </rPh>
    <rPh sb="62" eb="64">
      <t>チンギン</t>
    </rPh>
    <rPh sb="64" eb="66">
      <t>カイゼン</t>
    </rPh>
    <rPh sb="66" eb="67">
      <t>ガク</t>
    </rPh>
    <rPh sb="68" eb="70">
      <t>サンシュツ</t>
    </rPh>
    <rPh sb="75" eb="77">
      <t>ジッセキ</t>
    </rPh>
    <rPh sb="77" eb="79">
      <t>ホウコク</t>
    </rPh>
    <rPh sb="80" eb="82">
      <t>キニュウ</t>
    </rPh>
    <rPh sb="82" eb="83">
      <t>レイ</t>
    </rPh>
    <rPh sb="85" eb="86">
      <t>ショウ</t>
    </rPh>
    <rPh sb="88" eb="90">
      <t>フクシ</t>
    </rPh>
    <rPh sb="96" eb="98">
      <t>カイゴ</t>
    </rPh>
    <rPh sb="98" eb="100">
      <t>ホケン</t>
    </rPh>
    <rPh sb="101" eb="103">
      <t>カサン</t>
    </rPh>
    <rPh sb="104" eb="107">
      <t>タイショウガイ</t>
    </rPh>
    <rPh sb="107" eb="109">
      <t>ジギョウ</t>
    </rPh>
    <rPh sb="110" eb="112">
      <t>ケンム</t>
    </rPh>
    <rPh sb="114" eb="116">
      <t>ショクイン</t>
    </rPh>
    <rPh sb="119" eb="121">
      <t>バアイ</t>
    </rPh>
    <rPh sb="123" eb="126">
      <t>カクジギョウ</t>
    </rPh>
    <rPh sb="127" eb="129">
      <t>ロウドウ</t>
    </rPh>
    <rPh sb="129" eb="131">
      <t>ジカン</t>
    </rPh>
    <rPh sb="134" eb="136">
      <t>アンブン</t>
    </rPh>
    <rPh sb="152" eb="154">
      <t>チンギン</t>
    </rPh>
    <rPh sb="154" eb="156">
      <t>ゼンタイ</t>
    </rPh>
    <rPh sb="157" eb="159">
      <t>アンブン</t>
    </rPh>
    <rPh sb="166" eb="168">
      <t>カサン</t>
    </rPh>
    <rPh sb="169" eb="171">
      <t>サンテイ</t>
    </rPh>
    <rPh sb="174" eb="176">
      <t>チンギン</t>
    </rPh>
    <rPh sb="176" eb="178">
      <t>カイゼン</t>
    </rPh>
    <rPh sb="179" eb="180">
      <t>オコナ</t>
    </rPh>
    <rPh sb="182" eb="184">
      <t>バアイ</t>
    </rPh>
    <rPh sb="185" eb="187">
      <t>チンギン</t>
    </rPh>
    <rPh sb="187" eb="189">
      <t>ソウガク</t>
    </rPh>
    <rPh sb="191" eb="193">
      <t>カイゴ</t>
    </rPh>
    <rPh sb="193" eb="194">
      <t>ブン</t>
    </rPh>
    <rPh sb="197" eb="199">
      <t>ケイジョウ</t>
    </rPh>
    <rPh sb="201" eb="202">
      <t>ショウ</t>
    </rPh>
    <rPh sb="204" eb="206">
      <t>フクシ</t>
    </rPh>
    <rPh sb="206" eb="207">
      <t>ブン</t>
    </rPh>
    <rPh sb="208" eb="209">
      <t>ノゾ</t>
    </rPh>
    <rPh sb="214" eb="216">
      <t>ショリ</t>
    </rPh>
    <rPh sb="218" eb="220">
      <t>カノウ</t>
    </rPh>
    <phoneticPr fontId="24"/>
  </si>
  <si>
    <t>・比較する基準が、「前年度の介護職員の賃金の総額（処遇改善加算等による賃金改善分を除く）と明確になったため、介護の計画・報告では障害の加算分を考慮する必要はなくなった（下図のとおり、基準額および加算後の賃金総額の両方に障害の加算分が含まれる）。
　※令和2年3月24日厚生労働省老人保健課照会「賃金全体を分ける必要はない」
　※介護保険最新情報Vol.734　問17「介護サービスや総合事業、障害福祉サービス等において兼務している場合、配分ルールにおける年収はどのように計算するのか→どのサービスからの収入かに関わらず、実際にその介護職員が収入として得ている額で判断して差し支えない」</t>
    <rPh sb="1" eb="3">
      <t>ヒカク</t>
    </rPh>
    <rPh sb="5" eb="7">
      <t>キジュン</t>
    </rPh>
    <rPh sb="10" eb="13">
      <t>ゼンネンド</t>
    </rPh>
    <rPh sb="14" eb="16">
      <t>カイゴ</t>
    </rPh>
    <rPh sb="16" eb="18">
      <t>ショクイン</t>
    </rPh>
    <rPh sb="19" eb="21">
      <t>チンギン</t>
    </rPh>
    <rPh sb="22" eb="24">
      <t>ソウガク</t>
    </rPh>
    <rPh sb="25" eb="27">
      <t>ショグウ</t>
    </rPh>
    <rPh sb="27" eb="29">
      <t>カイゼン</t>
    </rPh>
    <rPh sb="29" eb="31">
      <t>カサン</t>
    </rPh>
    <rPh sb="31" eb="32">
      <t>トウ</t>
    </rPh>
    <rPh sb="35" eb="37">
      <t>チンギン</t>
    </rPh>
    <rPh sb="37" eb="39">
      <t>カイゼン</t>
    </rPh>
    <rPh sb="39" eb="40">
      <t>ブン</t>
    </rPh>
    <rPh sb="41" eb="42">
      <t>ノゾ</t>
    </rPh>
    <rPh sb="45" eb="47">
      <t>メイカク</t>
    </rPh>
    <rPh sb="54" eb="56">
      <t>カイゴ</t>
    </rPh>
    <rPh sb="57" eb="59">
      <t>ケイカク</t>
    </rPh>
    <rPh sb="60" eb="62">
      <t>ホウコク</t>
    </rPh>
    <rPh sb="64" eb="66">
      <t>ショウガイ</t>
    </rPh>
    <rPh sb="67" eb="69">
      <t>カサン</t>
    </rPh>
    <rPh sb="69" eb="70">
      <t>ブン</t>
    </rPh>
    <rPh sb="71" eb="73">
      <t>コウリョ</t>
    </rPh>
    <rPh sb="75" eb="77">
      <t>ヒツヨウ</t>
    </rPh>
    <rPh sb="84" eb="86">
      <t>カズ</t>
    </rPh>
    <rPh sb="91" eb="93">
      <t>キジュン</t>
    </rPh>
    <rPh sb="93" eb="94">
      <t>ガク</t>
    </rPh>
    <rPh sb="97" eb="99">
      <t>カサン</t>
    </rPh>
    <rPh sb="99" eb="100">
      <t>ゴ</t>
    </rPh>
    <rPh sb="101" eb="103">
      <t>チンギン</t>
    </rPh>
    <rPh sb="103" eb="105">
      <t>ソウガク</t>
    </rPh>
    <rPh sb="106" eb="108">
      <t>リョウホウ</t>
    </rPh>
    <rPh sb="109" eb="111">
      <t>ショウガイ</t>
    </rPh>
    <rPh sb="112" eb="114">
      <t>カサン</t>
    </rPh>
    <rPh sb="114" eb="115">
      <t>ブン</t>
    </rPh>
    <rPh sb="116" eb="117">
      <t>フク</t>
    </rPh>
    <rPh sb="125" eb="127">
      <t>レイワ</t>
    </rPh>
    <rPh sb="128" eb="129">
      <t>ネン</t>
    </rPh>
    <rPh sb="130" eb="131">
      <t>ガツ</t>
    </rPh>
    <rPh sb="133" eb="134">
      <t>ニチ</t>
    </rPh>
    <rPh sb="134" eb="136">
      <t>コウセイ</t>
    </rPh>
    <rPh sb="136" eb="139">
      <t>ロウドウショウ</t>
    </rPh>
    <rPh sb="139" eb="141">
      <t>ロウジン</t>
    </rPh>
    <rPh sb="141" eb="143">
      <t>ホケン</t>
    </rPh>
    <rPh sb="143" eb="144">
      <t>カ</t>
    </rPh>
    <rPh sb="144" eb="146">
      <t>ショウカイ</t>
    </rPh>
    <rPh sb="147" eb="149">
      <t>チンギン</t>
    </rPh>
    <rPh sb="149" eb="151">
      <t>ゼンタイ</t>
    </rPh>
    <rPh sb="152" eb="153">
      <t>ワ</t>
    </rPh>
    <rPh sb="155" eb="157">
      <t>ヒツヨウ</t>
    </rPh>
    <rPh sb="164" eb="166">
      <t>カイゴ</t>
    </rPh>
    <rPh sb="166" eb="168">
      <t>ホケン</t>
    </rPh>
    <rPh sb="168" eb="170">
      <t>サイシン</t>
    </rPh>
    <rPh sb="170" eb="172">
      <t>ジョウホウ</t>
    </rPh>
    <rPh sb="180" eb="181">
      <t>トイ</t>
    </rPh>
    <rPh sb="184" eb="186">
      <t>カイゴ</t>
    </rPh>
    <rPh sb="191" eb="193">
      <t>ソウゴウ</t>
    </rPh>
    <rPh sb="193" eb="195">
      <t>ジギョウ</t>
    </rPh>
    <rPh sb="196" eb="198">
      <t>ショウガイ</t>
    </rPh>
    <rPh sb="198" eb="200">
      <t>フクシ</t>
    </rPh>
    <rPh sb="204" eb="205">
      <t>トウ</t>
    </rPh>
    <rPh sb="209" eb="211">
      <t>ケンム</t>
    </rPh>
    <rPh sb="215" eb="217">
      <t>バアイ</t>
    </rPh>
    <rPh sb="218" eb="220">
      <t>ハイブン</t>
    </rPh>
    <rPh sb="227" eb="229">
      <t>ネンシュウ</t>
    </rPh>
    <rPh sb="235" eb="237">
      <t>ケイサン</t>
    </rPh>
    <rPh sb="251" eb="253">
      <t>シュウニュウ</t>
    </rPh>
    <rPh sb="255" eb="256">
      <t>カカ</t>
    </rPh>
    <rPh sb="260" eb="262">
      <t>ジッサイ</t>
    </rPh>
    <rPh sb="265" eb="267">
      <t>カイゴ</t>
    </rPh>
    <rPh sb="267" eb="269">
      <t>ショクイン</t>
    </rPh>
    <rPh sb="270" eb="272">
      <t>シュウニュウ</t>
    </rPh>
    <rPh sb="275" eb="276">
      <t>エ</t>
    </rPh>
    <rPh sb="279" eb="280">
      <t>ガク</t>
    </rPh>
    <rPh sb="281" eb="283">
      <t>ハンダン</t>
    </rPh>
    <rPh sb="285" eb="286">
      <t>サ</t>
    </rPh>
    <rPh sb="287" eb="288">
      <t>ツカ</t>
    </rPh>
    <phoneticPr fontId="24"/>
  </si>
  <si>
    <t>【結論】令和2年度の計画から、介護と障害の賃金の区別は不要です。</t>
    <rPh sb="1" eb="3">
      <t>ケツロン</t>
    </rPh>
    <rPh sb="4" eb="6">
      <t>レイワ</t>
    </rPh>
    <rPh sb="7" eb="9">
      <t>ネンド</t>
    </rPh>
    <rPh sb="10" eb="12">
      <t>ケイカク</t>
    </rPh>
    <rPh sb="15" eb="17">
      <t>カイゴ</t>
    </rPh>
    <rPh sb="18" eb="20">
      <t>ショウガイ</t>
    </rPh>
    <rPh sb="21" eb="23">
      <t>チンギン</t>
    </rPh>
    <rPh sb="24" eb="26">
      <t>クベツ</t>
    </rPh>
    <rPh sb="27" eb="29">
      <t>フヨウ</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</si>
</sst>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1"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b/>
      <sz val="8"/>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u/>
      <sz val="11"/>
      <color rgb="FFFF0000"/>
      <name val="游ゴシック"/>
      <family val="2"/>
      <charset val="128"/>
      <scheme val="minor"/>
    </font>
    <font>
      <sz val="10"/>
      <color theme="1"/>
      <name val="ＭＳ ゴシック"/>
      <family val="3"/>
      <charset val="128"/>
    </font>
    <font>
      <b/>
      <sz val="11"/>
      <color theme="1"/>
      <name val="游ゴシック"/>
      <family val="3"/>
      <charset val="128"/>
      <scheme val="minor"/>
    </font>
    <font>
      <sz val="12"/>
      <color theme="1"/>
      <name val="游ゴシック"/>
      <family val="2"/>
      <charset val="128"/>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CCFFCC"/>
        <bgColor indexed="64"/>
      </patternFill>
    </fill>
    <fill>
      <patternFill patternType="solid">
        <fgColor theme="5" tint="0.59999389629810485"/>
        <bgColor indexed="64"/>
      </patternFill>
    </fill>
    <fill>
      <patternFill patternType="solid">
        <fgColor rgb="FF00B0F0"/>
        <bgColor indexed="64"/>
      </patternFill>
    </fill>
    <fill>
      <patternFill patternType="solid">
        <fgColor theme="7"/>
        <bgColor indexed="64"/>
      </patternFill>
    </fill>
  </fills>
  <borders count="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auto="1"/>
      </top>
      <bottom/>
      <diagonal/>
    </border>
    <border>
      <left/>
      <right style="thin">
        <color indexed="64"/>
      </right>
      <top style="hair">
        <color indexed="64"/>
      </top>
      <bottom/>
      <diagonal/>
    </border>
    <border>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49">
    <xf numFmtId="0" fontId="0" fillId="0" borderId="0">
      <alignment vertical="center"/>
    </xf>
    <xf numFmtId="0" fontId="2"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2" fillId="0" borderId="0" applyFont="0" applyFill="0" applyBorder="0" applyAlignment="0" applyProtection="0">
      <alignment vertical="center"/>
    </xf>
    <xf numFmtId="0" fontId="5"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2"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3" fillId="0" borderId="0"/>
    <xf numFmtId="0" fontId="21"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47">
    <xf numFmtId="0" fontId="0" fillId="0" borderId="0" xfId="0">
      <alignment vertical="center"/>
    </xf>
    <xf numFmtId="0" fontId="4" fillId="0" borderId="21" xfId="1" applyFont="1" applyFill="1" applyBorder="1" applyAlignment="1">
      <alignment vertical="center"/>
    </xf>
    <xf numFmtId="0" fontId="4" fillId="0" borderId="11" xfId="1" applyFont="1" applyFill="1" applyBorder="1" applyAlignment="1">
      <alignment vertical="center"/>
    </xf>
    <xf numFmtId="0" fontId="2" fillId="0" borderId="21" xfId="1" applyFont="1" applyBorder="1" applyAlignment="1">
      <alignment vertical="center"/>
    </xf>
    <xf numFmtId="0" fontId="4" fillId="0" borderId="21" xfId="1" applyFont="1" applyBorder="1" applyAlignment="1">
      <alignment vertical="center"/>
    </xf>
    <xf numFmtId="0" fontId="4" fillId="0" borderId="12" xfId="1" applyFont="1" applyBorder="1" applyAlignment="1">
      <alignment horizontal="center" vertical="center"/>
    </xf>
    <xf numFmtId="0" fontId="4" fillId="24" borderId="21" xfId="1" applyFont="1" applyFill="1" applyBorder="1" applyAlignment="1">
      <alignment vertical="center"/>
    </xf>
    <xf numFmtId="0" fontId="2" fillId="0" borderId="15" xfId="1" applyFont="1" applyFill="1" applyBorder="1">
      <alignment vertical="center"/>
    </xf>
    <xf numFmtId="176" fontId="22" fillId="24" borderId="21" xfId="1" applyNumberFormat="1" applyFont="1" applyFill="1" applyBorder="1" applyAlignment="1">
      <alignment vertical="center"/>
    </xf>
    <xf numFmtId="0" fontId="25" fillId="24" borderId="21" xfId="1" applyNumberFormat="1" applyFont="1" applyFill="1" applyBorder="1" applyAlignment="1">
      <alignment horizontal="right" vertical="center"/>
    </xf>
    <xf numFmtId="0" fontId="2" fillId="0" borderId="20" xfId="1" applyFont="1" applyFill="1" applyBorder="1">
      <alignment vertical="center"/>
    </xf>
    <xf numFmtId="0" fontId="4" fillId="0" borderId="20" xfId="1" applyFont="1" applyBorder="1" applyAlignment="1">
      <alignment horizontal="center" vertical="center"/>
    </xf>
    <xf numFmtId="0" fontId="2" fillId="0" borderId="20" xfId="1" applyFont="1" applyBorder="1" applyAlignment="1">
      <alignment horizontal="center" vertical="center"/>
    </xf>
    <xf numFmtId="0" fontId="26" fillId="0" borderId="29" xfId="1" applyFont="1" applyFill="1" applyBorder="1" applyAlignment="1">
      <alignment vertical="center"/>
    </xf>
    <xf numFmtId="0" fontId="26" fillId="0" borderId="29" xfId="1" applyFont="1" applyBorder="1" applyAlignment="1">
      <alignment vertical="center" shrinkToFit="1"/>
    </xf>
    <xf numFmtId="0" fontId="26" fillId="0" borderId="0" xfId="1" applyFont="1" applyFill="1" applyBorder="1" applyAlignment="1">
      <alignment vertical="center"/>
    </xf>
    <xf numFmtId="0" fontId="26" fillId="0" borderId="0" xfId="1" applyFont="1" applyBorder="1" applyAlignment="1">
      <alignment vertical="center" shrinkToFit="1"/>
    </xf>
    <xf numFmtId="0" fontId="2" fillId="0" borderId="14" xfId="1" applyFont="1" applyBorder="1" applyAlignment="1">
      <alignment horizontal="center" vertical="center"/>
    </xf>
    <xf numFmtId="0" fontId="26" fillId="0" borderId="14" xfId="1" applyFont="1" applyFill="1" applyBorder="1" applyAlignment="1">
      <alignment horizontal="center" vertical="center" textRotation="255"/>
    </xf>
    <xf numFmtId="0" fontId="26" fillId="0" borderId="15" xfId="1" applyFont="1" applyFill="1" applyBorder="1" applyAlignment="1">
      <alignment vertical="center"/>
    </xf>
    <xf numFmtId="0" fontId="26" fillId="0" borderId="15" xfId="1" applyFont="1" applyBorder="1" applyAlignment="1">
      <alignment vertical="center" shrinkToFit="1"/>
    </xf>
    <xf numFmtId="0" fontId="26" fillId="0" borderId="31" xfId="1" applyFont="1" applyFill="1" applyBorder="1" applyAlignment="1" applyProtection="1">
      <alignment vertical="center"/>
      <protection locked="0"/>
    </xf>
    <xf numFmtId="0" fontId="26" fillId="0" borderId="15" xfId="1" applyFont="1" applyFill="1" applyBorder="1" applyAlignment="1" applyProtection="1">
      <alignment vertical="center"/>
      <protection locked="0"/>
    </xf>
    <xf numFmtId="176" fontId="26" fillId="0" borderId="15" xfId="1" applyNumberFormat="1" applyFont="1" applyFill="1" applyBorder="1" applyAlignment="1" applyProtection="1">
      <alignment vertical="center"/>
      <protection locked="0"/>
    </xf>
    <xf numFmtId="0" fontId="26" fillId="0" borderId="15" xfId="1" applyFont="1" applyFill="1" applyBorder="1">
      <alignment vertical="center"/>
    </xf>
    <xf numFmtId="0" fontId="34" fillId="0" borderId="31" xfId="1" applyFont="1" applyFill="1" applyBorder="1" applyAlignment="1" applyProtection="1">
      <alignment vertical="center"/>
      <protection locked="0"/>
    </xf>
    <xf numFmtId="0" fontId="34" fillId="0" borderId="15" xfId="1" applyFont="1" applyFill="1" applyBorder="1" applyAlignment="1" applyProtection="1">
      <alignment vertical="center"/>
      <protection locked="0"/>
    </xf>
    <xf numFmtId="176" fontId="34" fillId="0" borderId="15" xfId="1" applyNumberFormat="1" applyFont="1" applyFill="1" applyBorder="1" applyAlignment="1" applyProtection="1">
      <alignment vertical="center"/>
      <protection locked="0"/>
    </xf>
    <xf numFmtId="0" fontId="34" fillId="0" borderId="15" xfId="1" applyFont="1" applyFill="1" applyBorder="1">
      <alignment vertical="center"/>
    </xf>
    <xf numFmtId="0" fontId="34" fillId="0" borderId="0" xfId="1" applyFont="1" applyFill="1" applyBorder="1" applyAlignment="1">
      <alignment horizontal="center" vertical="center" textRotation="255"/>
    </xf>
    <xf numFmtId="0" fontId="29" fillId="0" borderId="0" xfId="1" applyFont="1" applyBorder="1" applyAlignment="1">
      <alignment horizontal="center" vertical="center"/>
    </xf>
    <xf numFmtId="0" fontId="30" fillId="0" borderId="21" xfId="1" applyFont="1" applyFill="1" applyBorder="1" applyAlignment="1">
      <alignment vertical="center"/>
    </xf>
    <xf numFmtId="0" fontId="30" fillId="0" borderId="11" xfId="1" applyFont="1" applyFill="1" applyBorder="1" applyAlignment="1">
      <alignment vertical="center"/>
    </xf>
    <xf numFmtId="0" fontId="29" fillId="0" borderId="21" xfId="1" applyFont="1" applyBorder="1" applyAlignment="1">
      <alignment vertical="center"/>
    </xf>
    <xf numFmtId="0" fontId="30" fillId="0" borderId="21" xfId="1" applyFont="1" applyBorder="1" applyAlignment="1">
      <alignment vertical="center"/>
    </xf>
    <xf numFmtId="0" fontId="30" fillId="0" borderId="12" xfId="1" applyFont="1" applyBorder="1" applyAlignment="1">
      <alignment horizontal="center" vertical="center"/>
    </xf>
    <xf numFmtId="0" fontId="30" fillId="24" borderId="21" xfId="1" applyFont="1" applyFill="1" applyBorder="1" applyAlignment="1">
      <alignment vertical="center"/>
    </xf>
    <xf numFmtId="0" fontId="29" fillId="0" borderId="15" xfId="1" applyFont="1" applyFill="1" applyBorder="1">
      <alignment vertical="center"/>
    </xf>
    <xf numFmtId="176" fontId="31" fillId="24" borderId="21" xfId="1" applyNumberFormat="1" applyFont="1" applyFill="1" applyBorder="1" applyAlignment="1">
      <alignment vertical="center"/>
    </xf>
    <xf numFmtId="0" fontId="33" fillId="24" borderId="21" xfId="1" applyNumberFormat="1" applyFont="1" applyFill="1" applyBorder="1" applyAlignment="1">
      <alignment horizontal="right" vertical="center"/>
    </xf>
    <xf numFmtId="0" fontId="29" fillId="0" borderId="20" xfId="1" applyFont="1" applyFill="1" applyBorder="1">
      <alignment vertical="center"/>
    </xf>
    <xf numFmtId="0" fontId="30" fillId="0" borderId="20" xfId="1" applyFont="1" applyBorder="1" applyAlignment="1">
      <alignment horizontal="center" vertical="center"/>
    </xf>
    <xf numFmtId="0" fontId="29" fillId="0" borderId="20" xfId="1" applyFont="1" applyBorder="1" applyAlignment="1">
      <alignment horizontal="center" vertical="center"/>
    </xf>
    <xf numFmtId="0" fontId="34" fillId="0" borderId="29" xfId="1" applyFont="1" applyFill="1" applyBorder="1" applyAlignment="1">
      <alignment vertical="center"/>
    </xf>
    <xf numFmtId="0" fontId="34" fillId="0" borderId="29" xfId="1" applyFont="1" applyBorder="1" applyAlignment="1">
      <alignment vertical="center" shrinkToFit="1"/>
    </xf>
    <xf numFmtId="0" fontId="34" fillId="0" borderId="0" xfId="1" applyFont="1" applyFill="1" applyBorder="1" applyAlignment="1">
      <alignment vertical="center"/>
    </xf>
    <xf numFmtId="0" fontId="34" fillId="0" borderId="0" xfId="1" applyFont="1" applyBorder="1" applyAlignment="1">
      <alignment vertical="center" shrinkToFit="1"/>
    </xf>
    <xf numFmtId="0" fontId="34" fillId="0" borderId="0" xfId="1" applyFont="1" applyFill="1" applyBorder="1">
      <alignment vertical="center"/>
    </xf>
    <xf numFmtId="176" fontId="34" fillId="0" borderId="0" xfId="1" applyNumberFormat="1" applyFont="1" applyFill="1" applyBorder="1" applyAlignment="1" applyProtection="1">
      <alignment vertical="center"/>
      <protection locked="0"/>
    </xf>
    <xf numFmtId="0" fontId="34" fillId="0" borderId="0" xfId="1" applyFont="1" applyFill="1" applyBorder="1" applyAlignment="1" applyProtection="1">
      <alignment vertical="center"/>
      <protection locked="0"/>
    </xf>
    <xf numFmtId="0" fontId="29" fillId="0" borderId="14" xfId="1" applyFont="1" applyBorder="1" applyAlignment="1">
      <alignment horizontal="center" vertical="center"/>
    </xf>
    <xf numFmtId="0" fontId="34" fillId="0" borderId="14" xfId="1" applyFont="1" applyFill="1" applyBorder="1" applyAlignment="1">
      <alignment horizontal="center" vertical="center" textRotation="255"/>
    </xf>
    <xf numFmtId="0" fontId="34" fillId="0" borderId="15" xfId="1" applyFont="1" applyFill="1" applyBorder="1" applyAlignment="1">
      <alignment vertical="center"/>
    </xf>
    <xf numFmtId="0" fontId="34" fillId="0" borderId="15" xfId="1" applyFont="1" applyBorder="1" applyAlignment="1">
      <alignment vertical="center" shrinkToFit="1"/>
    </xf>
    <xf numFmtId="0" fontId="30" fillId="0" borderId="0" xfId="1" applyFont="1" applyFill="1" applyBorder="1" applyAlignment="1">
      <alignment horizontal="center" vertical="center"/>
    </xf>
    <xf numFmtId="176" fontId="30" fillId="24" borderId="0" xfId="1" applyNumberFormat="1" applyFont="1" applyFill="1" applyBorder="1" applyAlignment="1" applyProtection="1">
      <alignment vertical="center"/>
      <protection locked="0"/>
    </xf>
    <xf numFmtId="0" fontId="38" fillId="28" borderId="34" xfId="0" applyFont="1" applyFill="1" applyBorder="1" applyAlignment="1">
      <alignment horizontal="center" vertical="center"/>
    </xf>
    <xf numFmtId="0" fontId="38" fillId="27" borderId="34" xfId="0" applyFont="1" applyFill="1" applyBorder="1" applyAlignment="1">
      <alignment horizontal="center" vertical="center"/>
    </xf>
    <xf numFmtId="0" fontId="0" fillId="0" borderId="0" xfId="0" applyAlignment="1">
      <alignment horizontal="left" vertical="top" wrapText="1"/>
    </xf>
    <xf numFmtId="0" fontId="0" fillId="0" borderId="0" xfId="0" applyBorder="1" applyAlignment="1">
      <alignment horizontal="left" vertical="top" wrapText="1"/>
    </xf>
    <xf numFmtId="0" fontId="40" fillId="0" borderId="0" xfId="0" applyFont="1">
      <alignment vertical="center"/>
    </xf>
    <xf numFmtId="0" fontId="39" fillId="26" borderId="0" xfId="0" applyFont="1" applyFill="1" applyAlignment="1">
      <alignment horizontal="left" vertical="center"/>
    </xf>
    <xf numFmtId="0" fontId="38" fillId="26" borderId="35" xfId="0" applyFont="1" applyFill="1" applyBorder="1" applyAlignment="1">
      <alignment horizontal="center" vertical="center" wrapText="1"/>
    </xf>
    <xf numFmtId="0" fontId="0" fillId="26" borderId="36" xfId="0" applyFill="1" applyBorder="1" applyAlignment="1">
      <alignment horizontal="center" vertical="center" wrapText="1"/>
    </xf>
    <xf numFmtId="0" fontId="0" fillId="26" borderId="37" xfId="0" applyFill="1" applyBorder="1" applyAlignment="1">
      <alignment horizontal="center" vertical="center" wrapText="1"/>
    </xf>
    <xf numFmtId="0" fontId="0" fillId="26" borderId="34" xfId="0" applyFill="1" applyBorder="1" applyAlignment="1">
      <alignment horizontal="center" vertical="center"/>
    </xf>
    <xf numFmtId="0" fontId="0" fillId="26" borderId="11" xfId="0" applyFill="1" applyBorder="1" applyAlignment="1">
      <alignment horizontal="center" vertical="center"/>
    </xf>
    <xf numFmtId="0" fontId="0" fillId="26" borderId="10" xfId="0" applyFill="1" applyBorder="1" applyAlignment="1">
      <alignment horizontal="center" vertical="center"/>
    </xf>
    <xf numFmtId="0" fontId="0" fillId="26" borderId="12" xfId="0" applyFill="1" applyBorder="1" applyAlignment="1">
      <alignment horizontal="center" vertical="center"/>
    </xf>
    <xf numFmtId="0" fontId="0" fillId="26" borderId="38" xfId="0" applyFill="1" applyBorder="1" applyAlignment="1">
      <alignment horizontal="center" vertical="center"/>
    </xf>
    <xf numFmtId="0" fontId="0" fillId="26" borderId="20" xfId="0" applyFill="1" applyBorder="1" applyAlignment="1">
      <alignment horizontal="center" vertical="center"/>
    </xf>
    <xf numFmtId="0" fontId="0" fillId="26" borderId="13" xfId="0" applyFill="1" applyBorder="1" applyAlignment="1">
      <alignment horizontal="center" vertical="center"/>
    </xf>
    <xf numFmtId="0" fontId="0" fillId="26" borderId="14" xfId="0" applyFill="1" applyBorder="1" applyAlignment="1">
      <alignment horizontal="center" vertical="center"/>
    </xf>
    <xf numFmtId="0" fontId="0" fillId="26" borderId="39" xfId="0" applyFill="1" applyBorder="1" applyAlignment="1">
      <alignment horizontal="center" vertical="center"/>
    </xf>
    <xf numFmtId="0" fontId="0" fillId="0" borderId="34" xfId="0" applyBorder="1" applyAlignment="1">
      <alignment horizontal="left" vertical="top" wrapText="1"/>
    </xf>
    <xf numFmtId="0" fontId="0" fillId="0" borderId="0" xfId="0" applyAlignment="1">
      <alignment horizontal="left" vertical="center" shrinkToFit="1"/>
    </xf>
    <xf numFmtId="0" fontId="37" fillId="0" borderId="0" xfId="0" applyFont="1" applyAlignment="1">
      <alignment horizontal="left" vertical="center" shrinkToFit="1"/>
    </xf>
    <xf numFmtId="176" fontId="30" fillId="25" borderId="17" xfId="1" applyNumberFormat="1" applyFont="1" applyFill="1" applyBorder="1" applyAlignment="1" applyProtection="1">
      <alignment vertical="center"/>
      <protection locked="0"/>
    </xf>
    <xf numFmtId="176" fontId="30" fillId="25" borderId="18" xfId="1" applyNumberFormat="1" applyFont="1" applyFill="1" applyBorder="1" applyAlignment="1" applyProtection="1">
      <alignment vertical="center"/>
      <protection locked="0"/>
    </xf>
    <xf numFmtId="176" fontId="30" fillId="25" borderId="19" xfId="1" applyNumberFormat="1" applyFont="1" applyFill="1" applyBorder="1" applyAlignment="1" applyProtection="1">
      <alignment vertical="center"/>
      <protection locked="0"/>
    </xf>
    <xf numFmtId="0" fontId="30" fillId="0" borderId="32" xfId="1" applyFont="1" applyFill="1" applyBorder="1" applyAlignment="1">
      <alignment horizontal="center" vertical="center"/>
    </xf>
    <xf numFmtId="0" fontId="30" fillId="0" borderId="33" xfId="1" applyFont="1" applyFill="1" applyBorder="1" applyAlignment="1">
      <alignment horizontal="center" vertical="center"/>
    </xf>
    <xf numFmtId="0" fontId="26" fillId="0" borderId="20" xfId="1" applyFont="1" applyFill="1" applyBorder="1" applyAlignment="1">
      <alignment horizontal="center" vertical="center" textRotation="255"/>
    </xf>
    <xf numFmtId="176" fontId="30" fillId="25" borderId="17" xfId="1" applyNumberFormat="1" applyFont="1" applyFill="1" applyBorder="1" applyAlignment="1" applyProtection="1">
      <alignment horizontal="right" vertical="center"/>
      <protection locked="0"/>
    </xf>
    <xf numFmtId="176" fontId="30" fillId="25" borderId="18" xfId="1" applyNumberFormat="1" applyFont="1" applyFill="1" applyBorder="1" applyAlignment="1" applyProtection="1">
      <alignment horizontal="right" vertical="center"/>
      <protection locked="0"/>
    </xf>
    <xf numFmtId="176" fontId="30" fillId="25" borderId="19" xfId="1" applyNumberFormat="1" applyFont="1" applyFill="1" applyBorder="1" applyAlignment="1" applyProtection="1">
      <alignment horizontal="right" vertical="center"/>
      <protection locked="0"/>
    </xf>
    <xf numFmtId="0" fontId="4" fillId="0" borderId="0" xfId="1" applyFont="1" applyFill="1" applyBorder="1" applyAlignment="1">
      <alignment horizontal="center" vertical="center"/>
    </xf>
    <xf numFmtId="0" fontId="4" fillId="0" borderId="13" xfId="1" applyFont="1" applyFill="1" applyBorder="1" applyAlignment="1">
      <alignment horizontal="center" vertical="center"/>
    </xf>
    <xf numFmtId="0" fontId="26" fillId="0" borderId="0" xfId="1" applyFont="1" applyFill="1" applyBorder="1" applyAlignment="1">
      <alignment vertical="center" wrapText="1"/>
    </xf>
    <xf numFmtId="0" fontId="26" fillId="0" borderId="22" xfId="1" applyFont="1" applyFill="1" applyBorder="1" applyAlignment="1">
      <alignment vertical="center" wrapText="1"/>
    </xf>
    <xf numFmtId="176" fontId="30" fillId="25" borderId="23" xfId="1" applyNumberFormat="1" applyFont="1" applyFill="1" applyBorder="1" applyAlignment="1" applyProtection="1">
      <alignment horizontal="right" vertical="center"/>
      <protection locked="0"/>
    </xf>
    <xf numFmtId="0" fontId="30" fillId="25" borderId="24" xfId="1" applyFont="1" applyFill="1" applyBorder="1" applyAlignment="1" applyProtection="1">
      <alignment horizontal="right" vertical="center"/>
      <protection locked="0"/>
    </xf>
    <xf numFmtId="0" fontId="30" fillId="25" borderId="25" xfId="1" applyFont="1" applyFill="1" applyBorder="1" applyAlignment="1" applyProtection="1">
      <alignment horizontal="right" vertical="center"/>
      <protection locked="0"/>
    </xf>
    <xf numFmtId="0" fontId="34" fillId="0" borderId="28" xfId="1" applyFont="1" applyFill="1" applyBorder="1" applyAlignment="1">
      <alignment vertical="center" wrapText="1" shrinkToFit="1"/>
    </xf>
    <xf numFmtId="0" fontId="34" fillId="0" borderId="26" xfId="1" applyFont="1" applyBorder="1" applyAlignment="1">
      <alignment vertical="center" wrapText="1" shrinkToFit="1"/>
    </xf>
    <xf numFmtId="176" fontId="30" fillId="24" borderId="0" xfId="1" applyNumberFormat="1" applyFont="1" applyFill="1" applyBorder="1" applyAlignment="1" applyProtection="1">
      <alignment horizontal="right" vertical="center"/>
      <protection locked="0"/>
    </xf>
    <xf numFmtId="0" fontId="30" fillId="24" borderId="0" xfId="1" applyFont="1" applyFill="1" applyBorder="1" applyAlignment="1" applyProtection="1">
      <alignment horizontal="right" vertical="center"/>
      <protection locked="0"/>
    </xf>
    <xf numFmtId="0" fontId="30" fillId="0" borderId="26" xfId="1" applyFont="1" applyFill="1" applyBorder="1" applyAlignment="1">
      <alignment horizontal="center" vertical="center"/>
    </xf>
    <xf numFmtId="0" fontId="30" fillId="0" borderId="27" xfId="1" applyFont="1" applyFill="1" applyBorder="1" applyAlignment="1">
      <alignment horizontal="center" vertical="center"/>
    </xf>
    <xf numFmtId="0" fontId="34" fillId="0" borderId="20" xfId="1" applyFont="1" applyFill="1" applyBorder="1" applyAlignment="1">
      <alignment horizontal="center" vertical="center" textRotation="255"/>
    </xf>
    <xf numFmtId="0" fontId="30" fillId="25" borderId="18" xfId="1" applyFont="1" applyFill="1" applyBorder="1" applyAlignment="1" applyProtection="1">
      <alignment horizontal="right" vertical="center"/>
      <protection locked="0"/>
    </xf>
    <xf numFmtId="0" fontId="30" fillId="25" borderId="19" xfId="1" applyFont="1" applyFill="1" applyBorder="1" applyAlignment="1" applyProtection="1">
      <alignment horizontal="right" vertical="center"/>
      <protection locked="0"/>
    </xf>
    <xf numFmtId="0" fontId="30" fillId="0" borderId="29" xfId="1" applyFont="1" applyFill="1" applyBorder="1" applyAlignment="1">
      <alignment horizontal="center" vertical="center"/>
    </xf>
    <xf numFmtId="0" fontId="30" fillId="0" borderId="30" xfId="1" applyFont="1" applyFill="1" applyBorder="1" applyAlignment="1">
      <alignment horizontal="center" vertical="center"/>
    </xf>
    <xf numFmtId="0" fontId="30" fillId="0" borderId="0" xfId="1" applyFont="1" applyFill="1" applyBorder="1" applyAlignment="1">
      <alignment horizontal="center" vertical="center"/>
    </xf>
    <xf numFmtId="0" fontId="30" fillId="0" borderId="13" xfId="1" applyFont="1" applyFill="1" applyBorder="1" applyAlignment="1">
      <alignment horizontal="center" vertical="center"/>
    </xf>
    <xf numFmtId="0" fontId="30" fillId="0" borderId="21" xfId="1" applyFont="1" applyBorder="1" applyAlignment="1">
      <alignment horizontal="center" vertical="center"/>
    </xf>
    <xf numFmtId="176" fontId="30" fillId="24" borderId="11" xfId="1" applyNumberFormat="1" applyFont="1" applyFill="1" applyBorder="1" applyAlignment="1" applyProtection="1">
      <alignment horizontal="right" vertical="center"/>
      <protection locked="0"/>
    </xf>
    <xf numFmtId="0" fontId="30" fillId="24" borderId="21" xfId="1" applyFont="1" applyFill="1" applyBorder="1" applyAlignment="1" applyProtection="1">
      <alignment horizontal="right" vertical="center"/>
      <protection locked="0"/>
    </xf>
    <xf numFmtId="0" fontId="30" fillId="0" borderId="21" xfId="1" applyFont="1" applyFill="1" applyBorder="1" applyAlignment="1">
      <alignment horizontal="center" vertical="center"/>
    </xf>
    <xf numFmtId="0" fontId="30" fillId="0" borderId="10" xfId="1" applyFont="1" applyFill="1" applyBorder="1" applyAlignment="1">
      <alignment horizontal="center" vertical="center"/>
    </xf>
    <xf numFmtId="176" fontId="30" fillId="0" borderId="12" xfId="1" applyNumberFormat="1" applyFont="1" applyFill="1" applyBorder="1" applyAlignment="1">
      <alignment vertical="center"/>
    </xf>
    <xf numFmtId="176" fontId="30" fillId="0" borderId="16" xfId="1" applyNumberFormat="1" applyFont="1" applyFill="1" applyBorder="1" applyAlignment="1">
      <alignment vertical="center"/>
    </xf>
    <xf numFmtId="0" fontId="34" fillId="0" borderId="12" xfId="1" applyFont="1" applyFill="1" applyBorder="1" applyAlignment="1">
      <alignment vertical="center"/>
    </xf>
    <xf numFmtId="0" fontId="34" fillId="0" borderId="16" xfId="1" applyFont="1" applyBorder="1" applyAlignment="1">
      <alignment vertical="center"/>
    </xf>
    <xf numFmtId="0" fontId="4" fillId="0" borderId="29" xfId="1" applyFont="1" applyFill="1" applyBorder="1" applyAlignment="1">
      <alignment horizontal="center" vertical="center"/>
    </xf>
    <xf numFmtId="0" fontId="4" fillId="0" borderId="30" xfId="1" applyFont="1" applyFill="1" applyBorder="1" applyAlignment="1">
      <alignment horizontal="center" vertical="center"/>
    </xf>
    <xf numFmtId="0" fontId="4" fillId="0" borderId="32" xfId="1" applyFont="1" applyFill="1" applyBorder="1" applyAlignment="1">
      <alignment horizontal="center" vertical="center"/>
    </xf>
    <xf numFmtId="0" fontId="4" fillId="0" borderId="33" xfId="1" applyFont="1" applyFill="1" applyBorder="1" applyAlignment="1">
      <alignment horizontal="center" vertical="center"/>
    </xf>
    <xf numFmtId="0" fontId="4" fillId="0" borderId="21" xfId="1" applyFont="1" applyBorder="1" applyAlignment="1">
      <alignment horizontal="center" vertical="center"/>
    </xf>
    <xf numFmtId="176" fontId="4" fillId="24" borderId="11" xfId="1" applyNumberFormat="1" applyFont="1" applyFill="1" applyBorder="1" applyAlignment="1" applyProtection="1">
      <alignment horizontal="right" vertical="center"/>
      <protection locked="0"/>
    </xf>
    <xf numFmtId="0" fontId="4" fillId="24" borderId="21" xfId="1" applyFont="1" applyFill="1" applyBorder="1" applyAlignment="1" applyProtection="1">
      <alignment horizontal="right" vertical="center"/>
      <protection locked="0"/>
    </xf>
    <xf numFmtId="0" fontId="4" fillId="0" borderId="21" xfId="1" applyFont="1" applyFill="1" applyBorder="1" applyAlignment="1">
      <alignment horizontal="center" vertical="center"/>
    </xf>
    <xf numFmtId="0" fontId="4" fillId="0" borderId="10" xfId="1" applyFont="1" applyFill="1" applyBorder="1" applyAlignment="1">
      <alignment horizontal="center" vertical="center"/>
    </xf>
    <xf numFmtId="176" fontId="4" fillId="0" borderId="12" xfId="1" applyNumberFormat="1" applyFont="1" applyFill="1" applyBorder="1" applyAlignment="1">
      <alignment vertical="center"/>
    </xf>
    <xf numFmtId="176" fontId="4" fillId="0" borderId="16" xfId="1" applyNumberFormat="1" applyFont="1" applyFill="1" applyBorder="1" applyAlignment="1">
      <alignment vertical="center"/>
    </xf>
    <xf numFmtId="0" fontId="26" fillId="0" borderId="12" xfId="1" applyFont="1" applyFill="1" applyBorder="1" applyAlignment="1">
      <alignment vertical="center"/>
    </xf>
    <xf numFmtId="0" fontId="26" fillId="0" borderId="16" xfId="1" applyFont="1" applyBorder="1" applyAlignment="1">
      <alignment vertical="center"/>
    </xf>
    <xf numFmtId="176" fontId="4" fillId="25" borderId="17" xfId="1" applyNumberFormat="1" applyFont="1" applyFill="1" applyBorder="1" applyAlignment="1" applyProtection="1">
      <alignment horizontal="right" vertical="center"/>
      <protection locked="0"/>
    </xf>
    <xf numFmtId="0" fontId="4" fillId="25" borderId="18" xfId="1" applyFont="1" applyFill="1" applyBorder="1" applyAlignment="1" applyProtection="1">
      <alignment horizontal="right" vertical="center"/>
      <protection locked="0"/>
    </xf>
    <xf numFmtId="0" fontId="4" fillId="25" borderId="19" xfId="1" applyFont="1" applyFill="1" applyBorder="1" applyAlignment="1" applyProtection="1">
      <alignment horizontal="right" vertical="center"/>
      <protection locked="0"/>
    </xf>
    <xf numFmtId="0" fontId="26" fillId="0" borderId="28" xfId="1" applyFont="1" applyFill="1" applyBorder="1" applyAlignment="1">
      <alignment vertical="center" wrapText="1" shrinkToFit="1"/>
    </xf>
    <xf numFmtId="0" fontId="26" fillId="0" borderId="26" xfId="1" applyFont="1" applyBorder="1" applyAlignment="1">
      <alignment vertical="center" wrapText="1" shrinkToFit="1"/>
    </xf>
    <xf numFmtId="0" fontId="4" fillId="0" borderId="26" xfId="1" applyFont="1" applyFill="1" applyBorder="1" applyAlignment="1">
      <alignment horizontal="center" vertical="center"/>
    </xf>
    <xf numFmtId="0" fontId="4" fillId="0" borderId="27" xfId="1" applyFont="1" applyFill="1" applyBorder="1" applyAlignment="1">
      <alignment horizontal="center" vertical="center"/>
    </xf>
    <xf numFmtId="0" fontId="34" fillId="0" borderId="0" xfId="1" applyFont="1" applyFill="1" applyBorder="1" applyAlignment="1">
      <alignment horizontal="left" vertical="center" wrapText="1"/>
    </xf>
    <xf numFmtId="0" fontId="34" fillId="0" borderId="22" xfId="1" applyFont="1" applyFill="1" applyBorder="1" applyAlignment="1">
      <alignment horizontal="left" vertical="center" wrapText="1"/>
    </xf>
    <xf numFmtId="176" fontId="4" fillId="25" borderId="17" xfId="1" applyNumberFormat="1" applyFont="1" applyFill="1" applyBorder="1" applyAlignment="1" applyProtection="1">
      <alignment vertical="center"/>
      <protection locked="0"/>
    </xf>
    <xf numFmtId="176" fontId="4" fillId="25" borderId="18" xfId="1" applyNumberFormat="1" applyFont="1" applyFill="1" applyBorder="1" applyAlignment="1" applyProtection="1">
      <alignment vertical="center"/>
      <protection locked="0"/>
    </xf>
    <xf numFmtId="176" fontId="4" fillId="25" borderId="19" xfId="1" applyNumberFormat="1" applyFont="1" applyFill="1" applyBorder="1" applyAlignment="1" applyProtection="1">
      <alignment vertical="center"/>
      <protection locked="0"/>
    </xf>
    <xf numFmtId="176" fontId="4" fillId="25" borderId="18" xfId="1" applyNumberFormat="1" applyFont="1" applyFill="1" applyBorder="1" applyAlignment="1" applyProtection="1">
      <alignment horizontal="right" vertical="center"/>
      <protection locked="0"/>
    </xf>
    <xf numFmtId="176" fontId="4" fillId="25" borderId="19" xfId="1" applyNumberFormat="1" applyFont="1" applyFill="1" applyBorder="1" applyAlignment="1" applyProtection="1">
      <alignment horizontal="right" vertical="center"/>
      <protection locked="0"/>
    </xf>
    <xf numFmtId="176" fontId="4" fillId="25" borderId="23" xfId="1" applyNumberFormat="1" applyFont="1" applyFill="1" applyBorder="1" applyAlignment="1" applyProtection="1">
      <alignment horizontal="right" vertical="center"/>
      <protection locked="0"/>
    </xf>
    <xf numFmtId="0" fontId="4" fillId="25" borderId="24" xfId="1" applyFont="1" applyFill="1" applyBorder="1" applyAlignment="1" applyProtection="1">
      <alignment horizontal="right" vertical="center"/>
      <protection locked="0"/>
    </xf>
    <xf numFmtId="0" fontId="4" fillId="25" borderId="25" xfId="1" applyFont="1" applyFill="1" applyBorder="1" applyAlignment="1" applyProtection="1">
      <alignment horizontal="right" vertical="center"/>
      <protection locked="0"/>
    </xf>
    <xf numFmtId="176" fontId="4" fillId="24" borderId="0" xfId="1" applyNumberFormat="1" applyFont="1" applyFill="1" applyBorder="1" applyAlignment="1" applyProtection="1">
      <alignment horizontal="right" vertical="center"/>
      <protection locked="0"/>
    </xf>
    <xf numFmtId="0" fontId="4" fillId="24" borderId="0" xfId="1" applyFont="1" applyFill="1" applyBorder="1" applyAlignment="1" applyProtection="1">
      <alignment horizontal="right" vertical="center"/>
      <protection locked="0"/>
    </xf>
  </cellXfs>
  <cellStyles count="49">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パーセント 2" xfId="29"/>
    <cellStyle name="メモ 2" xfId="30"/>
    <cellStyle name="リンク セル 2" xfId="31"/>
    <cellStyle name="悪い 2" xfId="32"/>
    <cellStyle name="計算 2" xfId="33"/>
    <cellStyle name="警告文 2" xfId="34"/>
    <cellStyle name="桁区切り 2" xfId="35"/>
    <cellStyle name="見出し 1 2" xfId="36"/>
    <cellStyle name="見出し 2 2" xfId="37"/>
    <cellStyle name="見出し 3 2" xfId="38"/>
    <cellStyle name="見出し 4 2" xfId="39"/>
    <cellStyle name="集計 2" xfId="40"/>
    <cellStyle name="出力 2" xfId="41"/>
    <cellStyle name="説明文 2" xfId="42"/>
    <cellStyle name="入力 2" xfId="43"/>
    <cellStyle name="標準" xfId="0" builtinId="0"/>
    <cellStyle name="標準 2" xfId="44"/>
    <cellStyle name="標準 3" xfId="46"/>
    <cellStyle name="標準 3 2" xfId="47"/>
    <cellStyle name="標準 3 3" xfId="48"/>
    <cellStyle name="標準 4" xfId="1"/>
    <cellStyle name="良い 2"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85726</xdr:colOff>
      <xdr:row>36</xdr:row>
      <xdr:rowOff>9525</xdr:rowOff>
    </xdr:from>
    <xdr:to>
      <xdr:col>6</xdr:col>
      <xdr:colOff>161926</xdr:colOff>
      <xdr:row>40</xdr:row>
      <xdr:rowOff>190500</xdr:rowOff>
    </xdr:to>
    <xdr:sp macro="" textlink="">
      <xdr:nvSpPr>
        <xdr:cNvPr id="2" name="右中かっこ 1"/>
        <xdr:cNvSpPr/>
      </xdr:nvSpPr>
      <xdr:spPr>
        <a:xfrm>
          <a:off x="4876801" y="1676400"/>
          <a:ext cx="76200" cy="11334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238124</xdr:colOff>
      <xdr:row>36</xdr:row>
      <xdr:rowOff>47625</xdr:rowOff>
    </xdr:from>
    <xdr:to>
      <xdr:col>7</xdr:col>
      <xdr:colOff>171449</xdr:colOff>
      <xdr:row>41</xdr:row>
      <xdr:rowOff>9525</xdr:rowOff>
    </xdr:to>
    <xdr:sp macro="" textlink="">
      <xdr:nvSpPr>
        <xdr:cNvPr id="3" name="テキスト ボックス 2"/>
        <xdr:cNvSpPr txBox="1"/>
      </xdr:nvSpPr>
      <xdr:spPr>
        <a:xfrm>
          <a:off x="4343399" y="1238250"/>
          <a:ext cx="619125" cy="1152525"/>
        </a:xfrm>
        <a:prstGeom prst="rect">
          <a:avLst/>
        </a:prstGeom>
        <a:solidFill>
          <a:srgbClr val="00B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b="1">
              <a:solidFill>
                <a:schemeClr val="bg1"/>
              </a:solidFill>
              <a:latin typeface="ＭＳ ゴシック" panose="020B0609070205080204" pitchFamily="49" charset="-128"/>
              <a:ea typeface="ＭＳ ゴシック" panose="020B0609070205080204" pitchFamily="49" charset="-128"/>
            </a:rPr>
            <a:t>加算後の賃金総額</a:t>
          </a:r>
        </a:p>
      </xdr:txBody>
    </xdr:sp>
    <xdr:clientData/>
  </xdr:twoCellAnchor>
  <xdr:twoCellAnchor>
    <xdr:from>
      <xdr:col>2</xdr:col>
      <xdr:colOff>19050</xdr:colOff>
      <xdr:row>36</xdr:row>
      <xdr:rowOff>9525</xdr:rowOff>
    </xdr:from>
    <xdr:to>
      <xdr:col>4</xdr:col>
      <xdr:colOff>9525</xdr:colOff>
      <xdr:row>36</xdr:row>
      <xdr:rowOff>228600</xdr:rowOff>
    </xdr:to>
    <xdr:cxnSp macro="">
      <xdr:nvCxnSpPr>
        <xdr:cNvPr id="7" name="直線矢印コネクタ 6"/>
        <xdr:cNvCxnSpPr/>
      </xdr:nvCxnSpPr>
      <xdr:spPr>
        <a:xfrm flipV="1">
          <a:off x="2066925" y="1676400"/>
          <a:ext cx="1362075" cy="219075"/>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85726</xdr:colOff>
      <xdr:row>37</xdr:row>
      <xdr:rowOff>47625</xdr:rowOff>
    </xdr:from>
    <xdr:to>
      <xdr:col>2</xdr:col>
      <xdr:colOff>200026</xdr:colOff>
      <xdr:row>40</xdr:row>
      <xdr:rowOff>219075</xdr:rowOff>
    </xdr:to>
    <xdr:sp macro="" textlink="">
      <xdr:nvSpPr>
        <xdr:cNvPr id="9" name="右中かっこ 8"/>
        <xdr:cNvSpPr/>
      </xdr:nvSpPr>
      <xdr:spPr>
        <a:xfrm>
          <a:off x="2133601" y="1952625"/>
          <a:ext cx="114300" cy="8858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276224</xdr:colOff>
      <xdr:row>37</xdr:row>
      <xdr:rowOff>200025</xdr:rowOff>
    </xdr:from>
    <xdr:to>
      <xdr:col>3</xdr:col>
      <xdr:colOff>381000</xdr:colOff>
      <xdr:row>41</xdr:row>
      <xdr:rowOff>9525</xdr:rowOff>
    </xdr:to>
    <xdr:sp macro="" textlink="">
      <xdr:nvSpPr>
        <xdr:cNvPr id="10" name="テキスト ボックス 9"/>
        <xdr:cNvSpPr txBox="1"/>
      </xdr:nvSpPr>
      <xdr:spPr>
        <a:xfrm>
          <a:off x="2324099" y="9020175"/>
          <a:ext cx="790576" cy="762000"/>
        </a:xfrm>
        <a:prstGeom prst="rect">
          <a:avLst/>
        </a:prstGeom>
        <a:solidFill>
          <a:srgbClr val="00B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b="1">
              <a:solidFill>
                <a:schemeClr val="bg1"/>
              </a:solidFill>
              <a:latin typeface="ＭＳ ゴシック" panose="020B0609070205080204" pitchFamily="49" charset="-128"/>
              <a:ea typeface="ＭＳ ゴシック" panose="020B0609070205080204" pitchFamily="49" charset="-128"/>
            </a:rPr>
            <a:t>前年度の賃金総額（加算を除く）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zoomScaleNormal="100" zoomScaleSheetLayoutView="100" workbookViewId="0">
      <selection activeCell="A2" sqref="A2"/>
    </sheetView>
  </sheetViews>
  <sheetFormatPr defaultRowHeight="18.75" x14ac:dyDescent="0.4"/>
  <cols>
    <col min="2" max="2" width="17.875" customWidth="1"/>
  </cols>
  <sheetData>
    <row r="1" spans="1:8" ht="19.5" x14ac:dyDescent="0.4">
      <c r="A1" s="60" t="s">
        <v>37</v>
      </c>
    </row>
    <row r="3" spans="1:8" x14ac:dyDescent="0.4">
      <c r="A3" s="61" t="s">
        <v>49</v>
      </c>
      <c r="B3" s="61"/>
      <c r="C3" s="61"/>
      <c r="D3" s="61"/>
      <c r="E3" s="61"/>
      <c r="F3" s="61"/>
      <c r="G3" s="61"/>
      <c r="H3" s="61"/>
    </row>
    <row r="5" spans="1:8" x14ac:dyDescent="0.4">
      <c r="A5" t="s">
        <v>46</v>
      </c>
    </row>
    <row r="6" spans="1:8" x14ac:dyDescent="0.4">
      <c r="A6" t="s">
        <v>41</v>
      </c>
    </row>
    <row r="7" spans="1:8" x14ac:dyDescent="0.4">
      <c r="B7" s="74" t="s">
        <v>42</v>
      </c>
      <c r="C7" s="74"/>
      <c r="D7" s="74"/>
      <c r="E7" s="74"/>
      <c r="F7" s="74"/>
      <c r="G7" s="74"/>
      <c r="H7" s="74"/>
    </row>
    <row r="8" spans="1:8" x14ac:dyDescent="0.4">
      <c r="B8" s="74"/>
      <c r="C8" s="74"/>
      <c r="D8" s="74"/>
      <c r="E8" s="74"/>
      <c r="F8" s="74"/>
      <c r="G8" s="74"/>
      <c r="H8" s="74"/>
    </row>
    <row r="9" spans="1:8" x14ac:dyDescent="0.4">
      <c r="B9" s="74"/>
      <c r="C9" s="74"/>
      <c r="D9" s="74"/>
      <c r="E9" s="74"/>
      <c r="F9" s="74"/>
      <c r="G9" s="74"/>
      <c r="H9" s="74"/>
    </row>
    <row r="10" spans="1:8" x14ac:dyDescent="0.4">
      <c r="B10" s="74"/>
      <c r="C10" s="74"/>
      <c r="D10" s="74"/>
      <c r="E10" s="74"/>
      <c r="F10" s="74"/>
      <c r="G10" s="74"/>
      <c r="H10" s="74"/>
    </row>
    <row r="11" spans="1:8" x14ac:dyDescent="0.4">
      <c r="B11" s="74"/>
      <c r="C11" s="74"/>
      <c r="D11" s="74"/>
      <c r="E11" s="74"/>
      <c r="F11" s="74"/>
      <c r="G11" s="74"/>
      <c r="H11" s="74"/>
    </row>
    <row r="12" spans="1:8" x14ac:dyDescent="0.4">
      <c r="B12" s="58"/>
      <c r="C12" s="58"/>
      <c r="D12" s="58"/>
      <c r="E12" s="58"/>
      <c r="F12" s="58"/>
      <c r="G12" s="58"/>
      <c r="H12" s="58"/>
    </row>
    <row r="13" spans="1:8" x14ac:dyDescent="0.4">
      <c r="A13" t="s">
        <v>40</v>
      </c>
      <c r="B13" s="58"/>
      <c r="C13" s="58"/>
      <c r="D13" s="58"/>
      <c r="E13" s="58"/>
      <c r="F13" s="58"/>
      <c r="G13" s="58"/>
      <c r="H13" s="58"/>
    </row>
    <row r="14" spans="1:8" x14ac:dyDescent="0.4">
      <c r="B14" s="74" t="s">
        <v>47</v>
      </c>
      <c r="C14" s="74"/>
      <c r="D14" s="74"/>
      <c r="E14" s="74"/>
      <c r="F14" s="74"/>
      <c r="G14" s="74"/>
      <c r="H14" s="74"/>
    </row>
    <row r="15" spans="1:8" x14ac:dyDescent="0.4">
      <c r="B15" s="74"/>
      <c r="C15" s="74"/>
      <c r="D15" s="74"/>
      <c r="E15" s="74"/>
      <c r="F15" s="74"/>
      <c r="G15" s="74"/>
      <c r="H15" s="74"/>
    </row>
    <row r="16" spans="1:8" x14ac:dyDescent="0.4">
      <c r="B16" s="74"/>
      <c r="C16" s="74"/>
      <c r="D16" s="74"/>
      <c r="E16" s="74"/>
      <c r="F16" s="74"/>
      <c r="G16" s="74"/>
      <c r="H16" s="74"/>
    </row>
    <row r="17" spans="1:8" x14ac:dyDescent="0.4">
      <c r="B17" s="74"/>
      <c r="C17" s="74"/>
      <c r="D17" s="74"/>
      <c r="E17" s="74"/>
      <c r="F17" s="74"/>
      <c r="G17" s="74"/>
      <c r="H17" s="74"/>
    </row>
    <row r="18" spans="1:8" x14ac:dyDescent="0.4">
      <c r="B18" s="74"/>
      <c r="C18" s="74"/>
      <c r="D18" s="74"/>
      <c r="E18" s="74"/>
      <c r="F18" s="74"/>
      <c r="G18" s="74"/>
      <c r="H18" s="74"/>
    </row>
    <row r="19" spans="1:8" x14ac:dyDescent="0.4">
      <c r="B19" s="74"/>
      <c r="C19" s="74"/>
      <c r="D19" s="74"/>
      <c r="E19" s="74"/>
      <c r="F19" s="74"/>
      <c r="G19" s="74"/>
      <c r="H19" s="74"/>
    </row>
    <row r="20" spans="1:8" x14ac:dyDescent="0.4">
      <c r="B20" s="74"/>
      <c r="C20" s="74"/>
      <c r="D20" s="74"/>
      <c r="E20" s="74"/>
      <c r="F20" s="74"/>
      <c r="G20" s="74"/>
      <c r="H20" s="74"/>
    </row>
    <row r="21" spans="1:8" x14ac:dyDescent="0.4">
      <c r="B21" s="74"/>
      <c r="C21" s="74"/>
      <c r="D21" s="74"/>
      <c r="E21" s="74"/>
      <c r="F21" s="74"/>
      <c r="G21" s="74"/>
      <c r="H21" s="74"/>
    </row>
    <row r="22" spans="1:8" x14ac:dyDescent="0.4">
      <c r="B22" s="58"/>
      <c r="C22" s="58"/>
      <c r="D22" s="58"/>
      <c r="E22" s="58"/>
      <c r="F22" s="58"/>
      <c r="G22" s="58"/>
      <c r="H22" s="58"/>
    </row>
    <row r="23" spans="1:8" x14ac:dyDescent="0.4">
      <c r="A23" t="s">
        <v>43</v>
      </c>
      <c r="B23" s="58"/>
      <c r="C23" s="58"/>
      <c r="D23" s="58"/>
      <c r="E23" s="58"/>
      <c r="F23" s="58"/>
      <c r="G23" s="58"/>
      <c r="H23" s="58"/>
    </row>
    <row r="24" spans="1:8" x14ac:dyDescent="0.4">
      <c r="B24" s="74" t="s">
        <v>48</v>
      </c>
      <c r="C24" s="74"/>
      <c r="D24" s="74"/>
      <c r="E24" s="74"/>
      <c r="F24" s="74"/>
      <c r="G24" s="74"/>
      <c r="H24" s="74"/>
    </row>
    <row r="25" spans="1:8" x14ac:dyDescent="0.4">
      <c r="B25" s="74"/>
      <c r="C25" s="74"/>
      <c r="D25" s="74"/>
      <c r="E25" s="74"/>
      <c r="F25" s="74"/>
      <c r="G25" s="74"/>
      <c r="H25" s="74"/>
    </row>
    <row r="26" spans="1:8" x14ac:dyDescent="0.4">
      <c r="B26" s="74"/>
      <c r="C26" s="74"/>
      <c r="D26" s="74"/>
      <c r="E26" s="74"/>
      <c r="F26" s="74"/>
      <c r="G26" s="74"/>
      <c r="H26" s="74"/>
    </row>
    <row r="27" spans="1:8" x14ac:dyDescent="0.4">
      <c r="B27" s="74"/>
      <c r="C27" s="74"/>
      <c r="D27" s="74"/>
      <c r="E27" s="74"/>
      <c r="F27" s="74"/>
      <c r="G27" s="74"/>
      <c r="H27" s="74"/>
    </row>
    <row r="28" spans="1:8" x14ac:dyDescent="0.4">
      <c r="B28" s="74"/>
      <c r="C28" s="74"/>
      <c r="D28" s="74"/>
      <c r="E28" s="74"/>
      <c r="F28" s="74"/>
      <c r="G28" s="74"/>
      <c r="H28" s="74"/>
    </row>
    <row r="29" spans="1:8" x14ac:dyDescent="0.4">
      <c r="B29" s="74"/>
      <c r="C29" s="74"/>
      <c r="D29" s="74"/>
      <c r="E29" s="74"/>
      <c r="F29" s="74"/>
      <c r="G29" s="74"/>
      <c r="H29" s="74"/>
    </row>
    <row r="30" spans="1:8" x14ac:dyDescent="0.4">
      <c r="B30" s="74"/>
      <c r="C30" s="74"/>
      <c r="D30" s="74"/>
      <c r="E30" s="74"/>
      <c r="F30" s="74"/>
      <c r="G30" s="74"/>
      <c r="H30" s="74"/>
    </row>
    <row r="31" spans="1:8" x14ac:dyDescent="0.4">
      <c r="B31" s="74"/>
      <c r="C31" s="74"/>
      <c r="D31" s="74"/>
      <c r="E31" s="74"/>
      <c r="F31" s="74"/>
      <c r="G31" s="74"/>
      <c r="H31" s="74"/>
    </row>
    <row r="32" spans="1:8" x14ac:dyDescent="0.4">
      <c r="B32" s="74"/>
      <c r="C32" s="74"/>
      <c r="D32" s="74"/>
      <c r="E32" s="74"/>
      <c r="F32" s="74"/>
      <c r="G32" s="74"/>
      <c r="H32" s="74"/>
    </row>
    <row r="33" spans="2:8" x14ac:dyDescent="0.4">
      <c r="B33" s="74"/>
      <c r="C33" s="74"/>
      <c r="D33" s="74"/>
      <c r="E33" s="74"/>
      <c r="F33" s="74"/>
      <c r="G33" s="74"/>
      <c r="H33" s="74"/>
    </row>
    <row r="34" spans="2:8" x14ac:dyDescent="0.4">
      <c r="B34" s="74"/>
      <c r="C34" s="74"/>
      <c r="D34" s="74"/>
      <c r="E34" s="74"/>
      <c r="F34" s="74"/>
      <c r="G34" s="74"/>
      <c r="H34" s="74"/>
    </row>
    <row r="35" spans="2:8" x14ac:dyDescent="0.4">
      <c r="B35" s="59"/>
      <c r="C35" s="59"/>
      <c r="D35" s="59"/>
      <c r="E35" s="59"/>
      <c r="F35" s="59"/>
      <c r="G35" s="59"/>
      <c r="H35" s="59"/>
    </row>
    <row r="36" spans="2:8" x14ac:dyDescent="0.4">
      <c r="B36" t="s">
        <v>44</v>
      </c>
      <c r="E36" t="s">
        <v>45</v>
      </c>
    </row>
    <row r="37" spans="2:8" x14ac:dyDescent="0.4">
      <c r="B37" s="56" t="s">
        <v>34</v>
      </c>
      <c r="E37" s="65" t="s">
        <v>35</v>
      </c>
      <c r="F37" s="65"/>
    </row>
    <row r="38" spans="2:8" x14ac:dyDescent="0.4">
      <c r="B38" s="57" t="s">
        <v>33</v>
      </c>
      <c r="E38" s="66" t="s">
        <v>38</v>
      </c>
      <c r="F38" s="67"/>
    </row>
    <row r="39" spans="2:8" x14ac:dyDescent="0.4">
      <c r="B39" s="62" t="s">
        <v>39</v>
      </c>
      <c r="E39" s="68"/>
      <c r="F39" s="69"/>
    </row>
    <row r="40" spans="2:8" x14ac:dyDescent="0.4">
      <c r="B40" s="63"/>
      <c r="E40" s="70"/>
      <c r="F40" s="71"/>
    </row>
    <row r="41" spans="2:8" x14ac:dyDescent="0.4">
      <c r="B41" s="64"/>
      <c r="E41" s="72"/>
      <c r="F41" s="73"/>
    </row>
  </sheetData>
  <mergeCells count="8">
    <mergeCell ref="A3:H3"/>
    <mergeCell ref="B39:B41"/>
    <mergeCell ref="E37:F37"/>
    <mergeCell ref="E38:F38"/>
    <mergeCell ref="E39:F41"/>
    <mergeCell ref="B7:H11"/>
    <mergeCell ref="B14:H21"/>
    <mergeCell ref="B24:H34"/>
  </mergeCells>
  <phoneticPr fontId="24"/>
  <pageMargins left="0.70866141732283472" right="0.70866141732283472" top="0.74803149606299213" bottom="0.74803149606299213" header="0.31496062992125984" footer="0.31496062992125984"/>
  <pageSetup paperSize="9" scale="9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33"/>
  <sheetViews>
    <sheetView view="pageBreakPreview" zoomScaleNormal="100" zoomScaleSheetLayoutView="100" workbookViewId="0">
      <selection activeCell="AB6" sqref="AB6:AH6"/>
    </sheetView>
  </sheetViews>
  <sheetFormatPr defaultRowHeight="18.75" x14ac:dyDescent="0.4"/>
  <cols>
    <col min="1" max="110" width="2.25" customWidth="1"/>
    <col min="111" max="111" width="2" customWidth="1"/>
    <col min="112" max="120" width="2.125" customWidth="1"/>
  </cols>
  <sheetData>
    <row r="1" spans="1:112" x14ac:dyDescent="0.4">
      <c r="A1" t="s">
        <v>23</v>
      </c>
    </row>
    <row r="2" spans="1:112" x14ac:dyDescent="0.4">
      <c r="A2" t="s">
        <v>24</v>
      </c>
      <c r="AL2" t="s">
        <v>25</v>
      </c>
      <c r="BW2" s="75" t="s">
        <v>26</v>
      </c>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row>
    <row r="3" spans="1:112" x14ac:dyDescent="0.4">
      <c r="BY3" s="76" t="s">
        <v>36</v>
      </c>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row>
    <row r="4" spans="1:112" x14ac:dyDescent="0.4">
      <c r="A4" t="s">
        <v>21</v>
      </c>
      <c r="AL4" t="s">
        <v>21</v>
      </c>
      <c r="BW4" t="s">
        <v>21</v>
      </c>
    </row>
    <row r="5" spans="1:112" x14ac:dyDescent="0.4">
      <c r="A5" s="32" t="s">
        <v>3</v>
      </c>
      <c r="B5" s="31" t="s">
        <v>0</v>
      </c>
      <c r="C5" s="33"/>
      <c r="D5" s="106">
        <v>2</v>
      </c>
      <c r="E5" s="106"/>
      <c r="F5" s="34" t="s">
        <v>15</v>
      </c>
      <c r="G5" s="33"/>
      <c r="H5" s="33"/>
      <c r="I5" s="33"/>
      <c r="J5" s="33"/>
      <c r="K5" s="33"/>
      <c r="L5" s="33"/>
      <c r="M5" s="33"/>
      <c r="N5" s="33"/>
      <c r="O5" s="33"/>
      <c r="P5" s="33"/>
      <c r="Q5" s="33"/>
      <c r="R5" s="33"/>
      <c r="S5" s="33"/>
      <c r="T5" s="33"/>
      <c r="U5" s="33"/>
      <c r="V5" s="33"/>
      <c r="W5" s="33"/>
      <c r="X5" s="33"/>
      <c r="Y5" s="33"/>
      <c r="Z5" s="33"/>
      <c r="AA5" s="33"/>
      <c r="AB5" s="107">
        <v>1000000</v>
      </c>
      <c r="AC5" s="108"/>
      <c r="AD5" s="108"/>
      <c r="AE5" s="108"/>
      <c r="AF5" s="108"/>
      <c r="AG5" s="108"/>
      <c r="AH5" s="108"/>
      <c r="AI5" s="109" t="s">
        <v>5</v>
      </c>
      <c r="AJ5" s="110"/>
      <c r="AL5" s="32" t="s">
        <v>3</v>
      </c>
      <c r="AM5" s="31" t="s">
        <v>0</v>
      </c>
      <c r="AN5" s="33"/>
      <c r="AO5" s="106">
        <v>2</v>
      </c>
      <c r="AP5" s="106"/>
      <c r="AQ5" s="34" t="s">
        <v>15</v>
      </c>
      <c r="AR5" s="33"/>
      <c r="AS5" s="33"/>
      <c r="AT5" s="33"/>
      <c r="AU5" s="33"/>
      <c r="AV5" s="33"/>
      <c r="AW5" s="33"/>
      <c r="AX5" s="33"/>
      <c r="AY5" s="33"/>
      <c r="AZ5" s="33"/>
      <c r="BA5" s="33"/>
      <c r="BB5" s="33"/>
      <c r="BC5" s="33"/>
      <c r="BD5" s="33"/>
      <c r="BE5" s="33"/>
      <c r="BF5" s="33"/>
      <c r="BG5" s="33"/>
      <c r="BH5" s="33"/>
      <c r="BI5" s="33"/>
      <c r="BJ5" s="33"/>
      <c r="BK5" s="33"/>
      <c r="BL5" s="33"/>
      <c r="BM5" s="107">
        <v>1000000</v>
      </c>
      <c r="BN5" s="108"/>
      <c r="BO5" s="108"/>
      <c r="BP5" s="108"/>
      <c r="BQ5" s="108"/>
      <c r="BR5" s="108"/>
      <c r="BS5" s="108"/>
      <c r="BT5" s="109" t="s">
        <v>5</v>
      </c>
      <c r="BU5" s="110"/>
      <c r="BW5" s="32" t="s">
        <v>3</v>
      </c>
      <c r="BX5" s="31" t="s">
        <v>0</v>
      </c>
      <c r="BY5" s="33"/>
      <c r="BZ5" s="106">
        <v>2</v>
      </c>
      <c r="CA5" s="106"/>
      <c r="CB5" s="34" t="s">
        <v>15</v>
      </c>
      <c r="CC5" s="33"/>
      <c r="CD5" s="33"/>
      <c r="CE5" s="33"/>
      <c r="CF5" s="33"/>
      <c r="CG5" s="33"/>
      <c r="CH5" s="33"/>
      <c r="CI5" s="33"/>
      <c r="CJ5" s="33"/>
      <c r="CK5" s="33"/>
      <c r="CL5" s="33"/>
      <c r="CM5" s="33"/>
      <c r="CN5" s="33"/>
      <c r="CO5" s="33"/>
      <c r="CP5" s="33"/>
      <c r="CQ5" s="33"/>
      <c r="CR5" s="33"/>
      <c r="CS5" s="33"/>
      <c r="CT5" s="33"/>
      <c r="CU5" s="33"/>
      <c r="CV5" s="33"/>
      <c r="CW5" s="33"/>
      <c r="CX5" s="107">
        <v>2000000</v>
      </c>
      <c r="CY5" s="108"/>
      <c r="CZ5" s="108"/>
      <c r="DA5" s="108"/>
      <c r="DB5" s="108"/>
      <c r="DC5" s="108"/>
      <c r="DD5" s="108"/>
      <c r="DE5" s="109" t="s">
        <v>5</v>
      </c>
      <c r="DF5" s="110"/>
    </row>
    <row r="6" spans="1:112" ht="19.5" thickBot="1" x14ac:dyDescent="0.45">
      <c r="A6" s="35" t="s">
        <v>6</v>
      </c>
      <c r="B6" s="36" t="s">
        <v>16</v>
      </c>
      <c r="C6" s="37"/>
      <c r="D6" s="36"/>
      <c r="E6" s="36"/>
      <c r="F6" s="36"/>
      <c r="G6" s="36"/>
      <c r="H6" s="36"/>
      <c r="I6" s="36"/>
      <c r="J6" s="36"/>
      <c r="K6" s="36"/>
      <c r="L6" s="36"/>
      <c r="M6" s="36"/>
      <c r="N6" s="36"/>
      <c r="O6" s="36"/>
      <c r="P6" s="36"/>
      <c r="Q6" s="36"/>
      <c r="R6" s="36"/>
      <c r="S6" s="36"/>
      <c r="T6" s="36"/>
      <c r="U6" s="36"/>
      <c r="V6" s="36"/>
      <c r="W6" s="36"/>
      <c r="X6" s="36"/>
      <c r="Y6" s="36"/>
      <c r="Z6" s="38"/>
      <c r="AA6" s="39" t="s">
        <v>8</v>
      </c>
      <c r="AB6" s="111">
        <f>AB7-AB8</f>
        <v>1001000</v>
      </c>
      <c r="AC6" s="112"/>
      <c r="AD6" s="112"/>
      <c r="AE6" s="112"/>
      <c r="AF6" s="112"/>
      <c r="AG6" s="112"/>
      <c r="AH6" s="112"/>
      <c r="AI6" s="109" t="s">
        <v>5</v>
      </c>
      <c r="AJ6" s="110"/>
      <c r="AL6" s="35" t="s">
        <v>6</v>
      </c>
      <c r="AM6" s="36" t="s">
        <v>16</v>
      </c>
      <c r="AN6" s="37"/>
      <c r="AO6" s="36"/>
      <c r="AP6" s="36"/>
      <c r="AQ6" s="36"/>
      <c r="AR6" s="36"/>
      <c r="AS6" s="36"/>
      <c r="AT6" s="36"/>
      <c r="AU6" s="36"/>
      <c r="AV6" s="36"/>
      <c r="AW6" s="36"/>
      <c r="AX6" s="36"/>
      <c r="AY6" s="36"/>
      <c r="AZ6" s="36"/>
      <c r="BA6" s="36"/>
      <c r="BB6" s="36"/>
      <c r="BC6" s="36"/>
      <c r="BD6" s="36"/>
      <c r="BE6" s="36"/>
      <c r="BF6" s="36"/>
      <c r="BG6" s="36"/>
      <c r="BH6" s="36"/>
      <c r="BI6" s="36"/>
      <c r="BJ6" s="36"/>
      <c r="BK6" s="38"/>
      <c r="BL6" s="39" t="s">
        <v>8</v>
      </c>
      <c r="BM6" s="111">
        <f>BM7-BM8</f>
        <v>1001000</v>
      </c>
      <c r="BN6" s="112"/>
      <c r="BO6" s="112"/>
      <c r="BP6" s="112"/>
      <c r="BQ6" s="112"/>
      <c r="BR6" s="112"/>
      <c r="BS6" s="112"/>
      <c r="BT6" s="109" t="s">
        <v>5</v>
      </c>
      <c r="BU6" s="110"/>
      <c r="BW6" s="35" t="s">
        <v>6</v>
      </c>
      <c r="BX6" s="36" t="s">
        <v>16</v>
      </c>
      <c r="BY6" s="37"/>
      <c r="BZ6" s="36"/>
      <c r="CA6" s="36"/>
      <c r="CB6" s="36"/>
      <c r="CC6" s="36"/>
      <c r="CD6" s="36"/>
      <c r="CE6" s="36"/>
      <c r="CF6" s="36"/>
      <c r="CG6" s="36"/>
      <c r="CH6" s="36"/>
      <c r="CI6" s="36"/>
      <c r="CJ6" s="36"/>
      <c r="CK6" s="36"/>
      <c r="CL6" s="36"/>
      <c r="CM6" s="36"/>
      <c r="CN6" s="36"/>
      <c r="CO6" s="36"/>
      <c r="CP6" s="36"/>
      <c r="CQ6" s="36"/>
      <c r="CR6" s="36"/>
      <c r="CS6" s="36"/>
      <c r="CT6" s="36"/>
      <c r="CU6" s="36"/>
      <c r="CV6" s="38"/>
      <c r="CW6" s="39" t="s">
        <v>8</v>
      </c>
      <c r="CX6" s="111">
        <f>CX7-CX8</f>
        <v>1001000</v>
      </c>
      <c r="CY6" s="112"/>
      <c r="CZ6" s="112"/>
      <c r="DA6" s="112"/>
      <c r="DB6" s="112"/>
      <c r="DC6" s="112"/>
      <c r="DD6" s="112"/>
      <c r="DE6" s="109" t="s">
        <v>5</v>
      </c>
      <c r="DF6" s="110"/>
    </row>
    <row r="7" spans="1:112" ht="19.5" thickBot="1" x14ac:dyDescent="0.45">
      <c r="A7" s="40"/>
      <c r="B7" s="131" t="s">
        <v>17</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83">
        <v>51001000</v>
      </c>
      <c r="AC7" s="100"/>
      <c r="AD7" s="100"/>
      <c r="AE7" s="100"/>
      <c r="AF7" s="100"/>
      <c r="AG7" s="100"/>
      <c r="AH7" s="101"/>
      <c r="AI7" s="104" t="s">
        <v>5</v>
      </c>
      <c r="AJ7" s="105"/>
      <c r="AL7" s="40"/>
      <c r="AM7" s="113" t="s">
        <v>17</v>
      </c>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83">
        <v>51001000</v>
      </c>
      <c r="BN7" s="100"/>
      <c r="BO7" s="100"/>
      <c r="BP7" s="100"/>
      <c r="BQ7" s="100"/>
      <c r="BR7" s="100"/>
      <c r="BS7" s="101"/>
      <c r="BT7" s="104" t="s">
        <v>5</v>
      </c>
      <c r="BU7" s="105"/>
      <c r="BW7" s="40"/>
      <c r="BX7" s="113" t="s">
        <v>17</v>
      </c>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83">
        <v>51001000</v>
      </c>
      <c r="CY7" s="100"/>
      <c r="CZ7" s="100"/>
      <c r="DA7" s="100"/>
      <c r="DB7" s="100"/>
      <c r="DC7" s="100"/>
      <c r="DD7" s="101"/>
      <c r="DE7" s="104" t="s">
        <v>5</v>
      </c>
      <c r="DF7" s="105"/>
    </row>
    <row r="8" spans="1:112" ht="19.5" customHeight="1" thickBot="1" x14ac:dyDescent="0.45">
      <c r="A8" s="41"/>
      <c r="B8" s="93" t="s">
        <v>18</v>
      </c>
      <c r="C8" s="94"/>
      <c r="D8" s="94"/>
      <c r="E8" s="94"/>
      <c r="F8" s="94"/>
      <c r="G8" s="94"/>
      <c r="H8" s="94"/>
      <c r="I8" s="94"/>
      <c r="J8" s="94"/>
      <c r="K8" s="94"/>
      <c r="L8" s="94"/>
      <c r="M8" s="94"/>
      <c r="N8" s="94"/>
      <c r="O8" s="94"/>
      <c r="P8" s="94"/>
      <c r="Q8" s="94"/>
      <c r="R8" s="94"/>
      <c r="S8" s="94"/>
      <c r="T8" s="94"/>
      <c r="U8" s="94"/>
      <c r="V8" s="94"/>
      <c r="W8" s="94"/>
      <c r="X8" s="94"/>
      <c r="Y8" s="94"/>
      <c r="Z8" s="94"/>
      <c r="AA8" s="94"/>
      <c r="AB8" s="95">
        <f>AB9-AB10-AB11-AB12</f>
        <v>50000000</v>
      </c>
      <c r="AC8" s="96"/>
      <c r="AD8" s="96"/>
      <c r="AE8" s="96"/>
      <c r="AF8" s="96"/>
      <c r="AG8" s="96"/>
      <c r="AH8" s="96"/>
      <c r="AI8" s="97" t="s">
        <v>5</v>
      </c>
      <c r="AJ8" s="98"/>
      <c r="AL8" s="41"/>
      <c r="AM8" s="93" t="s">
        <v>18</v>
      </c>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5">
        <f>BM9-BM10-BM11-BM12</f>
        <v>50000000</v>
      </c>
      <c r="BN8" s="96"/>
      <c r="BO8" s="96"/>
      <c r="BP8" s="96"/>
      <c r="BQ8" s="96"/>
      <c r="BR8" s="96"/>
      <c r="BS8" s="96"/>
      <c r="BT8" s="97" t="s">
        <v>5</v>
      </c>
      <c r="BU8" s="98"/>
      <c r="BW8" s="41"/>
      <c r="BX8" s="93" t="s">
        <v>18</v>
      </c>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5">
        <f>CX9-CX10-CX11-CX12</f>
        <v>50000000</v>
      </c>
      <c r="CY8" s="96"/>
      <c r="CZ8" s="96"/>
      <c r="DA8" s="96"/>
      <c r="DB8" s="96"/>
      <c r="DC8" s="96"/>
      <c r="DD8" s="96"/>
      <c r="DE8" s="97" t="s">
        <v>5</v>
      </c>
      <c r="DF8" s="98"/>
    </row>
    <row r="9" spans="1:112" ht="19.5" thickBot="1" x14ac:dyDescent="0.45">
      <c r="A9" s="42"/>
      <c r="B9" s="99"/>
      <c r="C9" s="43" t="s">
        <v>19</v>
      </c>
      <c r="D9" s="43"/>
      <c r="E9" s="44"/>
      <c r="F9" s="44"/>
      <c r="G9" s="44"/>
      <c r="H9" s="44"/>
      <c r="I9" s="44"/>
      <c r="J9" s="44"/>
      <c r="K9" s="44"/>
      <c r="L9" s="44"/>
      <c r="M9" s="44"/>
      <c r="N9" s="44"/>
      <c r="O9" s="44"/>
      <c r="P9" s="44"/>
      <c r="Q9" s="44"/>
      <c r="R9" s="44"/>
      <c r="S9" s="44"/>
      <c r="T9" s="44"/>
      <c r="U9" s="44"/>
      <c r="V9" s="44"/>
      <c r="W9" s="44"/>
      <c r="X9" s="44"/>
      <c r="Y9" s="44"/>
      <c r="Z9" s="44"/>
      <c r="AA9" s="44"/>
      <c r="AB9" s="83">
        <v>51000000</v>
      </c>
      <c r="AC9" s="100"/>
      <c r="AD9" s="100"/>
      <c r="AE9" s="100"/>
      <c r="AF9" s="100"/>
      <c r="AG9" s="100"/>
      <c r="AH9" s="101"/>
      <c r="AI9" s="102" t="s">
        <v>5</v>
      </c>
      <c r="AJ9" s="103"/>
      <c r="AL9" s="42"/>
      <c r="AM9" s="99"/>
      <c r="AN9" s="43" t="s">
        <v>19</v>
      </c>
      <c r="AO9" s="43"/>
      <c r="AP9" s="44"/>
      <c r="AQ9" s="44"/>
      <c r="AR9" s="44"/>
      <c r="AS9" s="44"/>
      <c r="AT9" s="44"/>
      <c r="AU9" s="44"/>
      <c r="AV9" s="44"/>
      <c r="AW9" s="44"/>
      <c r="AX9" s="44"/>
      <c r="AY9" s="44"/>
      <c r="AZ9" s="44"/>
      <c r="BA9" s="44"/>
      <c r="BB9" s="44"/>
      <c r="BC9" s="44"/>
      <c r="BD9" s="44"/>
      <c r="BE9" s="44"/>
      <c r="BF9" s="44"/>
      <c r="BG9" s="44"/>
      <c r="BH9" s="44"/>
      <c r="BI9" s="44"/>
      <c r="BJ9" s="44"/>
      <c r="BK9" s="44"/>
      <c r="BL9" s="44"/>
      <c r="BM9" s="83">
        <v>51000000</v>
      </c>
      <c r="BN9" s="100"/>
      <c r="BO9" s="100"/>
      <c r="BP9" s="100"/>
      <c r="BQ9" s="100"/>
      <c r="BR9" s="100"/>
      <c r="BS9" s="101"/>
      <c r="BT9" s="102" t="s">
        <v>5</v>
      </c>
      <c r="BU9" s="103"/>
      <c r="BW9" s="42"/>
      <c r="BX9" s="99"/>
      <c r="BY9" s="43" t="s">
        <v>19</v>
      </c>
      <c r="BZ9" s="43"/>
      <c r="CA9" s="44"/>
      <c r="CB9" s="44"/>
      <c r="CC9" s="44"/>
      <c r="CD9" s="44"/>
      <c r="CE9" s="44"/>
      <c r="CF9" s="44"/>
      <c r="CG9" s="44"/>
      <c r="CH9" s="44"/>
      <c r="CI9" s="44"/>
      <c r="CJ9" s="44"/>
      <c r="CK9" s="44"/>
      <c r="CL9" s="44"/>
      <c r="CM9" s="44"/>
      <c r="CN9" s="44"/>
      <c r="CO9" s="44"/>
      <c r="CP9" s="44"/>
      <c r="CQ9" s="44"/>
      <c r="CR9" s="44"/>
      <c r="CS9" s="44"/>
      <c r="CT9" s="44"/>
      <c r="CU9" s="44"/>
      <c r="CV9" s="44"/>
      <c r="CW9" s="44"/>
      <c r="CX9" s="83">
        <v>51000000</v>
      </c>
      <c r="CY9" s="100"/>
      <c r="CZ9" s="100"/>
      <c r="DA9" s="100"/>
      <c r="DB9" s="100"/>
      <c r="DC9" s="100"/>
      <c r="DD9" s="101"/>
      <c r="DE9" s="102" t="s">
        <v>5</v>
      </c>
      <c r="DF9" s="103"/>
    </row>
    <row r="10" spans="1:112" ht="19.5" thickBot="1" x14ac:dyDescent="0.45">
      <c r="A10" s="42"/>
      <c r="B10" s="99"/>
      <c r="C10" s="45" t="s">
        <v>1</v>
      </c>
      <c r="D10" s="45"/>
      <c r="E10" s="46"/>
      <c r="F10" s="46"/>
      <c r="G10" s="46"/>
      <c r="H10" s="46"/>
      <c r="I10" s="46"/>
      <c r="J10" s="46"/>
      <c r="K10" s="46"/>
      <c r="L10" s="46"/>
      <c r="M10" s="46"/>
      <c r="N10" s="46"/>
      <c r="O10" s="46"/>
      <c r="P10" s="46"/>
      <c r="Q10" s="46"/>
      <c r="R10" s="46"/>
      <c r="S10" s="46"/>
      <c r="T10" s="46"/>
      <c r="U10" s="46"/>
      <c r="V10" s="46"/>
      <c r="W10" s="46"/>
      <c r="X10" s="46"/>
      <c r="Y10" s="46"/>
      <c r="Z10" s="46"/>
      <c r="AA10" s="46"/>
      <c r="AB10" s="83">
        <v>800000</v>
      </c>
      <c r="AC10" s="84"/>
      <c r="AD10" s="84"/>
      <c r="AE10" s="84"/>
      <c r="AF10" s="84"/>
      <c r="AG10" s="84"/>
      <c r="AH10" s="85"/>
      <c r="AI10" s="104" t="s">
        <v>5</v>
      </c>
      <c r="AJ10" s="105"/>
      <c r="AL10" s="42"/>
      <c r="AM10" s="99"/>
      <c r="AN10" s="45" t="s">
        <v>1</v>
      </c>
      <c r="AO10" s="45"/>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83">
        <v>800000</v>
      </c>
      <c r="BN10" s="84"/>
      <c r="BO10" s="84"/>
      <c r="BP10" s="84"/>
      <c r="BQ10" s="84"/>
      <c r="BR10" s="84"/>
      <c r="BS10" s="85"/>
      <c r="BT10" s="104" t="s">
        <v>5</v>
      </c>
      <c r="BU10" s="105"/>
      <c r="BW10" s="42"/>
      <c r="BX10" s="99"/>
      <c r="BY10" s="45" t="s">
        <v>1</v>
      </c>
      <c r="BZ10" s="45"/>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83">
        <v>800000</v>
      </c>
      <c r="CY10" s="84"/>
      <c r="CZ10" s="84"/>
      <c r="DA10" s="84"/>
      <c r="DB10" s="84"/>
      <c r="DC10" s="84"/>
      <c r="DD10" s="85"/>
      <c r="DE10" s="104" t="s">
        <v>5</v>
      </c>
      <c r="DF10" s="105"/>
    </row>
    <row r="11" spans="1:112" ht="19.5" thickBot="1" x14ac:dyDescent="0.45">
      <c r="A11" s="42"/>
      <c r="B11" s="99"/>
      <c r="C11" s="135" t="s">
        <v>20</v>
      </c>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6"/>
      <c r="AB11" s="90">
        <v>200000</v>
      </c>
      <c r="AC11" s="91"/>
      <c r="AD11" s="91"/>
      <c r="AE11" s="91"/>
      <c r="AF11" s="91"/>
      <c r="AG11" s="91"/>
      <c r="AH11" s="92"/>
      <c r="AI11" s="104" t="s">
        <v>5</v>
      </c>
      <c r="AJ11" s="105"/>
      <c r="AL11" s="42"/>
      <c r="AM11" s="99"/>
      <c r="AN11" s="45" t="s">
        <v>20</v>
      </c>
      <c r="AO11" s="45"/>
      <c r="AP11" s="46"/>
      <c r="AQ11" s="46"/>
      <c r="AR11" s="46"/>
      <c r="AS11" s="46"/>
      <c r="AT11" s="46"/>
      <c r="AU11" s="46"/>
      <c r="AV11" s="46"/>
      <c r="AW11" s="46"/>
      <c r="AX11" s="46"/>
      <c r="AY11" s="46"/>
      <c r="AZ11" s="46"/>
      <c r="BA11" s="46"/>
      <c r="BB11" s="46"/>
      <c r="BC11" s="46"/>
      <c r="BD11" s="46"/>
      <c r="BE11" s="46"/>
      <c r="BF11" s="47"/>
      <c r="BG11" s="48"/>
      <c r="BH11" s="48"/>
      <c r="BI11" s="48"/>
      <c r="BJ11" s="48"/>
      <c r="BK11" s="49"/>
      <c r="BL11" s="49"/>
      <c r="BM11" s="90">
        <v>200000</v>
      </c>
      <c r="BN11" s="91"/>
      <c r="BO11" s="91"/>
      <c r="BP11" s="91"/>
      <c r="BQ11" s="91"/>
      <c r="BR11" s="91"/>
      <c r="BS11" s="92"/>
      <c r="BT11" s="104" t="s">
        <v>5</v>
      </c>
      <c r="BU11" s="105"/>
      <c r="BW11" s="42"/>
      <c r="BX11" s="99"/>
      <c r="BY11" s="45" t="s">
        <v>20</v>
      </c>
      <c r="BZ11" s="45"/>
      <c r="CA11" s="46"/>
      <c r="CB11" s="46"/>
      <c r="CC11" s="46"/>
      <c r="CD11" s="46"/>
      <c r="CE11" s="46"/>
      <c r="CF11" s="46"/>
      <c r="CG11" s="46"/>
      <c r="CH11" s="46"/>
      <c r="CI11" s="46"/>
      <c r="CJ11" s="46"/>
      <c r="CK11" s="46"/>
      <c r="CL11" s="46"/>
      <c r="CM11" s="46"/>
      <c r="CN11" s="46"/>
      <c r="CO11" s="46"/>
      <c r="CP11" s="46"/>
      <c r="CQ11" s="47"/>
      <c r="CR11" s="48"/>
      <c r="CS11" s="48"/>
      <c r="CT11" s="48"/>
      <c r="CU11" s="48"/>
      <c r="CV11" s="49"/>
      <c r="CW11" s="49"/>
      <c r="CX11" s="90">
        <v>200000</v>
      </c>
      <c r="CY11" s="91"/>
      <c r="CZ11" s="91"/>
      <c r="DA11" s="91"/>
      <c r="DB11" s="91"/>
      <c r="DC11" s="91"/>
      <c r="DD11" s="92"/>
      <c r="DE11" s="104" t="s">
        <v>5</v>
      </c>
      <c r="DF11" s="105"/>
    </row>
    <row r="12" spans="1:112" ht="19.5" thickBot="1" x14ac:dyDescent="0.45">
      <c r="A12" s="50"/>
      <c r="B12" s="51"/>
      <c r="C12" s="52" t="s">
        <v>2</v>
      </c>
      <c r="D12" s="52"/>
      <c r="E12" s="53"/>
      <c r="F12" s="53"/>
      <c r="G12" s="53"/>
      <c r="H12" s="53"/>
      <c r="I12" s="53"/>
      <c r="J12" s="53"/>
      <c r="K12" s="53"/>
      <c r="L12" s="53"/>
      <c r="M12" s="53"/>
      <c r="N12" s="53"/>
      <c r="O12" s="53"/>
      <c r="P12" s="53"/>
      <c r="Q12" s="53"/>
      <c r="R12" s="53"/>
      <c r="S12" s="53"/>
      <c r="T12" s="53"/>
      <c r="U12" s="28"/>
      <c r="V12" s="27"/>
      <c r="W12" s="27"/>
      <c r="X12" s="27"/>
      <c r="Y12" s="27"/>
      <c r="Z12" s="26"/>
      <c r="AA12" s="25"/>
      <c r="AB12" s="77"/>
      <c r="AC12" s="78"/>
      <c r="AD12" s="78"/>
      <c r="AE12" s="78"/>
      <c r="AF12" s="78"/>
      <c r="AG12" s="78"/>
      <c r="AH12" s="79"/>
      <c r="AI12" s="80" t="s">
        <v>5</v>
      </c>
      <c r="AJ12" s="81"/>
      <c r="AL12" s="50"/>
      <c r="AM12" s="51"/>
      <c r="AN12" s="52" t="s">
        <v>2</v>
      </c>
      <c r="AO12" s="52"/>
      <c r="AP12" s="53"/>
      <c r="AQ12" s="53"/>
      <c r="AR12" s="53"/>
      <c r="AS12" s="53"/>
      <c r="AT12" s="53"/>
      <c r="AU12" s="53"/>
      <c r="AV12" s="53"/>
      <c r="AW12" s="53"/>
      <c r="AX12" s="53"/>
      <c r="AY12" s="53"/>
      <c r="AZ12" s="53"/>
      <c r="BA12" s="53"/>
      <c r="BB12" s="53"/>
      <c r="BC12" s="53"/>
      <c r="BD12" s="53"/>
      <c r="BE12" s="53"/>
      <c r="BF12" s="28"/>
      <c r="BG12" s="27"/>
      <c r="BH12" s="27"/>
      <c r="BI12" s="27"/>
      <c r="BJ12" s="27"/>
      <c r="BK12" s="26"/>
      <c r="BL12" s="25"/>
      <c r="BM12" s="77"/>
      <c r="BN12" s="78"/>
      <c r="BO12" s="78"/>
      <c r="BP12" s="78"/>
      <c r="BQ12" s="78"/>
      <c r="BR12" s="78"/>
      <c r="BS12" s="79"/>
      <c r="BT12" s="80" t="s">
        <v>5</v>
      </c>
      <c r="BU12" s="81"/>
      <c r="BW12" s="50"/>
      <c r="BX12" s="51"/>
      <c r="BY12" s="52" t="s">
        <v>2</v>
      </c>
      <c r="BZ12" s="52"/>
      <c r="CA12" s="53"/>
      <c r="CB12" s="53"/>
      <c r="CC12" s="53"/>
      <c r="CD12" s="53"/>
      <c r="CE12" s="53"/>
      <c r="CF12" s="53"/>
      <c r="CG12" s="53"/>
      <c r="CH12" s="53"/>
      <c r="CI12" s="53"/>
      <c r="CJ12" s="53"/>
      <c r="CK12" s="53"/>
      <c r="CL12" s="53"/>
      <c r="CM12" s="53"/>
      <c r="CN12" s="53"/>
      <c r="CO12" s="53"/>
      <c r="CP12" s="53"/>
      <c r="CQ12" s="28"/>
      <c r="CR12" s="27"/>
      <c r="CS12" s="27"/>
      <c r="CT12" s="27"/>
      <c r="CU12" s="27"/>
      <c r="CV12" s="26"/>
      <c r="CW12" s="25"/>
      <c r="CX12" s="77"/>
      <c r="CY12" s="78"/>
      <c r="CZ12" s="78"/>
      <c r="DA12" s="78"/>
      <c r="DB12" s="78"/>
      <c r="DC12" s="78"/>
      <c r="DD12" s="79"/>
      <c r="DE12" s="80" t="s">
        <v>5</v>
      </c>
      <c r="DF12" s="81"/>
    </row>
    <row r="13" spans="1:112" x14ac:dyDescent="0.4">
      <c r="A13" t="s">
        <v>22</v>
      </c>
      <c r="AL13" t="s">
        <v>22</v>
      </c>
      <c r="BW13" t="s">
        <v>22</v>
      </c>
    </row>
    <row r="14" spans="1:112" x14ac:dyDescent="0.4">
      <c r="A14" s="2" t="s">
        <v>3</v>
      </c>
      <c r="B14" s="1" t="s">
        <v>0</v>
      </c>
      <c r="C14" s="3"/>
      <c r="D14" s="119">
        <v>2</v>
      </c>
      <c r="E14" s="119"/>
      <c r="F14" s="4" t="s">
        <v>4</v>
      </c>
      <c r="G14" s="3"/>
      <c r="H14" s="3"/>
      <c r="I14" s="3"/>
      <c r="J14" s="3"/>
      <c r="K14" s="3"/>
      <c r="L14" s="3"/>
      <c r="M14" s="3"/>
      <c r="N14" s="3"/>
      <c r="O14" s="3"/>
      <c r="P14" s="3"/>
      <c r="Q14" s="3"/>
      <c r="R14" s="3"/>
      <c r="S14" s="3"/>
      <c r="T14" s="3"/>
      <c r="U14" s="3"/>
      <c r="V14" s="3"/>
      <c r="W14" s="3"/>
      <c r="X14" s="3"/>
      <c r="Y14" s="3"/>
      <c r="Z14" s="3"/>
      <c r="AA14" s="3"/>
      <c r="AB14" s="120">
        <v>500000</v>
      </c>
      <c r="AC14" s="121"/>
      <c r="AD14" s="121"/>
      <c r="AE14" s="121"/>
      <c r="AF14" s="121"/>
      <c r="AG14" s="121"/>
      <c r="AH14" s="121"/>
      <c r="AI14" s="122" t="s">
        <v>5</v>
      </c>
      <c r="AJ14" s="123"/>
      <c r="AL14" s="2" t="s">
        <v>3</v>
      </c>
      <c r="AM14" s="1" t="s">
        <v>0</v>
      </c>
      <c r="AN14" s="3"/>
      <c r="AO14" s="119">
        <v>2</v>
      </c>
      <c r="AP14" s="119"/>
      <c r="AQ14" s="4" t="s">
        <v>4</v>
      </c>
      <c r="AR14" s="3"/>
      <c r="AS14" s="3"/>
      <c r="AT14" s="3"/>
      <c r="AU14" s="3"/>
      <c r="AV14" s="3"/>
      <c r="AW14" s="3"/>
      <c r="AX14" s="3"/>
      <c r="AY14" s="3"/>
      <c r="AZ14" s="3"/>
      <c r="BA14" s="3"/>
      <c r="BB14" s="3"/>
      <c r="BC14" s="3"/>
      <c r="BD14" s="3"/>
      <c r="BE14" s="3"/>
      <c r="BF14" s="3"/>
      <c r="BG14" s="3"/>
      <c r="BH14" s="3"/>
      <c r="BI14" s="3"/>
      <c r="BJ14" s="3"/>
      <c r="BK14" s="3"/>
      <c r="BL14" s="3"/>
      <c r="BM14" s="120">
        <v>2000000</v>
      </c>
      <c r="BN14" s="121"/>
      <c r="BO14" s="121"/>
      <c r="BP14" s="121"/>
      <c r="BQ14" s="121"/>
      <c r="BR14" s="121"/>
      <c r="BS14" s="121"/>
      <c r="BT14" s="122" t="s">
        <v>5</v>
      </c>
      <c r="BU14" s="123"/>
      <c r="BW14" s="2" t="s">
        <v>3</v>
      </c>
      <c r="BX14" s="1" t="s">
        <v>0</v>
      </c>
      <c r="BY14" s="3"/>
      <c r="BZ14" s="119">
        <v>2</v>
      </c>
      <c r="CA14" s="119"/>
      <c r="CB14" s="4" t="s">
        <v>4</v>
      </c>
      <c r="CC14" s="3"/>
      <c r="CD14" s="3"/>
      <c r="CE14" s="3"/>
      <c r="CF14" s="3"/>
      <c r="CG14" s="3"/>
      <c r="CH14" s="3"/>
      <c r="CI14" s="3"/>
      <c r="CJ14" s="3"/>
      <c r="CK14" s="3"/>
      <c r="CL14" s="3"/>
      <c r="CM14" s="3"/>
      <c r="CN14" s="3"/>
      <c r="CO14" s="3"/>
      <c r="CP14" s="3"/>
      <c r="CQ14" s="3"/>
      <c r="CR14" s="3"/>
      <c r="CS14" s="3"/>
      <c r="CT14" s="3"/>
      <c r="CU14" s="3"/>
      <c r="CV14" s="3"/>
      <c r="CW14" s="3"/>
      <c r="CX14" s="120">
        <v>1000000</v>
      </c>
      <c r="CY14" s="121"/>
      <c r="CZ14" s="121"/>
      <c r="DA14" s="121"/>
      <c r="DB14" s="121"/>
      <c r="DC14" s="121"/>
      <c r="DD14" s="121"/>
      <c r="DE14" s="122" t="s">
        <v>5</v>
      </c>
      <c r="DF14" s="123"/>
    </row>
    <row r="15" spans="1:112" ht="19.5" thickBot="1" x14ac:dyDescent="0.45">
      <c r="A15" s="5" t="s">
        <v>6</v>
      </c>
      <c r="B15" s="6" t="s">
        <v>7</v>
      </c>
      <c r="C15" s="7"/>
      <c r="D15" s="6"/>
      <c r="E15" s="6"/>
      <c r="F15" s="6"/>
      <c r="G15" s="6"/>
      <c r="H15" s="6"/>
      <c r="I15" s="6"/>
      <c r="J15" s="6"/>
      <c r="K15" s="6"/>
      <c r="L15" s="6"/>
      <c r="M15" s="6"/>
      <c r="N15" s="6"/>
      <c r="O15" s="6"/>
      <c r="P15" s="6"/>
      <c r="Q15" s="6"/>
      <c r="R15" s="6"/>
      <c r="S15" s="6"/>
      <c r="T15" s="6"/>
      <c r="U15" s="6"/>
      <c r="V15" s="6"/>
      <c r="W15" s="6"/>
      <c r="X15" s="6"/>
      <c r="Y15" s="6"/>
      <c r="Z15" s="8"/>
      <c r="AA15" s="9" t="s">
        <v>8</v>
      </c>
      <c r="AB15" s="124">
        <f>AB16-AB17</f>
        <v>501000</v>
      </c>
      <c r="AC15" s="125"/>
      <c r="AD15" s="125"/>
      <c r="AE15" s="125"/>
      <c r="AF15" s="125"/>
      <c r="AG15" s="125"/>
      <c r="AH15" s="125"/>
      <c r="AI15" s="122" t="s">
        <v>5</v>
      </c>
      <c r="AJ15" s="123"/>
      <c r="AL15" s="5" t="s">
        <v>6</v>
      </c>
      <c r="AM15" s="6" t="s">
        <v>7</v>
      </c>
      <c r="AN15" s="7"/>
      <c r="AO15" s="6"/>
      <c r="AP15" s="6"/>
      <c r="AQ15" s="6"/>
      <c r="AR15" s="6"/>
      <c r="AS15" s="6"/>
      <c r="AT15" s="6"/>
      <c r="AU15" s="6"/>
      <c r="AV15" s="6"/>
      <c r="AW15" s="6"/>
      <c r="AX15" s="6"/>
      <c r="AY15" s="6"/>
      <c r="AZ15" s="6"/>
      <c r="BA15" s="6"/>
      <c r="BB15" s="6"/>
      <c r="BC15" s="6"/>
      <c r="BD15" s="6"/>
      <c r="BE15" s="6"/>
      <c r="BF15" s="6"/>
      <c r="BG15" s="6"/>
      <c r="BH15" s="6"/>
      <c r="BI15" s="6"/>
      <c r="BJ15" s="6"/>
      <c r="BK15" s="8"/>
      <c r="BL15" s="9" t="s">
        <v>8</v>
      </c>
      <c r="BM15" s="124">
        <f>BM16-BM17</f>
        <v>2001000</v>
      </c>
      <c r="BN15" s="125"/>
      <c r="BO15" s="125"/>
      <c r="BP15" s="125"/>
      <c r="BQ15" s="125"/>
      <c r="BR15" s="125"/>
      <c r="BS15" s="125"/>
      <c r="BT15" s="122" t="s">
        <v>5</v>
      </c>
      <c r="BU15" s="123"/>
      <c r="BW15" s="5" t="s">
        <v>6</v>
      </c>
      <c r="BX15" s="6" t="s">
        <v>7</v>
      </c>
      <c r="BY15" s="7"/>
      <c r="BZ15" s="6"/>
      <c r="CA15" s="6"/>
      <c r="CB15" s="6"/>
      <c r="CC15" s="6"/>
      <c r="CD15" s="6"/>
      <c r="CE15" s="6"/>
      <c r="CF15" s="6"/>
      <c r="CG15" s="6"/>
      <c r="CH15" s="6"/>
      <c r="CI15" s="6"/>
      <c r="CJ15" s="6"/>
      <c r="CK15" s="6"/>
      <c r="CL15" s="6"/>
      <c r="CM15" s="6"/>
      <c r="CN15" s="6"/>
      <c r="CO15" s="6"/>
      <c r="CP15" s="6"/>
      <c r="CQ15" s="6"/>
      <c r="CR15" s="6"/>
      <c r="CS15" s="6"/>
      <c r="CT15" s="6"/>
      <c r="CU15" s="6"/>
      <c r="CV15" s="8"/>
      <c r="CW15" s="9" t="s">
        <v>8</v>
      </c>
      <c r="CX15" s="124">
        <f>CX16-CX17</f>
        <v>2001000</v>
      </c>
      <c r="CY15" s="125"/>
      <c r="CZ15" s="125"/>
      <c r="DA15" s="125"/>
      <c r="DB15" s="125"/>
      <c r="DC15" s="125"/>
      <c r="DD15" s="125"/>
      <c r="DE15" s="122" t="s">
        <v>5</v>
      </c>
      <c r="DF15" s="123"/>
    </row>
    <row r="16" spans="1:112" ht="19.5" thickBot="1" x14ac:dyDescent="0.45">
      <c r="A16" s="10"/>
      <c r="B16" s="131" t="s">
        <v>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28">
        <v>51001000</v>
      </c>
      <c r="AC16" s="129"/>
      <c r="AD16" s="129"/>
      <c r="AE16" s="129"/>
      <c r="AF16" s="129"/>
      <c r="AG16" s="129"/>
      <c r="AH16" s="130"/>
      <c r="AI16" s="86" t="s">
        <v>5</v>
      </c>
      <c r="AJ16" s="87"/>
      <c r="AL16" s="10"/>
      <c r="AM16" s="126" t="s">
        <v>9</v>
      </c>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8">
        <v>51001000</v>
      </c>
      <c r="BN16" s="129"/>
      <c r="BO16" s="129"/>
      <c r="BP16" s="129"/>
      <c r="BQ16" s="129"/>
      <c r="BR16" s="129"/>
      <c r="BS16" s="130"/>
      <c r="BT16" s="86" t="s">
        <v>5</v>
      </c>
      <c r="BU16" s="87"/>
      <c r="BW16" s="10"/>
      <c r="BX16" s="126" t="s">
        <v>9</v>
      </c>
      <c r="BY16" s="127"/>
      <c r="BZ16" s="127"/>
      <c r="CA16" s="127"/>
      <c r="CB16" s="127"/>
      <c r="CC16" s="127"/>
      <c r="CD16" s="127"/>
      <c r="CE16" s="127"/>
      <c r="CF16" s="127"/>
      <c r="CG16" s="127"/>
      <c r="CH16" s="127"/>
      <c r="CI16" s="127"/>
      <c r="CJ16" s="127"/>
      <c r="CK16" s="127"/>
      <c r="CL16" s="127"/>
      <c r="CM16" s="127"/>
      <c r="CN16" s="127"/>
      <c r="CO16" s="127"/>
      <c r="CP16" s="127"/>
      <c r="CQ16" s="127"/>
      <c r="CR16" s="127"/>
      <c r="CS16" s="127"/>
      <c r="CT16" s="127"/>
      <c r="CU16" s="127"/>
      <c r="CV16" s="127"/>
      <c r="CW16" s="127"/>
      <c r="CX16" s="128">
        <v>51001000</v>
      </c>
      <c r="CY16" s="129"/>
      <c r="CZ16" s="129"/>
      <c r="DA16" s="129"/>
      <c r="DB16" s="129"/>
      <c r="DC16" s="129"/>
      <c r="DD16" s="130"/>
      <c r="DE16" s="86" t="s">
        <v>5</v>
      </c>
      <c r="DF16" s="87"/>
    </row>
    <row r="17" spans="1:110" ht="19.5" customHeight="1" thickBot="1" x14ac:dyDescent="0.45">
      <c r="A17" s="11"/>
      <c r="B17" s="131" t="s">
        <v>10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95">
        <f>AB18-AB19-AB20-AB21</f>
        <v>50500000</v>
      </c>
      <c r="AC17" s="96"/>
      <c r="AD17" s="96"/>
      <c r="AE17" s="96"/>
      <c r="AF17" s="96"/>
      <c r="AG17" s="96"/>
      <c r="AH17" s="96"/>
      <c r="AI17" s="133" t="s">
        <v>5</v>
      </c>
      <c r="AJ17" s="134"/>
      <c r="AL17" s="11"/>
      <c r="AM17" s="131" t="s">
        <v>10</v>
      </c>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95">
        <f>BM18-BM19-BM20-BM21</f>
        <v>49000000</v>
      </c>
      <c r="BN17" s="96"/>
      <c r="BO17" s="96"/>
      <c r="BP17" s="96"/>
      <c r="BQ17" s="96"/>
      <c r="BR17" s="96"/>
      <c r="BS17" s="96"/>
      <c r="BT17" s="133" t="s">
        <v>5</v>
      </c>
      <c r="BU17" s="134"/>
      <c r="BW17" s="11"/>
      <c r="BX17" s="131" t="s">
        <v>10</v>
      </c>
      <c r="BY17" s="132"/>
      <c r="BZ17" s="132"/>
      <c r="CA17" s="132"/>
      <c r="CB17" s="132"/>
      <c r="CC17" s="132"/>
      <c r="CD17" s="132"/>
      <c r="CE17" s="132"/>
      <c r="CF17" s="132"/>
      <c r="CG17" s="132"/>
      <c r="CH17" s="132"/>
      <c r="CI17" s="132"/>
      <c r="CJ17" s="132"/>
      <c r="CK17" s="132"/>
      <c r="CL17" s="132"/>
      <c r="CM17" s="132"/>
      <c r="CN17" s="132"/>
      <c r="CO17" s="132"/>
      <c r="CP17" s="132"/>
      <c r="CQ17" s="132"/>
      <c r="CR17" s="132"/>
      <c r="CS17" s="132"/>
      <c r="CT17" s="132"/>
      <c r="CU17" s="132"/>
      <c r="CV17" s="132"/>
      <c r="CW17" s="132"/>
      <c r="CX17" s="95">
        <f>CX18-CX19-CX20-CX21</f>
        <v>49000000</v>
      </c>
      <c r="CY17" s="96"/>
      <c r="CZ17" s="96"/>
      <c r="DA17" s="96"/>
      <c r="DB17" s="96"/>
      <c r="DC17" s="96"/>
      <c r="DD17" s="96"/>
      <c r="DE17" s="133" t="s">
        <v>5</v>
      </c>
      <c r="DF17" s="134"/>
    </row>
    <row r="18" spans="1:110" ht="19.5" thickBot="1" x14ac:dyDescent="0.45">
      <c r="A18" s="12"/>
      <c r="B18" s="82"/>
      <c r="C18" s="13" t="s">
        <v>11</v>
      </c>
      <c r="D18" s="13"/>
      <c r="E18" s="14"/>
      <c r="F18" s="14"/>
      <c r="G18" s="14"/>
      <c r="H18" s="14"/>
      <c r="I18" s="14"/>
      <c r="J18" s="14"/>
      <c r="K18" s="14"/>
      <c r="L18" s="14"/>
      <c r="M18" s="14"/>
      <c r="N18" s="14"/>
      <c r="O18" s="14"/>
      <c r="P18" s="14"/>
      <c r="Q18" s="14"/>
      <c r="R18" s="14"/>
      <c r="S18" s="14"/>
      <c r="T18" s="14"/>
      <c r="U18" s="14"/>
      <c r="V18" s="14"/>
      <c r="W18" s="14"/>
      <c r="X18" s="14"/>
      <c r="Y18" s="14"/>
      <c r="Z18" s="14"/>
      <c r="AA18" s="14"/>
      <c r="AB18" s="83">
        <v>51000000</v>
      </c>
      <c r="AC18" s="100"/>
      <c r="AD18" s="100"/>
      <c r="AE18" s="100"/>
      <c r="AF18" s="100"/>
      <c r="AG18" s="100"/>
      <c r="AH18" s="101"/>
      <c r="AI18" s="115" t="s">
        <v>5</v>
      </c>
      <c r="AJ18" s="116"/>
      <c r="AL18" s="12"/>
      <c r="AM18" s="82"/>
      <c r="AN18" s="13" t="s">
        <v>11</v>
      </c>
      <c r="AO18" s="13"/>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83">
        <v>51000000</v>
      </c>
      <c r="BN18" s="100"/>
      <c r="BO18" s="100"/>
      <c r="BP18" s="100"/>
      <c r="BQ18" s="100"/>
      <c r="BR18" s="100"/>
      <c r="BS18" s="101"/>
      <c r="BT18" s="115" t="s">
        <v>5</v>
      </c>
      <c r="BU18" s="116"/>
      <c r="BW18" s="12"/>
      <c r="BX18" s="82"/>
      <c r="BY18" s="13" t="s">
        <v>11</v>
      </c>
      <c r="BZ18" s="13"/>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83">
        <v>51000000</v>
      </c>
      <c r="CY18" s="100"/>
      <c r="CZ18" s="100"/>
      <c r="DA18" s="100"/>
      <c r="DB18" s="100"/>
      <c r="DC18" s="100"/>
      <c r="DD18" s="101"/>
      <c r="DE18" s="115" t="s">
        <v>5</v>
      </c>
      <c r="DF18" s="116"/>
    </row>
    <row r="19" spans="1:110" ht="19.5" thickBot="1" x14ac:dyDescent="0.45">
      <c r="A19" s="12"/>
      <c r="B19" s="82"/>
      <c r="C19" s="15" t="s">
        <v>12</v>
      </c>
      <c r="D19" s="15"/>
      <c r="E19" s="16"/>
      <c r="F19" s="16"/>
      <c r="G19" s="16"/>
      <c r="H19" s="16"/>
      <c r="I19" s="16"/>
      <c r="J19" s="16"/>
      <c r="K19" s="16"/>
      <c r="L19" s="16"/>
      <c r="M19" s="16"/>
      <c r="N19" s="16"/>
      <c r="O19" s="16"/>
      <c r="P19" s="16"/>
      <c r="Q19" s="16"/>
      <c r="R19" s="16"/>
      <c r="S19" s="16"/>
      <c r="T19" s="16"/>
      <c r="U19" s="16"/>
      <c r="V19" s="16"/>
      <c r="W19" s="16"/>
      <c r="X19" s="16"/>
      <c r="Y19" s="16"/>
      <c r="Z19" s="16"/>
      <c r="AA19" s="16"/>
      <c r="AB19" s="83">
        <v>400000</v>
      </c>
      <c r="AC19" s="84"/>
      <c r="AD19" s="84"/>
      <c r="AE19" s="84"/>
      <c r="AF19" s="84"/>
      <c r="AG19" s="84"/>
      <c r="AH19" s="85"/>
      <c r="AI19" s="86" t="s">
        <v>5</v>
      </c>
      <c r="AJ19" s="87"/>
      <c r="AL19" s="12"/>
      <c r="AM19" s="82"/>
      <c r="AN19" s="15" t="s">
        <v>12</v>
      </c>
      <c r="AO19" s="15"/>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83">
        <v>1600000</v>
      </c>
      <c r="BN19" s="84"/>
      <c r="BO19" s="84"/>
      <c r="BP19" s="84"/>
      <c r="BQ19" s="84"/>
      <c r="BR19" s="84"/>
      <c r="BS19" s="85"/>
      <c r="BT19" s="86" t="s">
        <v>5</v>
      </c>
      <c r="BU19" s="87"/>
      <c r="BW19" s="12"/>
      <c r="BX19" s="82"/>
      <c r="BY19" s="15" t="s">
        <v>12</v>
      </c>
      <c r="BZ19" s="15"/>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83">
        <v>1600000</v>
      </c>
      <c r="CY19" s="84"/>
      <c r="CZ19" s="84"/>
      <c r="DA19" s="84"/>
      <c r="DB19" s="84"/>
      <c r="DC19" s="84"/>
      <c r="DD19" s="85"/>
      <c r="DE19" s="86" t="s">
        <v>5</v>
      </c>
      <c r="DF19" s="87"/>
    </row>
    <row r="20" spans="1:110" ht="19.5" customHeight="1" thickBot="1" x14ac:dyDescent="0.45">
      <c r="A20" s="12"/>
      <c r="B20" s="82"/>
      <c r="C20" s="88" t="s">
        <v>13</v>
      </c>
      <c r="D20" s="88"/>
      <c r="E20" s="88"/>
      <c r="F20" s="88"/>
      <c r="G20" s="88"/>
      <c r="H20" s="88"/>
      <c r="I20" s="88"/>
      <c r="J20" s="88"/>
      <c r="K20" s="88"/>
      <c r="L20" s="88"/>
      <c r="M20" s="88"/>
      <c r="N20" s="88"/>
      <c r="O20" s="88"/>
      <c r="P20" s="88"/>
      <c r="Q20" s="88"/>
      <c r="R20" s="88"/>
      <c r="S20" s="88"/>
      <c r="T20" s="88"/>
      <c r="U20" s="88"/>
      <c r="V20" s="88"/>
      <c r="W20" s="88"/>
      <c r="X20" s="88"/>
      <c r="Y20" s="88"/>
      <c r="Z20" s="88"/>
      <c r="AA20" s="89"/>
      <c r="AB20" s="90">
        <v>100000</v>
      </c>
      <c r="AC20" s="91"/>
      <c r="AD20" s="91"/>
      <c r="AE20" s="91"/>
      <c r="AF20" s="91"/>
      <c r="AG20" s="91"/>
      <c r="AH20" s="92"/>
      <c r="AI20" s="86" t="s">
        <v>5</v>
      </c>
      <c r="AJ20" s="87"/>
      <c r="AL20" s="12"/>
      <c r="AM20" s="82"/>
      <c r="AN20" s="88" t="s">
        <v>13</v>
      </c>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9"/>
      <c r="BM20" s="90">
        <v>400000</v>
      </c>
      <c r="BN20" s="91"/>
      <c r="BO20" s="91"/>
      <c r="BP20" s="91"/>
      <c r="BQ20" s="91"/>
      <c r="BR20" s="91"/>
      <c r="BS20" s="92"/>
      <c r="BT20" s="86" t="s">
        <v>5</v>
      </c>
      <c r="BU20" s="87"/>
      <c r="BW20" s="12"/>
      <c r="BX20" s="82"/>
      <c r="BY20" s="88" t="s">
        <v>13</v>
      </c>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9"/>
      <c r="CX20" s="90">
        <v>400000</v>
      </c>
      <c r="CY20" s="91"/>
      <c r="CZ20" s="91"/>
      <c r="DA20" s="91"/>
      <c r="DB20" s="91"/>
      <c r="DC20" s="91"/>
      <c r="DD20" s="92"/>
      <c r="DE20" s="86" t="s">
        <v>5</v>
      </c>
      <c r="DF20" s="87"/>
    </row>
    <row r="21" spans="1:110" ht="19.5" thickBot="1" x14ac:dyDescent="0.45">
      <c r="A21" s="17"/>
      <c r="B21" s="18"/>
      <c r="C21" s="19" t="s">
        <v>14</v>
      </c>
      <c r="D21" s="19"/>
      <c r="E21" s="20"/>
      <c r="F21" s="20"/>
      <c r="G21" s="20"/>
      <c r="H21" s="20"/>
      <c r="I21" s="20"/>
      <c r="J21" s="20"/>
      <c r="K21" s="20"/>
      <c r="L21" s="20"/>
      <c r="M21" s="20"/>
      <c r="N21" s="20"/>
      <c r="O21" s="20"/>
      <c r="P21" s="20"/>
      <c r="Q21" s="20"/>
      <c r="R21" s="20"/>
      <c r="S21" s="20"/>
      <c r="T21" s="20"/>
      <c r="U21" s="24"/>
      <c r="V21" s="23"/>
      <c r="W21" s="23"/>
      <c r="X21" s="23"/>
      <c r="Y21" s="23"/>
      <c r="Z21" s="22"/>
      <c r="AA21" s="21"/>
      <c r="AB21" s="77"/>
      <c r="AC21" s="78"/>
      <c r="AD21" s="78"/>
      <c r="AE21" s="78"/>
      <c r="AF21" s="78"/>
      <c r="AG21" s="78"/>
      <c r="AH21" s="79"/>
      <c r="AI21" s="117" t="s">
        <v>5</v>
      </c>
      <c r="AJ21" s="118"/>
      <c r="AL21" s="17"/>
      <c r="AM21" s="18"/>
      <c r="AN21" s="19" t="s">
        <v>14</v>
      </c>
      <c r="AO21" s="19"/>
      <c r="AP21" s="20"/>
      <c r="AQ21" s="20"/>
      <c r="AR21" s="20"/>
      <c r="AS21" s="20"/>
      <c r="AT21" s="20"/>
      <c r="AU21" s="20"/>
      <c r="AV21" s="20"/>
      <c r="AW21" s="20"/>
      <c r="AX21" s="20"/>
      <c r="AY21" s="20"/>
      <c r="AZ21" s="20"/>
      <c r="BA21" s="20"/>
      <c r="BB21" s="20"/>
      <c r="BC21" s="20"/>
      <c r="BD21" s="20"/>
      <c r="BE21" s="20"/>
      <c r="BF21" s="24"/>
      <c r="BG21" s="23"/>
      <c r="BH21" s="23"/>
      <c r="BI21" s="23"/>
      <c r="BJ21" s="23"/>
      <c r="BK21" s="22"/>
      <c r="BL21" s="21"/>
      <c r="BM21" s="77"/>
      <c r="BN21" s="78"/>
      <c r="BO21" s="78"/>
      <c r="BP21" s="78"/>
      <c r="BQ21" s="78"/>
      <c r="BR21" s="78"/>
      <c r="BS21" s="79"/>
      <c r="BT21" s="117" t="s">
        <v>5</v>
      </c>
      <c r="BU21" s="118"/>
      <c r="BW21" s="17"/>
      <c r="BX21" s="18"/>
      <c r="BY21" s="19" t="s">
        <v>14</v>
      </c>
      <c r="BZ21" s="19"/>
      <c r="CA21" s="20"/>
      <c r="CB21" s="20"/>
      <c r="CC21" s="20"/>
      <c r="CD21" s="20"/>
      <c r="CE21" s="20"/>
      <c r="CF21" s="20"/>
      <c r="CG21" s="20"/>
      <c r="CH21" s="20"/>
      <c r="CI21" s="20"/>
      <c r="CJ21" s="20"/>
      <c r="CK21" s="20"/>
      <c r="CL21" s="20"/>
      <c r="CM21" s="20"/>
      <c r="CN21" s="20"/>
      <c r="CO21" s="20"/>
      <c r="CP21" s="20"/>
      <c r="CQ21" s="24"/>
      <c r="CR21" s="23"/>
      <c r="CS21" s="23"/>
      <c r="CT21" s="23"/>
      <c r="CU21" s="23"/>
      <c r="CV21" s="22"/>
      <c r="CW21" s="21"/>
      <c r="CX21" s="77"/>
      <c r="CY21" s="78"/>
      <c r="CZ21" s="78"/>
      <c r="DA21" s="78"/>
      <c r="DB21" s="78"/>
      <c r="DC21" s="78"/>
      <c r="DD21" s="79"/>
      <c r="DE21" s="117" t="s">
        <v>5</v>
      </c>
      <c r="DF21" s="118"/>
    </row>
    <row r="23" spans="1:110" x14ac:dyDescent="0.4">
      <c r="A23" t="s">
        <v>27</v>
      </c>
      <c r="E23" t="s">
        <v>32</v>
      </c>
      <c r="AL23" t="s">
        <v>27</v>
      </c>
      <c r="AP23" t="s">
        <v>32</v>
      </c>
      <c r="BW23" t="s">
        <v>27</v>
      </c>
      <c r="CA23" t="s">
        <v>32</v>
      </c>
    </row>
    <row r="24" spans="1:110" x14ac:dyDescent="0.4">
      <c r="A24" s="32" t="s">
        <v>3</v>
      </c>
      <c r="B24" s="31" t="s">
        <v>0</v>
      </c>
      <c r="C24" s="33"/>
      <c r="D24" s="106">
        <v>2</v>
      </c>
      <c r="E24" s="106"/>
      <c r="F24" s="34" t="s">
        <v>15</v>
      </c>
      <c r="G24" s="33"/>
      <c r="H24" s="33"/>
      <c r="I24" s="33"/>
      <c r="J24" s="33"/>
      <c r="K24" s="33"/>
      <c r="L24" s="33"/>
      <c r="M24" s="33"/>
      <c r="N24" s="33"/>
      <c r="O24" s="33"/>
      <c r="P24" s="33"/>
      <c r="Q24" s="33"/>
      <c r="R24" s="33"/>
      <c r="S24" s="33"/>
      <c r="T24" s="33"/>
      <c r="U24" s="33"/>
      <c r="V24" s="33"/>
      <c r="W24" s="33"/>
      <c r="X24" s="33"/>
      <c r="Y24" s="33"/>
      <c r="Z24" s="33"/>
      <c r="AA24" s="33"/>
      <c r="AB24" s="107">
        <f>AB5+AB14</f>
        <v>1500000</v>
      </c>
      <c r="AC24" s="108"/>
      <c r="AD24" s="108"/>
      <c r="AE24" s="108"/>
      <c r="AF24" s="108"/>
      <c r="AG24" s="108"/>
      <c r="AH24" s="108"/>
      <c r="AI24" s="109" t="s">
        <v>5</v>
      </c>
      <c r="AJ24" s="110"/>
      <c r="AL24" s="32" t="s">
        <v>3</v>
      </c>
      <c r="AM24" s="31" t="s">
        <v>0</v>
      </c>
      <c r="AN24" s="33"/>
      <c r="AO24" s="106">
        <v>2</v>
      </c>
      <c r="AP24" s="106"/>
      <c r="AQ24" s="34" t="s">
        <v>15</v>
      </c>
      <c r="AR24" s="33"/>
      <c r="AS24" s="33"/>
      <c r="AT24" s="33"/>
      <c r="AU24" s="33"/>
      <c r="AV24" s="33"/>
      <c r="AW24" s="33"/>
      <c r="AX24" s="33"/>
      <c r="AY24" s="33"/>
      <c r="AZ24" s="33"/>
      <c r="BA24" s="33"/>
      <c r="BB24" s="33"/>
      <c r="BC24" s="33"/>
      <c r="BD24" s="33"/>
      <c r="BE24" s="33"/>
      <c r="BF24" s="33"/>
      <c r="BG24" s="33"/>
      <c r="BH24" s="33"/>
      <c r="BI24" s="33"/>
      <c r="BJ24" s="33"/>
      <c r="BK24" s="33"/>
      <c r="BL24" s="33"/>
      <c r="BM24" s="107">
        <f>BM5+BM14</f>
        <v>3000000</v>
      </c>
      <c r="BN24" s="108"/>
      <c r="BO24" s="108"/>
      <c r="BP24" s="108"/>
      <c r="BQ24" s="108"/>
      <c r="BR24" s="108"/>
      <c r="BS24" s="108"/>
      <c r="BT24" s="109" t="s">
        <v>5</v>
      </c>
      <c r="BU24" s="110"/>
      <c r="BW24" s="32" t="s">
        <v>3</v>
      </c>
      <c r="BX24" s="31" t="s">
        <v>0</v>
      </c>
      <c r="BY24" s="33"/>
      <c r="BZ24" s="106">
        <v>2</v>
      </c>
      <c r="CA24" s="106"/>
      <c r="CB24" s="34" t="s">
        <v>15</v>
      </c>
      <c r="CC24" s="33"/>
      <c r="CD24" s="33"/>
      <c r="CE24" s="33"/>
      <c r="CF24" s="33"/>
      <c r="CG24" s="33"/>
      <c r="CH24" s="33"/>
      <c r="CI24" s="33"/>
      <c r="CJ24" s="33"/>
      <c r="CK24" s="33"/>
      <c r="CL24" s="33"/>
      <c r="CM24" s="33"/>
      <c r="CN24" s="33"/>
      <c r="CO24" s="33"/>
      <c r="CP24" s="33"/>
      <c r="CQ24" s="33"/>
      <c r="CR24" s="33"/>
      <c r="CS24" s="33"/>
      <c r="CT24" s="33"/>
      <c r="CU24" s="33"/>
      <c r="CV24" s="33"/>
      <c r="CW24" s="33"/>
      <c r="CX24" s="107">
        <f>CX5+CX14</f>
        <v>3000000</v>
      </c>
      <c r="CY24" s="108"/>
      <c r="CZ24" s="108"/>
      <c r="DA24" s="108"/>
      <c r="DB24" s="108"/>
      <c r="DC24" s="108"/>
      <c r="DD24" s="108"/>
      <c r="DE24" s="109" t="s">
        <v>5</v>
      </c>
      <c r="DF24" s="110"/>
    </row>
    <row r="25" spans="1:110" ht="19.5" thickBot="1" x14ac:dyDescent="0.45">
      <c r="A25" s="35" t="s">
        <v>6</v>
      </c>
      <c r="B25" s="36" t="s">
        <v>16</v>
      </c>
      <c r="C25" s="37"/>
      <c r="D25" s="36"/>
      <c r="E25" s="36"/>
      <c r="F25" s="36"/>
      <c r="G25" s="36"/>
      <c r="H25" s="36"/>
      <c r="I25" s="36"/>
      <c r="J25" s="36"/>
      <c r="K25" s="36"/>
      <c r="L25" s="36"/>
      <c r="M25" s="36"/>
      <c r="N25" s="36"/>
      <c r="O25" s="36"/>
      <c r="P25" s="36"/>
      <c r="Q25" s="36"/>
      <c r="R25" s="36"/>
      <c r="S25" s="36"/>
      <c r="T25" s="36"/>
      <c r="U25" s="36"/>
      <c r="V25" s="36"/>
      <c r="W25" s="36"/>
      <c r="X25" s="36"/>
      <c r="Y25" s="36"/>
      <c r="Z25" s="38"/>
      <c r="AA25" s="39" t="s">
        <v>8</v>
      </c>
      <c r="AB25" s="111">
        <f>AB26-AB27</f>
        <v>1501000</v>
      </c>
      <c r="AC25" s="112"/>
      <c r="AD25" s="112"/>
      <c r="AE25" s="112"/>
      <c r="AF25" s="112"/>
      <c r="AG25" s="112"/>
      <c r="AH25" s="112"/>
      <c r="AI25" s="109" t="s">
        <v>5</v>
      </c>
      <c r="AJ25" s="110"/>
      <c r="AL25" s="35" t="s">
        <v>6</v>
      </c>
      <c r="AM25" s="36" t="s">
        <v>16</v>
      </c>
      <c r="AN25" s="37"/>
      <c r="AO25" s="36"/>
      <c r="AP25" s="36"/>
      <c r="AQ25" s="36"/>
      <c r="AR25" s="36"/>
      <c r="AS25" s="36"/>
      <c r="AT25" s="36"/>
      <c r="AU25" s="36"/>
      <c r="AV25" s="36"/>
      <c r="AW25" s="36"/>
      <c r="AX25" s="36"/>
      <c r="AY25" s="36"/>
      <c r="AZ25" s="36"/>
      <c r="BA25" s="36"/>
      <c r="BB25" s="36"/>
      <c r="BC25" s="36"/>
      <c r="BD25" s="36"/>
      <c r="BE25" s="36"/>
      <c r="BF25" s="36"/>
      <c r="BG25" s="36"/>
      <c r="BH25" s="36"/>
      <c r="BI25" s="36"/>
      <c r="BJ25" s="36"/>
      <c r="BK25" s="38"/>
      <c r="BL25" s="39" t="s">
        <v>8</v>
      </c>
      <c r="BM25" s="111">
        <f>BM26-BM27</f>
        <v>3001000</v>
      </c>
      <c r="BN25" s="112"/>
      <c r="BO25" s="112"/>
      <c r="BP25" s="112"/>
      <c r="BQ25" s="112"/>
      <c r="BR25" s="112"/>
      <c r="BS25" s="112"/>
      <c r="BT25" s="109" t="s">
        <v>5</v>
      </c>
      <c r="BU25" s="110"/>
      <c r="BW25" s="35" t="s">
        <v>6</v>
      </c>
      <c r="BX25" s="36" t="s">
        <v>16</v>
      </c>
      <c r="BY25" s="37"/>
      <c r="BZ25" s="36"/>
      <c r="CA25" s="36"/>
      <c r="CB25" s="36"/>
      <c r="CC25" s="36"/>
      <c r="CD25" s="36"/>
      <c r="CE25" s="36"/>
      <c r="CF25" s="36"/>
      <c r="CG25" s="36"/>
      <c r="CH25" s="36"/>
      <c r="CI25" s="36"/>
      <c r="CJ25" s="36"/>
      <c r="CK25" s="36"/>
      <c r="CL25" s="36"/>
      <c r="CM25" s="36"/>
      <c r="CN25" s="36"/>
      <c r="CO25" s="36"/>
      <c r="CP25" s="36"/>
      <c r="CQ25" s="36"/>
      <c r="CR25" s="36"/>
      <c r="CS25" s="36"/>
      <c r="CT25" s="36"/>
      <c r="CU25" s="36"/>
      <c r="CV25" s="38"/>
      <c r="CW25" s="39" t="s">
        <v>8</v>
      </c>
      <c r="CX25" s="111">
        <f>CX26-CX27</f>
        <v>3001000</v>
      </c>
      <c r="CY25" s="112"/>
      <c r="CZ25" s="112"/>
      <c r="DA25" s="112"/>
      <c r="DB25" s="112"/>
      <c r="DC25" s="112"/>
      <c r="DD25" s="112"/>
      <c r="DE25" s="109" t="s">
        <v>5</v>
      </c>
      <c r="DF25" s="110"/>
    </row>
    <row r="26" spans="1:110" ht="19.5" thickBot="1" x14ac:dyDescent="0.45">
      <c r="A26" s="40"/>
      <c r="B26" s="113" t="s">
        <v>17</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83">
        <v>51001000</v>
      </c>
      <c r="AC26" s="100"/>
      <c r="AD26" s="100"/>
      <c r="AE26" s="100"/>
      <c r="AF26" s="100"/>
      <c r="AG26" s="100"/>
      <c r="AH26" s="101"/>
      <c r="AI26" s="104" t="s">
        <v>5</v>
      </c>
      <c r="AJ26" s="105"/>
      <c r="AL26" s="40"/>
      <c r="AM26" s="113" t="s">
        <v>17</v>
      </c>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83">
        <v>51001000</v>
      </c>
      <c r="BN26" s="100"/>
      <c r="BO26" s="100"/>
      <c r="BP26" s="100"/>
      <c r="BQ26" s="100"/>
      <c r="BR26" s="100"/>
      <c r="BS26" s="101"/>
      <c r="BT26" s="104" t="s">
        <v>5</v>
      </c>
      <c r="BU26" s="105"/>
      <c r="BW26" s="40"/>
      <c r="BX26" s="113" t="s">
        <v>17</v>
      </c>
      <c r="BY26" s="114"/>
      <c r="BZ26" s="114"/>
      <c r="CA26" s="114"/>
      <c r="CB26" s="114"/>
      <c r="CC26" s="114"/>
      <c r="CD26" s="114"/>
      <c r="CE26" s="114"/>
      <c r="CF26" s="114"/>
      <c r="CG26" s="114"/>
      <c r="CH26" s="114"/>
      <c r="CI26" s="114"/>
      <c r="CJ26" s="114"/>
      <c r="CK26" s="114"/>
      <c r="CL26" s="114"/>
      <c r="CM26" s="114"/>
      <c r="CN26" s="114"/>
      <c r="CO26" s="114"/>
      <c r="CP26" s="114"/>
      <c r="CQ26" s="114"/>
      <c r="CR26" s="114"/>
      <c r="CS26" s="114"/>
      <c r="CT26" s="114"/>
      <c r="CU26" s="114"/>
      <c r="CV26" s="114"/>
      <c r="CW26" s="114"/>
      <c r="CX26" s="83">
        <v>51001000</v>
      </c>
      <c r="CY26" s="100"/>
      <c r="CZ26" s="100"/>
      <c r="DA26" s="100"/>
      <c r="DB26" s="100"/>
      <c r="DC26" s="100"/>
      <c r="DD26" s="101"/>
      <c r="DE26" s="104" t="s">
        <v>5</v>
      </c>
      <c r="DF26" s="105"/>
    </row>
    <row r="27" spans="1:110" ht="19.5" thickBot="1" x14ac:dyDescent="0.45">
      <c r="A27" s="41"/>
      <c r="B27" s="93" t="s">
        <v>18</v>
      </c>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5">
        <f>AB28-AB29-AB30-AB33-AB31-AB32</f>
        <v>49500000</v>
      </c>
      <c r="AC27" s="96"/>
      <c r="AD27" s="96"/>
      <c r="AE27" s="96"/>
      <c r="AF27" s="96"/>
      <c r="AG27" s="96"/>
      <c r="AH27" s="96"/>
      <c r="AI27" s="97" t="s">
        <v>5</v>
      </c>
      <c r="AJ27" s="98"/>
      <c r="AL27" s="41"/>
      <c r="AM27" s="93" t="s">
        <v>18</v>
      </c>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5">
        <f>BM28-BM29-BM30-BM33-BM31-BM32</f>
        <v>48000000</v>
      </c>
      <c r="BN27" s="96"/>
      <c r="BO27" s="96"/>
      <c r="BP27" s="96"/>
      <c r="BQ27" s="96"/>
      <c r="BR27" s="96"/>
      <c r="BS27" s="96"/>
      <c r="BT27" s="97" t="s">
        <v>5</v>
      </c>
      <c r="BU27" s="98"/>
      <c r="BW27" s="41"/>
      <c r="BX27" s="93" t="s">
        <v>18</v>
      </c>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5">
        <f>CX28-CX29-CX30-CX33-CX31-CX32</f>
        <v>48000000</v>
      </c>
      <c r="CY27" s="96"/>
      <c r="CZ27" s="96"/>
      <c r="DA27" s="96"/>
      <c r="DB27" s="96"/>
      <c r="DC27" s="96"/>
      <c r="DD27" s="96"/>
      <c r="DE27" s="97" t="s">
        <v>5</v>
      </c>
      <c r="DF27" s="98"/>
    </row>
    <row r="28" spans="1:110" ht="19.5" thickBot="1" x14ac:dyDescent="0.45">
      <c r="A28" s="42"/>
      <c r="B28" s="99" t="s">
        <v>28</v>
      </c>
      <c r="C28" s="43" t="s">
        <v>19</v>
      </c>
      <c r="D28" s="43"/>
      <c r="E28" s="44"/>
      <c r="F28" s="44"/>
      <c r="G28" s="44"/>
      <c r="H28" s="44"/>
      <c r="I28" s="44"/>
      <c r="J28" s="44"/>
      <c r="K28" s="44"/>
      <c r="L28" s="44"/>
      <c r="M28" s="44"/>
      <c r="N28" s="44"/>
      <c r="O28" s="44"/>
      <c r="P28" s="44"/>
      <c r="Q28" s="44"/>
      <c r="R28" s="44"/>
      <c r="S28" s="44"/>
      <c r="T28" s="44"/>
      <c r="U28" s="44"/>
      <c r="V28" s="44"/>
      <c r="W28" s="44"/>
      <c r="X28" s="44"/>
      <c r="Y28" s="44"/>
      <c r="Z28" s="44"/>
      <c r="AA28" s="44"/>
      <c r="AB28" s="83">
        <v>51000000</v>
      </c>
      <c r="AC28" s="100"/>
      <c r="AD28" s="100"/>
      <c r="AE28" s="100"/>
      <c r="AF28" s="100"/>
      <c r="AG28" s="100"/>
      <c r="AH28" s="101"/>
      <c r="AI28" s="102" t="s">
        <v>5</v>
      </c>
      <c r="AJ28" s="103"/>
      <c r="AL28" s="42"/>
      <c r="AM28" s="99" t="s">
        <v>28</v>
      </c>
      <c r="AN28" s="43" t="s">
        <v>19</v>
      </c>
      <c r="AO28" s="43"/>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83">
        <v>51000000</v>
      </c>
      <c r="BN28" s="100"/>
      <c r="BO28" s="100"/>
      <c r="BP28" s="100"/>
      <c r="BQ28" s="100"/>
      <c r="BR28" s="100"/>
      <c r="BS28" s="101"/>
      <c r="BT28" s="102" t="s">
        <v>5</v>
      </c>
      <c r="BU28" s="103"/>
      <c r="BW28" s="42"/>
      <c r="BX28" s="99" t="s">
        <v>28</v>
      </c>
      <c r="BY28" s="43" t="s">
        <v>19</v>
      </c>
      <c r="BZ28" s="43"/>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83">
        <v>51000000</v>
      </c>
      <c r="CY28" s="100"/>
      <c r="CZ28" s="100"/>
      <c r="DA28" s="100"/>
      <c r="DB28" s="100"/>
      <c r="DC28" s="100"/>
      <c r="DD28" s="101"/>
      <c r="DE28" s="102" t="s">
        <v>5</v>
      </c>
      <c r="DF28" s="103"/>
    </row>
    <row r="29" spans="1:110" ht="19.5" thickBot="1" x14ac:dyDescent="0.45">
      <c r="A29" s="42"/>
      <c r="B29" s="99"/>
      <c r="C29" s="45" t="s">
        <v>1</v>
      </c>
      <c r="D29" s="45"/>
      <c r="E29" s="46"/>
      <c r="F29" s="46"/>
      <c r="G29" s="46"/>
      <c r="H29" s="46"/>
      <c r="I29" s="46"/>
      <c r="J29" s="46"/>
      <c r="K29" s="46"/>
      <c r="L29" s="46"/>
      <c r="M29" s="46"/>
      <c r="N29" s="46"/>
      <c r="O29" s="46"/>
      <c r="P29" s="46"/>
      <c r="Q29" s="46"/>
      <c r="R29" s="46"/>
      <c r="S29" s="46"/>
      <c r="T29" s="46"/>
      <c r="U29" s="46"/>
      <c r="V29" s="46"/>
      <c r="W29" s="46"/>
      <c r="X29" s="46"/>
      <c r="Y29" s="46"/>
      <c r="Z29" s="46"/>
      <c r="AA29" s="46"/>
      <c r="AB29" s="83">
        <v>800000</v>
      </c>
      <c r="AC29" s="84"/>
      <c r="AD29" s="84"/>
      <c r="AE29" s="84"/>
      <c r="AF29" s="84"/>
      <c r="AG29" s="84"/>
      <c r="AH29" s="85"/>
      <c r="AI29" s="104" t="s">
        <v>5</v>
      </c>
      <c r="AJ29" s="105"/>
      <c r="AL29" s="42"/>
      <c r="AM29" s="99"/>
      <c r="AN29" s="45" t="s">
        <v>1</v>
      </c>
      <c r="AO29" s="45"/>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83">
        <v>800000</v>
      </c>
      <c r="BN29" s="84"/>
      <c r="BO29" s="84"/>
      <c r="BP29" s="84"/>
      <c r="BQ29" s="84"/>
      <c r="BR29" s="84"/>
      <c r="BS29" s="85"/>
      <c r="BT29" s="104" t="s">
        <v>5</v>
      </c>
      <c r="BU29" s="105"/>
      <c r="BW29" s="42"/>
      <c r="BX29" s="99"/>
      <c r="BY29" s="45" t="s">
        <v>1</v>
      </c>
      <c r="BZ29" s="45"/>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83">
        <v>800000</v>
      </c>
      <c r="CY29" s="84"/>
      <c r="CZ29" s="84"/>
      <c r="DA29" s="84"/>
      <c r="DB29" s="84"/>
      <c r="DC29" s="84"/>
      <c r="DD29" s="85"/>
      <c r="DE29" s="104" t="s">
        <v>5</v>
      </c>
      <c r="DF29" s="105"/>
    </row>
    <row r="30" spans="1:110" ht="19.5" thickBot="1" x14ac:dyDescent="0.45">
      <c r="A30" s="42"/>
      <c r="B30" s="99"/>
      <c r="C30" s="45" t="s">
        <v>20</v>
      </c>
      <c r="D30" s="45"/>
      <c r="E30" s="46"/>
      <c r="F30" s="46"/>
      <c r="G30" s="46"/>
      <c r="H30" s="46"/>
      <c r="I30" s="46"/>
      <c r="J30" s="46"/>
      <c r="K30" s="46"/>
      <c r="L30" s="46"/>
      <c r="M30" s="46"/>
      <c r="N30" s="46"/>
      <c r="O30" s="46"/>
      <c r="P30" s="46"/>
      <c r="Q30" s="46"/>
      <c r="R30" s="46"/>
      <c r="S30" s="46"/>
      <c r="T30" s="46"/>
      <c r="U30" s="47"/>
      <c r="V30" s="48"/>
      <c r="W30" s="48"/>
      <c r="X30" s="48"/>
      <c r="Y30" s="48"/>
      <c r="Z30" s="49"/>
      <c r="AA30" s="49"/>
      <c r="AB30" s="90">
        <v>200000</v>
      </c>
      <c r="AC30" s="91"/>
      <c r="AD30" s="91"/>
      <c r="AE30" s="91"/>
      <c r="AF30" s="91"/>
      <c r="AG30" s="91"/>
      <c r="AH30" s="92"/>
      <c r="AI30" s="104" t="s">
        <v>5</v>
      </c>
      <c r="AJ30" s="105"/>
      <c r="AL30" s="42"/>
      <c r="AM30" s="99"/>
      <c r="AN30" s="45" t="s">
        <v>20</v>
      </c>
      <c r="AO30" s="45"/>
      <c r="AP30" s="46"/>
      <c r="AQ30" s="46"/>
      <c r="AR30" s="46"/>
      <c r="AS30" s="46"/>
      <c r="AT30" s="46"/>
      <c r="AU30" s="46"/>
      <c r="AV30" s="46"/>
      <c r="AW30" s="46"/>
      <c r="AX30" s="46"/>
      <c r="AY30" s="46"/>
      <c r="AZ30" s="46"/>
      <c r="BA30" s="46"/>
      <c r="BB30" s="46"/>
      <c r="BC30" s="46"/>
      <c r="BD30" s="46"/>
      <c r="BE30" s="46"/>
      <c r="BF30" s="47"/>
      <c r="BG30" s="48"/>
      <c r="BH30" s="48"/>
      <c r="BI30" s="48"/>
      <c r="BJ30" s="48"/>
      <c r="BK30" s="49"/>
      <c r="BL30" s="49"/>
      <c r="BM30" s="90">
        <v>200000</v>
      </c>
      <c r="BN30" s="91"/>
      <c r="BO30" s="91"/>
      <c r="BP30" s="91"/>
      <c r="BQ30" s="91"/>
      <c r="BR30" s="91"/>
      <c r="BS30" s="92"/>
      <c r="BT30" s="104" t="s">
        <v>5</v>
      </c>
      <c r="BU30" s="105"/>
      <c r="BW30" s="42"/>
      <c r="BX30" s="99"/>
      <c r="BY30" s="45" t="s">
        <v>20</v>
      </c>
      <c r="BZ30" s="45"/>
      <c r="CA30" s="46"/>
      <c r="CB30" s="46"/>
      <c r="CC30" s="46"/>
      <c r="CD30" s="46"/>
      <c r="CE30" s="46"/>
      <c r="CF30" s="46"/>
      <c r="CG30" s="46"/>
      <c r="CH30" s="46"/>
      <c r="CI30" s="46"/>
      <c r="CJ30" s="46"/>
      <c r="CK30" s="46"/>
      <c r="CL30" s="46"/>
      <c r="CM30" s="46"/>
      <c r="CN30" s="46"/>
      <c r="CO30" s="46"/>
      <c r="CP30" s="46"/>
      <c r="CQ30" s="47"/>
      <c r="CR30" s="48"/>
      <c r="CS30" s="48"/>
      <c r="CT30" s="48"/>
      <c r="CU30" s="48"/>
      <c r="CV30" s="49"/>
      <c r="CW30" s="49"/>
      <c r="CX30" s="90">
        <v>200000</v>
      </c>
      <c r="CY30" s="91"/>
      <c r="CZ30" s="91"/>
      <c r="DA30" s="91"/>
      <c r="DB30" s="91"/>
      <c r="DC30" s="91"/>
      <c r="DD30" s="92"/>
      <c r="DE30" s="104" t="s">
        <v>5</v>
      </c>
      <c r="DF30" s="105"/>
    </row>
    <row r="31" spans="1:110" ht="19.5" thickBot="1" x14ac:dyDescent="0.45">
      <c r="A31" s="12"/>
      <c r="B31" s="82" t="s">
        <v>29</v>
      </c>
      <c r="C31" s="15" t="s">
        <v>12</v>
      </c>
      <c r="D31" s="15"/>
      <c r="E31" s="16"/>
      <c r="F31" s="16"/>
      <c r="G31" s="16"/>
      <c r="H31" s="16"/>
      <c r="I31" s="16"/>
      <c r="J31" s="16"/>
      <c r="K31" s="16"/>
      <c r="L31" s="16"/>
      <c r="M31" s="16"/>
      <c r="N31" s="16"/>
      <c r="O31" s="16"/>
      <c r="P31" s="16"/>
      <c r="Q31" s="16"/>
      <c r="R31" s="16"/>
      <c r="S31" s="16"/>
      <c r="T31" s="16"/>
      <c r="U31" s="16"/>
      <c r="V31" s="16"/>
      <c r="W31" s="16"/>
      <c r="X31" s="16"/>
      <c r="Y31" s="16"/>
      <c r="Z31" s="16"/>
      <c r="AA31" s="16"/>
      <c r="AB31" s="83">
        <v>400000</v>
      </c>
      <c r="AC31" s="84"/>
      <c r="AD31" s="84"/>
      <c r="AE31" s="84"/>
      <c r="AF31" s="84"/>
      <c r="AG31" s="84"/>
      <c r="AH31" s="85"/>
      <c r="AI31" s="86" t="s">
        <v>5</v>
      </c>
      <c r="AJ31" s="87"/>
      <c r="AL31" s="12"/>
      <c r="AM31" s="82" t="s">
        <v>29</v>
      </c>
      <c r="AN31" s="15" t="s">
        <v>12</v>
      </c>
      <c r="AO31" s="15"/>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83">
        <v>1600000</v>
      </c>
      <c r="BN31" s="84"/>
      <c r="BO31" s="84"/>
      <c r="BP31" s="84"/>
      <c r="BQ31" s="84"/>
      <c r="BR31" s="84"/>
      <c r="BS31" s="85"/>
      <c r="BT31" s="86" t="s">
        <v>5</v>
      </c>
      <c r="BU31" s="87"/>
      <c r="BW31" s="12"/>
      <c r="BX31" s="82" t="s">
        <v>29</v>
      </c>
      <c r="BY31" s="15" t="s">
        <v>12</v>
      </c>
      <c r="BZ31" s="15"/>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83">
        <v>1600000</v>
      </c>
      <c r="CY31" s="84"/>
      <c r="CZ31" s="84"/>
      <c r="DA31" s="84"/>
      <c r="DB31" s="84"/>
      <c r="DC31" s="84"/>
      <c r="DD31" s="85"/>
      <c r="DE31" s="86" t="s">
        <v>5</v>
      </c>
      <c r="DF31" s="87"/>
    </row>
    <row r="32" spans="1:110" ht="19.5" thickBot="1" x14ac:dyDescent="0.45">
      <c r="A32" s="12"/>
      <c r="B32" s="82"/>
      <c r="C32" s="88" t="s">
        <v>13</v>
      </c>
      <c r="D32" s="88"/>
      <c r="E32" s="88"/>
      <c r="F32" s="88"/>
      <c r="G32" s="88"/>
      <c r="H32" s="88"/>
      <c r="I32" s="88"/>
      <c r="J32" s="88"/>
      <c r="K32" s="88"/>
      <c r="L32" s="88"/>
      <c r="M32" s="88"/>
      <c r="N32" s="88"/>
      <c r="O32" s="88"/>
      <c r="P32" s="88"/>
      <c r="Q32" s="88"/>
      <c r="R32" s="88"/>
      <c r="S32" s="88"/>
      <c r="T32" s="88"/>
      <c r="U32" s="88"/>
      <c r="V32" s="88"/>
      <c r="W32" s="88"/>
      <c r="X32" s="88"/>
      <c r="Y32" s="88"/>
      <c r="Z32" s="88"/>
      <c r="AA32" s="89"/>
      <c r="AB32" s="90">
        <v>100000</v>
      </c>
      <c r="AC32" s="91"/>
      <c r="AD32" s="91"/>
      <c r="AE32" s="91"/>
      <c r="AF32" s="91"/>
      <c r="AG32" s="91"/>
      <c r="AH32" s="92"/>
      <c r="AI32" s="86" t="s">
        <v>5</v>
      </c>
      <c r="AJ32" s="87"/>
      <c r="AL32" s="12"/>
      <c r="AM32" s="82"/>
      <c r="AN32" s="88" t="s">
        <v>13</v>
      </c>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BM32" s="90">
        <v>400000</v>
      </c>
      <c r="BN32" s="91"/>
      <c r="BO32" s="91"/>
      <c r="BP32" s="91"/>
      <c r="BQ32" s="91"/>
      <c r="BR32" s="91"/>
      <c r="BS32" s="92"/>
      <c r="BT32" s="86" t="s">
        <v>5</v>
      </c>
      <c r="BU32" s="87"/>
      <c r="BW32" s="12"/>
      <c r="BX32" s="82"/>
      <c r="BY32" s="88" t="s">
        <v>13</v>
      </c>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9"/>
      <c r="CX32" s="90">
        <v>400000</v>
      </c>
      <c r="CY32" s="91"/>
      <c r="CZ32" s="91"/>
      <c r="DA32" s="91"/>
      <c r="DB32" s="91"/>
      <c r="DC32" s="91"/>
      <c r="DD32" s="92"/>
      <c r="DE32" s="86" t="s">
        <v>5</v>
      </c>
      <c r="DF32" s="87"/>
    </row>
    <row r="33" spans="1:110" ht="19.5" thickBot="1" x14ac:dyDescent="0.45">
      <c r="A33" s="50"/>
      <c r="B33" s="51"/>
      <c r="C33" s="52" t="s">
        <v>2</v>
      </c>
      <c r="D33" s="52"/>
      <c r="E33" s="53"/>
      <c r="F33" s="53"/>
      <c r="G33" s="53"/>
      <c r="H33" s="53"/>
      <c r="I33" s="53"/>
      <c r="J33" s="53"/>
      <c r="K33" s="53"/>
      <c r="L33" s="53"/>
      <c r="M33" s="53"/>
      <c r="N33" s="53"/>
      <c r="O33" s="53"/>
      <c r="P33" s="53"/>
      <c r="Q33" s="53"/>
      <c r="R33" s="53"/>
      <c r="S33" s="53"/>
      <c r="T33" s="53"/>
      <c r="U33" s="28"/>
      <c r="V33" s="27"/>
      <c r="W33" s="27"/>
      <c r="X33" s="27"/>
      <c r="Y33" s="27"/>
      <c r="Z33" s="26"/>
      <c r="AA33" s="25"/>
      <c r="AB33" s="77"/>
      <c r="AC33" s="78"/>
      <c r="AD33" s="78"/>
      <c r="AE33" s="78"/>
      <c r="AF33" s="78"/>
      <c r="AG33" s="78"/>
      <c r="AH33" s="79"/>
      <c r="AI33" s="80" t="s">
        <v>5</v>
      </c>
      <c r="AJ33" s="81"/>
      <c r="AL33" s="50"/>
      <c r="AM33" s="51"/>
      <c r="AN33" s="52" t="s">
        <v>2</v>
      </c>
      <c r="AO33" s="52"/>
      <c r="AP33" s="53"/>
      <c r="AQ33" s="53"/>
      <c r="AR33" s="53"/>
      <c r="AS33" s="53"/>
      <c r="AT33" s="53"/>
      <c r="AU33" s="53"/>
      <c r="AV33" s="53"/>
      <c r="AW33" s="53"/>
      <c r="AX33" s="53"/>
      <c r="AY33" s="53"/>
      <c r="AZ33" s="53"/>
      <c r="BA33" s="53"/>
      <c r="BB33" s="53"/>
      <c r="BC33" s="53"/>
      <c r="BD33" s="53"/>
      <c r="BE33" s="53"/>
      <c r="BF33" s="28"/>
      <c r="BG33" s="27"/>
      <c r="BH33" s="27"/>
      <c r="BI33" s="27"/>
      <c r="BJ33" s="27"/>
      <c r="BK33" s="26"/>
      <c r="BL33" s="25"/>
      <c r="BM33" s="77"/>
      <c r="BN33" s="78"/>
      <c r="BO33" s="78"/>
      <c r="BP33" s="78"/>
      <c r="BQ33" s="78"/>
      <c r="BR33" s="78"/>
      <c r="BS33" s="79"/>
      <c r="BT33" s="80" t="s">
        <v>5</v>
      </c>
      <c r="BU33" s="81"/>
      <c r="BW33" s="50"/>
      <c r="BX33" s="51"/>
      <c r="BY33" s="52" t="s">
        <v>2</v>
      </c>
      <c r="BZ33" s="52"/>
      <c r="CA33" s="53"/>
      <c r="CB33" s="53"/>
      <c r="CC33" s="53"/>
      <c r="CD33" s="53"/>
      <c r="CE33" s="53"/>
      <c r="CF33" s="53"/>
      <c r="CG33" s="53"/>
      <c r="CH33" s="53"/>
      <c r="CI33" s="53"/>
      <c r="CJ33" s="53"/>
      <c r="CK33" s="53"/>
      <c r="CL33" s="53"/>
      <c r="CM33" s="53"/>
      <c r="CN33" s="53"/>
      <c r="CO33" s="53"/>
      <c r="CP33" s="53"/>
      <c r="CQ33" s="28"/>
      <c r="CR33" s="27"/>
      <c r="CS33" s="27"/>
      <c r="CT33" s="27"/>
      <c r="CU33" s="27"/>
      <c r="CV33" s="26"/>
      <c r="CW33" s="25"/>
      <c r="CX33" s="77"/>
      <c r="CY33" s="78"/>
      <c r="CZ33" s="78"/>
      <c r="DA33" s="78"/>
      <c r="DB33" s="78"/>
      <c r="DC33" s="78"/>
      <c r="DD33" s="79"/>
      <c r="DE33" s="80" t="s">
        <v>5</v>
      </c>
      <c r="DF33" s="81"/>
    </row>
  </sheetData>
  <mergeCells count="204">
    <mergeCell ref="CX33:DD33"/>
    <mergeCell ref="DE33:DF33"/>
    <mergeCell ref="CX28:DD28"/>
    <mergeCell ref="DE28:DF28"/>
    <mergeCell ref="CX29:DD29"/>
    <mergeCell ref="DE29:DF29"/>
    <mergeCell ref="CX30:DD30"/>
    <mergeCell ref="DE30:DF30"/>
    <mergeCell ref="BX31:BX32"/>
    <mergeCell ref="CX31:DD31"/>
    <mergeCell ref="DE31:DF31"/>
    <mergeCell ref="BY32:CW32"/>
    <mergeCell ref="CX32:DD32"/>
    <mergeCell ref="DE32:DF32"/>
    <mergeCell ref="CX24:DD24"/>
    <mergeCell ref="DE24:DF24"/>
    <mergeCell ref="CX25:DD25"/>
    <mergeCell ref="DE25:DF25"/>
    <mergeCell ref="BX26:CW26"/>
    <mergeCell ref="CX26:DD26"/>
    <mergeCell ref="DE26:DF26"/>
    <mergeCell ref="BX27:CW27"/>
    <mergeCell ref="CX27:DD27"/>
    <mergeCell ref="DE27:DF27"/>
    <mergeCell ref="AM31:AM32"/>
    <mergeCell ref="BM31:BS31"/>
    <mergeCell ref="BT31:BU31"/>
    <mergeCell ref="AN32:BL32"/>
    <mergeCell ref="BM32:BS32"/>
    <mergeCell ref="BT32:BU32"/>
    <mergeCell ref="BM33:BS33"/>
    <mergeCell ref="BT33:BU33"/>
    <mergeCell ref="BZ24:CA24"/>
    <mergeCell ref="BX28:BX30"/>
    <mergeCell ref="AM27:BL27"/>
    <mergeCell ref="BM27:BS27"/>
    <mergeCell ref="BT27:BU27"/>
    <mergeCell ref="AM28:AM30"/>
    <mergeCell ref="BM28:BS28"/>
    <mergeCell ref="BT28:BU28"/>
    <mergeCell ref="BM29:BS29"/>
    <mergeCell ref="BT29:BU29"/>
    <mergeCell ref="BM30:BS30"/>
    <mergeCell ref="BT30:BU30"/>
    <mergeCell ref="B9:B11"/>
    <mergeCell ref="AB9:AH9"/>
    <mergeCell ref="C11:AA11"/>
    <mergeCell ref="AO24:AP24"/>
    <mergeCell ref="BM24:BS24"/>
    <mergeCell ref="BT24:BU24"/>
    <mergeCell ref="BM25:BS25"/>
    <mergeCell ref="BT25:BU25"/>
    <mergeCell ref="AM26:BL26"/>
    <mergeCell ref="BM26:BS26"/>
    <mergeCell ref="BT26:BU26"/>
    <mergeCell ref="AI9:AJ9"/>
    <mergeCell ref="AB10:AH10"/>
    <mergeCell ref="AI10:AJ10"/>
    <mergeCell ref="AB11:AH11"/>
    <mergeCell ref="AI11:AJ11"/>
    <mergeCell ref="AB12:AH12"/>
    <mergeCell ref="AI12:AJ12"/>
    <mergeCell ref="D14:E14"/>
    <mergeCell ref="AB14:AH14"/>
    <mergeCell ref="AI14:AJ14"/>
    <mergeCell ref="AB15:AH15"/>
    <mergeCell ref="AI15:AJ15"/>
    <mergeCell ref="B16:AA16"/>
    <mergeCell ref="AI5:AJ5"/>
    <mergeCell ref="AB6:AH6"/>
    <mergeCell ref="AI6:AJ6"/>
    <mergeCell ref="B7:AA7"/>
    <mergeCell ref="AB7:AH7"/>
    <mergeCell ref="AI7:AJ7"/>
    <mergeCell ref="B8:AA8"/>
    <mergeCell ref="AB8:AH8"/>
    <mergeCell ref="AI8:AJ8"/>
    <mergeCell ref="D5:E5"/>
    <mergeCell ref="AB5:AH5"/>
    <mergeCell ref="AB16:AH16"/>
    <mergeCell ref="AI16:AJ16"/>
    <mergeCell ref="B17:AA17"/>
    <mergeCell ref="AB17:AH17"/>
    <mergeCell ref="AI17:AJ17"/>
    <mergeCell ref="B18:B20"/>
    <mergeCell ref="AB18:AH18"/>
    <mergeCell ref="AI18:AJ18"/>
    <mergeCell ref="AB19:AH19"/>
    <mergeCell ref="AI19:AJ19"/>
    <mergeCell ref="C20:AA20"/>
    <mergeCell ref="AB20:AH20"/>
    <mergeCell ref="AI20:AJ20"/>
    <mergeCell ref="AM9:AM11"/>
    <mergeCell ref="BM9:BS9"/>
    <mergeCell ref="BT9:BU9"/>
    <mergeCell ref="BM10:BS10"/>
    <mergeCell ref="BT10:BU10"/>
    <mergeCell ref="BM11:BS11"/>
    <mergeCell ref="BT11:BU11"/>
    <mergeCell ref="BM12:BS12"/>
    <mergeCell ref="BT12:BU12"/>
    <mergeCell ref="AO5:AP5"/>
    <mergeCell ref="BM5:BS5"/>
    <mergeCell ref="BT5:BU5"/>
    <mergeCell ref="BM6:BS6"/>
    <mergeCell ref="BT6:BU6"/>
    <mergeCell ref="AM7:BL7"/>
    <mergeCell ref="BM7:BS7"/>
    <mergeCell ref="BT7:BU7"/>
    <mergeCell ref="AM8:BL8"/>
    <mergeCell ref="BM8:BS8"/>
    <mergeCell ref="BT8:BU8"/>
    <mergeCell ref="BT14:BU14"/>
    <mergeCell ref="BM15:BS15"/>
    <mergeCell ref="BT15:BU15"/>
    <mergeCell ref="AM16:BL16"/>
    <mergeCell ref="BM16:BS16"/>
    <mergeCell ref="BT16:BU16"/>
    <mergeCell ref="AM17:BL17"/>
    <mergeCell ref="BM17:BS17"/>
    <mergeCell ref="BT17:BU17"/>
    <mergeCell ref="AO14:AP14"/>
    <mergeCell ref="BM14:BS14"/>
    <mergeCell ref="BZ5:CA5"/>
    <mergeCell ref="CX5:DD5"/>
    <mergeCell ref="DE5:DF5"/>
    <mergeCell ref="CX6:DD6"/>
    <mergeCell ref="DE6:DF6"/>
    <mergeCell ref="BX7:CW7"/>
    <mergeCell ref="CX7:DD7"/>
    <mergeCell ref="DE7:DF7"/>
    <mergeCell ref="BX8:CW8"/>
    <mergeCell ref="CX8:DD8"/>
    <mergeCell ref="DE8:DF8"/>
    <mergeCell ref="BX9:BX11"/>
    <mergeCell ref="CX9:DD9"/>
    <mergeCell ref="DE9:DF9"/>
    <mergeCell ref="CX10:DD10"/>
    <mergeCell ref="DE10:DF10"/>
    <mergeCell ref="CX11:DD11"/>
    <mergeCell ref="DE11:DF11"/>
    <mergeCell ref="CX12:DD12"/>
    <mergeCell ref="DE12:DF12"/>
    <mergeCell ref="BZ14:CA14"/>
    <mergeCell ref="CX14:DD14"/>
    <mergeCell ref="DE14:DF14"/>
    <mergeCell ref="CX15:DD15"/>
    <mergeCell ref="DE15:DF15"/>
    <mergeCell ref="BX16:CW16"/>
    <mergeCell ref="CX16:DD16"/>
    <mergeCell ref="DE16:DF16"/>
    <mergeCell ref="BX17:CW17"/>
    <mergeCell ref="CX17:DD17"/>
    <mergeCell ref="DE17:DF17"/>
    <mergeCell ref="CX18:DD18"/>
    <mergeCell ref="DE18:DF18"/>
    <mergeCell ref="CX19:DD19"/>
    <mergeCell ref="DE19:DF19"/>
    <mergeCell ref="BY20:CW20"/>
    <mergeCell ref="CX20:DD20"/>
    <mergeCell ref="DE20:DF20"/>
    <mergeCell ref="CX21:DD21"/>
    <mergeCell ref="DE21:DF21"/>
    <mergeCell ref="AI25:AJ25"/>
    <mergeCell ref="B26:AA26"/>
    <mergeCell ref="AB26:AH26"/>
    <mergeCell ref="AI26:AJ26"/>
    <mergeCell ref="BX18:BX20"/>
    <mergeCell ref="AM18:AM20"/>
    <mergeCell ref="BM18:BS18"/>
    <mergeCell ref="BT18:BU18"/>
    <mergeCell ref="BM19:BS19"/>
    <mergeCell ref="BT19:BU19"/>
    <mergeCell ref="AN20:BL20"/>
    <mergeCell ref="BM20:BS20"/>
    <mergeCell ref="BT20:BU20"/>
    <mergeCell ref="BM21:BS21"/>
    <mergeCell ref="BT21:BU21"/>
    <mergeCell ref="AB21:AH21"/>
    <mergeCell ref="AI21:AJ21"/>
    <mergeCell ref="BW2:DH2"/>
    <mergeCell ref="BY3:DH3"/>
    <mergeCell ref="AB33:AH33"/>
    <mergeCell ref="AI33:AJ33"/>
    <mergeCell ref="B31:B32"/>
    <mergeCell ref="AB31:AH31"/>
    <mergeCell ref="AI31:AJ31"/>
    <mergeCell ref="C32:AA32"/>
    <mergeCell ref="AB32:AH32"/>
    <mergeCell ref="AI32:AJ32"/>
    <mergeCell ref="B27:AA27"/>
    <mergeCell ref="AB27:AH27"/>
    <mergeCell ref="AI27:AJ27"/>
    <mergeCell ref="B28:B30"/>
    <mergeCell ref="AB28:AH28"/>
    <mergeCell ref="AI28:AJ28"/>
    <mergeCell ref="AB29:AH29"/>
    <mergeCell ref="AI29:AJ29"/>
    <mergeCell ref="AB30:AH30"/>
    <mergeCell ref="AI30:AJ30"/>
    <mergeCell ref="D24:E24"/>
    <mergeCell ref="AB24:AH24"/>
    <mergeCell ref="AI24:AJ24"/>
    <mergeCell ref="AB25:AH25"/>
  </mergeCells>
  <phoneticPr fontId="24"/>
  <pageMargins left="0.7" right="0.7" top="0.75" bottom="0.75" header="0.3" footer="0.3"/>
  <pageSetup paperSize="9" scale="92" fitToHeight="0" orientation="portrait" r:id="rId1"/>
  <colBreaks count="2" manualBreakCount="2">
    <brk id="37" max="1048575" man="1"/>
    <brk id="7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9"/>
  <sheetViews>
    <sheetView workbookViewId="0">
      <selection activeCell="A10" sqref="A10"/>
    </sheetView>
  </sheetViews>
  <sheetFormatPr defaultRowHeight="18.75" x14ac:dyDescent="0.4"/>
  <cols>
    <col min="1" max="36" width="2.125" customWidth="1"/>
  </cols>
  <sheetData>
    <row r="1" spans="1:36" x14ac:dyDescent="0.4">
      <c r="A1" t="s">
        <v>30</v>
      </c>
    </row>
    <row r="2" spans="1:36" x14ac:dyDescent="0.4">
      <c r="A2" s="32" t="s">
        <v>3</v>
      </c>
      <c r="B2" s="31" t="s">
        <v>0</v>
      </c>
      <c r="C2" s="33"/>
      <c r="D2" s="106">
        <v>2</v>
      </c>
      <c r="E2" s="106"/>
      <c r="F2" s="34" t="s">
        <v>15</v>
      </c>
      <c r="G2" s="33"/>
      <c r="H2" s="33"/>
      <c r="I2" s="33"/>
      <c r="J2" s="33"/>
      <c r="K2" s="33"/>
      <c r="L2" s="33"/>
      <c r="M2" s="33"/>
      <c r="N2" s="33"/>
      <c r="O2" s="33"/>
      <c r="P2" s="33"/>
      <c r="Q2" s="33"/>
      <c r="R2" s="33"/>
      <c r="S2" s="33"/>
      <c r="T2" s="33"/>
      <c r="U2" s="33"/>
      <c r="V2" s="33"/>
      <c r="W2" s="33"/>
      <c r="X2" s="33"/>
      <c r="Y2" s="33"/>
      <c r="Z2" s="33"/>
      <c r="AA2" s="33"/>
      <c r="AB2" s="107">
        <v>54637200</v>
      </c>
      <c r="AC2" s="108"/>
      <c r="AD2" s="108"/>
      <c r="AE2" s="108"/>
      <c r="AF2" s="108"/>
      <c r="AG2" s="108"/>
      <c r="AH2" s="108"/>
      <c r="AI2" s="109" t="s">
        <v>5</v>
      </c>
      <c r="AJ2" s="110"/>
    </row>
    <row r="3" spans="1:36" ht="19.5" thickBot="1" x14ac:dyDescent="0.45">
      <c r="A3" s="35" t="s">
        <v>6</v>
      </c>
      <c r="B3" s="36" t="s">
        <v>16</v>
      </c>
      <c r="C3" s="37"/>
      <c r="D3" s="36"/>
      <c r="E3" s="36"/>
      <c r="F3" s="36"/>
      <c r="G3" s="36"/>
      <c r="H3" s="36"/>
      <c r="I3" s="36"/>
      <c r="J3" s="36"/>
      <c r="K3" s="36"/>
      <c r="L3" s="36"/>
      <c r="M3" s="36"/>
      <c r="N3" s="36"/>
      <c r="O3" s="36"/>
      <c r="P3" s="36"/>
      <c r="Q3" s="36"/>
      <c r="R3" s="36"/>
      <c r="S3" s="36"/>
      <c r="T3" s="36"/>
      <c r="U3" s="36"/>
      <c r="V3" s="36"/>
      <c r="W3" s="36"/>
      <c r="X3" s="36"/>
      <c r="Y3" s="36"/>
      <c r="Z3" s="38"/>
      <c r="AA3" s="39" t="s">
        <v>8</v>
      </c>
      <c r="AB3" s="111">
        <v>55000000</v>
      </c>
      <c r="AC3" s="112"/>
      <c r="AD3" s="112"/>
      <c r="AE3" s="112"/>
      <c r="AF3" s="112"/>
      <c r="AG3" s="112"/>
      <c r="AH3" s="112"/>
      <c r="AI3" s="109" t="s">
        <v>5</v>
      </c>
      <c r="AJ3" s="110"/>
    </row>
    <row r="4" spans="1:36" ht="19.5" thickBot="1" x14ac:dyDescent="0.45">
      <c r="A4" s="40"/>
      <c r="B4" s="113" t="s">
        <v>17</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83">
        <v>343000000</v>
      </c>
      <c r="AC4" s="100"/>
      <c r="AD4" s="100"/>
      <c r="AE4" s="100"/>
      <c r="AF4" s="100"/>
      <c r="AG4" s="100"/>
      <c r="AH4" s="101"/>
      <c r="AI4" s="104" t="s">
        <v>5</v>
      </c>
      <c r="AJ4" s="105"/>
    </row>
    <row r="5" spans="1:36" ht="19.5" customHeight="1" thickBot="1" x14ac:dyDescent="0.45">
      <c r="A5" s="41"/>
      <c r="B5" s="93" t="s">
        <v>18</v>
      </c>
      <c r="C5" s="94"/>
      <c r="D5" s="94"/>
      <c r="E5" s="94"/>
      <c r="F5" s="94"/>
      <c r="G5" s="94"/>
      <c r="H5" s="94"/>
      <c r="I5" s="94"/>
      <c r="J5" s="94"/>
      <c r="K5" s="94"/>
      <c r="L5" s="94"/>
      <c r="M5" s="94"/>
      <c r="N5" s="94"/>
      <c r="O5" s="94"/>
      <c r="P5" s="94"/>
      <c r="Q5" s="94"/>
      <c r="R5" s="94"/>
      <c r="S5" s="94"/>
      <c r="T5" s="94"/>
      <c r="U5" s="94"/>
      <c r="V5" s="94"/>
      <c r="W5" s="94"/>
      <c r="X5" s="94"/>
      <c r="Y5" s="94"/>
      <c r="Z5" s="94"/>
      <c r="AA5" s="94"/>
      <c r="AB5" s="95">
        <v>288000000</v>
      </c>
      <c r="AC5" s="96"/>
      <c r="AD5" s="96"/>
      <c r="AE5" s="96"/>
      <c r="AF5" s="96"/>
      <c r="AG5" s="96"/>
      <c r="AH5" s="96"/>
      <c r="AI5" s="97" t="s">
        <v>5</v>
      </c>
      <c r="AJ5" s="98"/>
    </row>
    <row r="6" spans="1:36" ht="19.5" thickBot="1" x14ac:dyDescent="0.45">
      <c r="A6" s="42"/>
      <c r="B6" s="99"/>
      <c r="C6" s="43" t="s">
        <v>19</v>
      </c>
      <c r="D6" s="43"/>
      <c r="E6" s="44"/>
      <c r="F6" s="44"/>
      <c r="G6" s="44"/>
      <c r="H6" s="44"/>
      <c r="I6" s="44"/>
      <c r="J6" s="44"/>
      <c r="K6" s="44"/>
      <c r="L6" s="44"/>
      <c r="M6" s="44"/>
      <c r="N6" s="44"/>
      <c r="O6" s="44"/>
      <c r="P6" s="44"/>
      <c r="Q6" s="44"/>
      <c r="R6" s="44"/>
      <c r="S6" s="44"/>
      <c r="T6" s="44"/>
      <c r="U6" s="44"/>
      <c r="V6" s="44"/>
      <c r="W6" s="44"/>
      <c r="X6" s="44"/>
      <c r="Y6" s="44"/>
      <c r="Z6" s="44"/>
      <c r="AA6" s="44"/>
      <c r="AB6" s="83">
        <v>358500000</v>
      </c>
      <c r="AC6" s="100"/>
      <c r="AD6" s="100"/>
      <c r="AE6" s="100"/>
      <c r="AF6" s="100"/>
      <c r="AG6" s="100"/>
      <c r="AH6" s="101"/>
      <c r="AI6" s="102" t="s">
        <v>5</v>
      </c>
      <c r="AJ6" s="103"/>
    </row>
    <row r="7" spans="1:36" ht="19.5" thickBot="1" x14ac:dyDescent="0.45">
      <c r="A7" s="42"/>
      <c r="B7" s="99"/>
      <c r="C7" s="45" t="s">
        <v>1</v>
      </c>
      <c r="D7" s="45"/>
      <c r="E7" s="46"/>
      <c r="F7" s="46"/>
      <c r="G7" s="46"/>
      <c r="H7" s="46"/>
      <c r="I7" s="46"/>
      <c r="J7" s="46"/>
      <c r="K7" s="46"/>
      <c r="L7" s="46"/>
      <c r="M7" s="46"/>
      <c r="N7" s="46"/>
      <c r="O7" s="46"/>
      <c r="P7" s="46"/>
      <c r="Q7" s="46"/>
      <c r="R7" s="46"/>
      <c r="S7" s="46"/>
      <c r="T7" s="46"/>
      <c r="U7" s="46"/>
      <c r="V7" s="46"/>
      <c r="W7" s="46"/>
      <c r="X7" s="46"/>
      <c r="Y7" s="46"/>
      <c r="Z7" s="46"/>
      <c r="AA7" s="46"/>
      <c r="AB7" s="83">
        <v>54500000</v>
      </c>
      <c r="AC7" s="84"/>
      <c r="AD7" s="84"/>
      <c r="AE7" s="84"/>
      <c r="AF7" s="84"/>
      <c r="AG7" s="84"/>
      <c r="AH7" s="85"/>
      <c r="AI7" s="104" t="s">
        <v>5</v>
      </c>
      <c r="AJ7" s="105"/>
    </row>
    <row r="8" spans="1:36" ht="19.5" thickBot="1" x14ac:dyDescent="0.45">
      <c r="A8" s="42"/>
      <c r="B8" s="99"/>
      <c r="C8" s="45" t="s">
        <v>20</v>
      </c>
      <c r="D8" s="45"/>
      <c r="E8" s="46"/>
      <c r="F8" s="46"/>
      <c r="G8" s="46"/>
      <c r="H8" s="46"/>
      <c r="I8" s="46"/>
      <c r="J8" s="46"/>
      <c r="K8" s="46"/>
      <c r="L8" s="46"/>
      <c r="M8" s="46"/>
      <c r="N8" s="46"/>
      <c r="O8" s="46"/>
      <c r="P8" s="46"/>
      <c r="Q8" s="46"/>
      <c r="R8" s="46"/>
      <c r="S8" s="46"/>
      <c r="T8" s="46"/>
      <c r="U8" s="47"/>
      <c r="V8" s="48"/>
      <c r="W8" s="48"/>
      <c r="X8" s="48"/>
      <c r="Y8" s="48"/>
      <c r="Z8" s="49"/>
      <c r="AA8" s="49"/>
      <c r="AB8" s="90">
        <v>16000000</v>
      </c>
      <c r="AC8" s="91"/>
      <c r="AD8" s="91"/>
      <c r="AE8" s="91"/>
      <c r="AF8" s="91"/>
      <c r="AG8" s="91"/>
      <c r="AH8" s="92"/>
      <c r="AI8" s="104" t="s">
        <v>5</v>
      </c>
      <c r="AJ8" s="105"/>
    </row>
    <row r="9" spans="1:36" ht="19.5" thickBot="1" x14ac:dyDescent="0.45">
      <c r="A9" s="50"/>
      <c r="B9" s="51"/>
      <c r="C9" s="52" t="s">
        <v>2</v>
      </c>
      <c r="D9" s="52"/>
      <c r="E9" s="53"/>
      <c r="F9" s="53"/>
      <c r="G9" s="53"/>
      <c r="H9" s="53"/>
      <c r="I9" s="53"/>
      <c r="J9" s="53"/>
      <c r="K9" s="53"/>
      <c r="L9" s="53"/>
      <c r="M9" s="53"/>
      <c r="N9" s="53"/>
      <c r="O9" s="53"/>
      <c r="P9" s="53"/>
      <c r="Q9" s="53"/>
      <c r="R9" s="53"/>
      <c r="S9" s="53"/>
      <c r="T9" s="53"/>
      <c r="U9" s="28"/>
      <c r="V9" s="27"/>
      <c r="W9" s="27"/>
      <c r="X9" s="27"/>
      <c r="Y9" s="27"/>
      <c r="Z9" s="26"/>
      <c r="AA9" s="25"/>
      <c r="AB9" s="77"/>
      <c r="AC9" s="78"/>
      <c r="AD9" s="78"/>
      <c r="AE9" s="78"/>
      <c r="AF9" s="78"/>
      <c r="AG9" s="78"/>
      <c r="AH9" s="79"/>
      <c r="AI9" s="80" t="s">
        <v>5</v>
      </c>
      <c r="AJ9" s="81"/>
    </row>
    <row r="10" spans="1:36" x14ac:dyDescent="0.4">
      <c r="A10" s="30"/>
      <c r="B10" s="29"/>
      <c r="C10" s="45"/>
      <c r="D10" s="45"/>
      <c r="E10" s="46"/>
      <c r="F10" s="46"/>
      <c r="G10" s="46"/>
      <c r="H10" s="46"/>
      <c r="I10" s="46"/>
      <c r="J10" s="46"/>
      <c r="K10" s="46"/>
      <c r="L10" s="46"/>
      <c r="M10" s="46"/>
      <c r="N10" s="46"/>
      <c r="O10" s="46"/>
      <c r="P10" s="46"/>
      <c r="Q10" s="46"/>
      <c r="R10" s="46"/>
      <c r="S10" s="46"/>
      <c r="T10" s="46"/>
      <c r="U10" s="47"/>
      <c r="V10" s="48"/>
      <c r="W10" s="48"/>
      <c r="X10" s="48"/>
      <c r="Y10" s="48"/>
      <c r="Z10" s="49"/>
      <c r="AA10" s="49"/>
      <c r="AB10" s="55"/>
      <c r="AC10" s="55"/>
      <c r="AD10" s="55"/>
      <c r="AE10" s="55"/>
      <c r="AF10" s="55"/>
      <c r="AG10" s="55"/>
      <c r="AH10" s="55"/>
      <c r="AI10" s="54"/>
      <c r="AJ10" s="54"/>
    </row>
    <row r="11" spans="1:36" x14ac:dyDescent="0.4">
      <c r="A11" t="s">
        <v>31</v>
      </c>
    </row>
    <row r="12" spans="1:36" x14ac:dyDescent="0.4">
      <c r="A12" s="2" t="s">
        <v>3</v>
      </c>
      <c r="B12" s="1" t="s">
        <v>0</v>
      </c>
      <c r="C12" s="3"/>
      <c r="D12" s="119">
        <v>2</v>
      </c>
      <c r="E12" s="119"/>
      <c r="F12" s="4" t="s">
        <v>4</v>
      </c>
      <c r="G12" s="3"/>
      <c r="H12" s="3"/>
      <c r="I12" s="3"/>
      <c r="J12" s="3"/>
      <c r="K12" s="3"/>
      <c r="L12" s="3"/>
      <c r="M12" s="3"/>
      <c r="N12" s="3"/>
      <c r="O12" s="3"/>
      <c r="P12" s="3"/>
      <c r="Q12" s="3"/>
      <c r="R12" s="3"/>
      <c r="S12" s="3"/>
      <c r="T12" s="3"/>
      <c r="U12" s="3"/>
      <c r="V12" s="3"/>
      <c r="W12" s="3"/>
      <c r="X12" s="3"/>
      <c r="Y12" s="3"/>
      <c r="Z12" s="3"/>
      <c r="AA12" s="3"/>
      <c r="AB12" s="120">
        <v>63359028</v>
      </c>
      <c r="AC12" s="121"/>
      <c r="AD12" s="121"/>
      <c r="AE12" s="121"/>
      <c r="AF12" s="121"/>
      <c r="AG12" s="121"/>
      <c r="AH12" s="121"/>
      <c r="AI12" s="122" t="s">
        <v>5</v>
      </c>
      <c r="AJ12" s="123"/>
    </row>
    <row r="13" spans="1:36" ht="19.5" thickBot="1" x14ac:dyDescent="0.45">
      <c r="A13" s="5" t="s">
        <v>6</v>
      </c>
      <c r="B13" s="6" t="s">
        <v>7</v>
      </c>
      <c r="C13" s="7"/>
      <c r="D13" s="6"/>
      <c r="E13" s="6"/>
      <c r="F13" s="6"/>
      <c r="G13" s="6"/>
      <c r="H13" s="6"/>
      <c r="I13" s="6"/>
      <c r="J13" s="6"/>
      <c r="K13" s="6"/>
      <c r="L13" s="6"/>
      <c r="M13" s="6"/>
      <c r="N13" s="6"/>
      <c r="O13" s="6"/>
      <c r="P13" s="6"/>
      <c r="Q13" s="6"/>
      <c r="R13" s="6"/>
      <c r="S13" s="6"/>
      <c r="T13" s="6"/>
      <c r="U13" s="6"/>
      <c r="V13" s="6"/>
      <c r="W13" s="6"/>
      <c r="X13" s="6"/>
      <c r="Y13" s="6"/>
      <c r="Z13" s="8"/>
      <c r="AA13" s="9" t="s">
        <v>8</v>
      </c>
      <c r="AB13" s="124">
        <v>75000000</v>
      </c>
      <c r="AC13" s="125"/>
      <c r="AD13" s="125"/>
      <c r="AE13" s="125"/>
      <c r="AF13" s="125"/>
      <c r="AG13" s="125"/>
      <c r="AH13" s="125"/>
      <c r="AI13" s="122" t="s">
        <v>5</v>
      </c>
      <c r="AJ13" s="123"/>
    </row>
    <row r="14" spans="1:36" ht="19.5" thickBot="1" x14ac:dyDescent="0.45">
      <c r="A14" s="10"/>
      <c r="B14" s="126" t="s">
        <v>9</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8">
        <v>343000000</v>
      </c>
      <c r="AC14" s="129"/>
      <c r="AD14" s="129"/>
      <c r="AE14" s="129"/>
      <c r="AF14" s="129"/>
      <c r="AG14" s="129"/>
      <c r="AH14" s="130"/>
      <c r="AI14" s="86" t="s">
        <v>5</v>
      </c>
      <c r="AJ14" s="87"/>
    </row>
    <row r="15" spans="1:36" ht="19.5" customHeight="1" thickBot="1" x14ac:dyDescent="0.45">
      <c r="A15" s="11"/>
      <c r="B15" s="131" t="s">
        <v>10</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45">
        <v>268000000</v>
      </c>
      <c r="AC15" s="146"/>
      <c r="AD15" s="146"/>
      <c r="AE15" s="146"/>
      <c r="AF15" s="146"/>
      <c r="AG15" s="146"/>
      <c r="AH15" s="146"/>
      <c r="AI15" s="133" t="s">
        <v>5</v>
      </c>
      <c r="AJ15" s="134"/>
    </row>
    <row r="16" spans="1:36" ht="19.5" thickBot="1" x14ac:dyDescent="0.45">
      <c r="A16" s="12"/>
      <c r="B16" s="82"/>
      <c r="C16" s="13" t="s">
        <v>11</v>
      </c>
      <c r="D16" s="13"/>
      <c r="E16" s="14"/>
      <c r="F16" s="14"/>
      <c r="G16" s="14"/>
      <c r="H16" s="14"/>
      <c r="I16" s="14"/>
      <c r="J16" s="14"/>
      <c r="K16" s="14"/>
      <c r="L16" s="14"/>
      <c r="M16" s="14"/>
      <c r="N16" s="14"/>
      <c r="O16" s="14"/>
      <c r="P16" s="14"/>
      <c r="Q16" s="14"/>
      <c r="R16" s="14"/>
      <c r="S16" s="14"/>
      <c r="T16" s="14"/>
      <c r="U16" s="14"/>
      <c r="V16" s="14"/>
      <c r="W16" s="14"/>
      <c r="X16" s="14"/>
      <c r="Y16" s="14"/>
      <c r="Z16" s="14"/>
      <c r="AA16" s="14"/>
      <c r="AB16" s="128">
        <v>338500000</v>
      </c>
      <c r="AC16" s="129"/>
      <c r="AD16" s="129"/>
      <c r="AE16" s="129"/>
      <c r="AF16" s="129"/>
      <c r="AG16" s="129"/>
      <c r="AH16" s="130"/>
      <c r="AI16" s="115" t="s">
        <v>5</v>
      </c>
      <c r="AJ16" s="116"/>
    </row>
    <row r="17" spans="1:36" ht="19.5" thickBot="1" x14ac:dyDescent="0.45">
      <c r="A17" s="12"/>
      <c r="B17" s="82"/>
      <c r="C17" s="15" t="s">
        <v>12</v>
      </c>
      <c r="D17" s="15"/>
      <c r="E17" s="16"/>
      <c r="F17" s="16"/>
      <c r="G17" s="16"/>
      <c r="H17" s="16"/>
      <c r="I17" s="16"/>
      <c r="J17" s="16"/>
      <c r="K17" s="16"/>
      <c r="L17" s="16"/>
      <c r="M17" s="16"/>
      <c r="N17" s="16"/>
      <c r="O17" s="16"/>
      <c r="P17" s="16"/>
      <c r="Q17" s="16"/>
      <c r="R17" s="16"/>
      <c r="S17" s="16"/>
      <c r="T17" s="16"/>
      <c r="U17" s="16"/>
      <c r="V17" s="16"/>
      <c r="W17" s="16"/>
      <c r="X17" s="16"/>
      <c r="Y17" s="16"/>
      <c r="Z17" s="16"/>
      <c r="AA17" s="16"/>
      <c r="AB17" s="128">
        <v>54500000</v>
      </c>
      <c r="AC17" s="140"/>
      <c r="AD17" s="140"/>
      <c r="AE17" s="140"/>
      <c r="AF17" s="140"/>
      <c r="AG17" s="140"/>
      <c r="AH17" s="141"/>
      <c r="AI17" s="86" t="s">
        <v>5</v>
      </c>
      <c r="AJ17" s="87"/>
    </row>
    <row r="18" spans="1:36" ht="19.5" customHeight="1" thickBot="1" x14ac:dyDescent="0.45">
      <c r="A18" s="12"/>
      <c r="B18" s="82"/>
      <c r="C18" s="88" t="s">
        <v>13</v>
      </c>
      <c r="D18" s="88"/>
      <c r="E18" s="88"/>
      <c r="F18" s="88"/>
      <c r="G18" s="88"/>
      <c r="H18" s="88"/>
      <c r="I18" s="88"/>
      <c r="J18" s="88"/>
      <c r="K18" s="88"/>
      <c r="L18" s="88"/>
      <c r="M18" s="88"/>
      <c r="N18" s="88"/>
      <c r="O18" s="88"/>
      <c r="P18" s="88"/>
      <c r="Q18" s="88"/>
      <c r="R18" s="88"/>
      <c r="S18" s="88"/>
      <c r="T18" s="88"/>
      <c r="U18" s="88"/>
      <c r="V18" s="88"/>
      <c r="W18" s="88"/>
      <c r="X18" s="88"/>
      <c r="Y18" s="88"/>
      <c r="Z18" s="88"/>
      <c r="AA18" s="89"/>
      <c r="AB18" s="142">
        <v>16000000</v>
      </c>
      <c r="AC18" s="143"/>
      <c r="AD18" s="143"/>
      <c r="AE18" s="143"/>
      <c r="AF18" s="143"/>
      <c r="AG18" s="143"/>
      <c r="AH18" s="144"/>
      <c r="AI18" s="86" t="s">
        <v>5</v>
      </c>
      <c r="AJ18" s="87"/>
    </row>
    <row r="19" spans="1:36" ht="19.5" thickBot="1" x14ac:dyDescent="0.45">
      <c r="A19" s="17"/>
      <c r="B19" s="18"/>
      <c r="C19" s="19" t="s">
        <v>14</v>
      </c>
      <c r="D19" s="19"/>
      <c r="E19" s="20"/>
      <c r="F19" s="20"/>
      <c r="G19" s="20"/>
      <c r="H19" s="20"/>
      <c r="I19" s="20"/>
      <c r="J19" s="20"/>
      <c r="K19" s="20"/>
      <c r="L19" s="20"/>
      <c r="M19" s="20"/>
      <c r="N19" s="20"/>
      <c r="O19" s="20"/>
      <c r="P19" s="20"/>
      <c r="Q19" s="20"/>
      <c r="R19" s="20"/>
      <c r="S19" s="20"/>
      <c r="T19" s="20"/>
      <c r="U19" s="24"/>
      <c r="V19" s="23"/>
      <c r="W19" s="23"/>
      <c r="X19" s="23"/>
      <c r="Y19" s="23"/>
      <c r="Z19" s="22"/>
      <c r="AA19" s="21"/>
      <c r="AB19" s="137"/>
      <c r="AC19" s="138"/>
      <c r="AD19" s="138"/>
      <c r="AE19" s="138"/>
      <c r="AF19" s="138"/>
      <c r="AG19" s="138"/>
      <c r="AH19" s="139"/>
      <c r="AI19" s="117" t="s">
        <v>5</v>
      </c>
      <c r="AJ19" s="118"/>
    </row>
  </sheetData>
  <mergeCells count="41">
    <mergeCell ref="D2:E2"/>
    <mergeCell ref="AB2:AH2"/>
    <mergeCell ref="AI2:AJ2"/>
    <mergeCell ref="AB3:AH3"/>
    <mergeCell ref="AI3:AJ3"/>
    <mergeCell ref="AB9:AH9"/>
    <mergeCell ref="AI9:AJ9"/>
    <mergeCell ref="D12:E12"/>
    <mergeCell ref="AB12:AH12"/>
    <mergeCell ref="B4:AA4"/>
    <mergeCell ref="AB4:AH4"/>
    <mergeCell ref="AI4:AJ4"/>
    <mergeCell ref="B5:AA5"/>
    <mergeCell ref="AB5:AH5"/>
    <mergeCell ref="AI5:AJ5"/>
    <mergeCell ref="B6:B8"/>
    <mergeCell ref="AB6:AH6"/>
    <mergeCell ref="AI6:AJ6"/>
    <mergeCell ref="AB7:AH7"/>
    <mergeCell ref="AI7:AJ7"/>
    <mergeCell ref="AB8:AH8"/>
    <mergeCell ref="AI8:AJ8"/>
    <mergeCell ref="AI12:AJ12"/>
    <mergeCell ref="B14:AA14"/>
    <mergeCell ref="AB14:AH14"/>
    <mergeCell ref="AI14:AJ14"/>
    <mergeCell ref="B15:AA15"/>
    <mergeCell ref="AB15:AH15"/>
    <mergeCell ref="AI15:AJ15"/>
    <mergeCell ref="AB13:AH13"/>
    <mergeCell ref="AI13:AJ13"/>
    <mergeCell ref="AB19:AH19"/>
    <mergeCell ref="AI19:AJ19"/>
    <mergeCell ref="B16:B18"/>
    <mergeCell ref="AB16:AH16"/>
    <mergeCell ref="AI16:AJ16"/>
    <mergeCell ref="AB17:AH17"/>
    <mergeCell ref="AI17:AJ17"/>
    <mergeCell ref="C18:AA18"/>
    <mergeCell ref="AB18:AH18"/>
    <mergeCell ref="AI18:AJ18"/>
  </mergeCells>
  <phoneticPr fontId="2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介護と障害の報告方法の変更</vt:lpstr>
      <vt:lpstr>記入例に基づく事例</vt:lpstr>
      <vt:lpstr>国の記入例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2020-03-24T08:24:14Z</cp:lastPrinted>
  <dcterms:created xsi:type="dcterms:W3CDTF">2020-03-23T07:28:43Z</dcterms:created>
  <dcterms:modified xsi:type="dcterms:W3CDTF">2020-04-07T07:31:50Z</dcterms:modified>
</cp:coreProperties>
</file>