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285" windowHeight="8610" tabRatio="785" activeTab="0"/>
  </bookViews>
  <sheets>
    <sheet name="集計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<sst xmlns="http://schemas.openxmlformats.org/spreadsheetml/2006/main" count="27" uniqueCount="26">
  <si>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枚方寝屋川</t>
  </si>
  <si>
    <t>消防本部名</t>
  </si>
  <si>
    <t>搬送件数　　　①</t>
  </si>
  <si>
    <t>検証結果</t>
  </si>
  <si>
    <t>北　　　　　　河　　　　　内</t>
  </si>
  <si>
    <t>交　　野</t>
  </si>
  <si>
    <t>守口門真</t>
  </si>
  <si>
    <t>合計</t>
  </si>
  <si>
    <r>
      <t>①のうち　　　　検証票　　　　作成件数</t>
    </r>
    <r>
      <rPr>
        <b/>
        <sz val="16"/>
        <rFont val="ＭＳ 明朝"/>
        <family val="1"/>
      </rPr>
      <t>②</t>
    </r>
  </si>
  <si>
    <t>②のうちCPA事例</t>
  </si>
  <si>
    <t>②のうち　　　　除細動　　施行</t>
  </si>
  <si>
    <t>②のうち　　　　気管挿管　　　　施行</t>
  </si>
  <si>
    <t>②のうち　　　　静脈路確保　　　施行</t>
  </si>
  <si>
    <t>うち　　薬剤投与</t>
  </si>
  <si>
    <t>うち　　成功例</t>
  </si>
  <si>
    <t>そ　　　の　　　他</t>
  </si>
  <si>
    <t>Ａ</t>
  </si>
  <si>
    <t>Ｂ</t>
  </si>
  <si>
    <t>Ｃ</t>
  </si>
  <si>
    <t>合  計</t>
  </si>
  <si>
    <t>②のうち　　重症事例（CPA除く）</t>
  </si>
  <si>
    <t>検　証　　　　　実　施　数</t>
  </si>
  <si>
    <t>地　　　域　　　名</t>
  </si>
  <si>
    <t>大東四條畷</t>
  </si>
  <si>
    <t>資料６</t>
  </si>
  <si>
    <t>令和元年度北河内地域ＭＣ協議会検証実施結果（消防本部別）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</si>
</sst>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ed"/>
      <right style="dash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DotDot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DashDotDot"/>
      <right style="thin"/>
      <top style="double"/>
      <bottom>
        <color indexed="63"/>
      </bottom>
    </border>
    <border>
      <left style="mediumDashDotDot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ashed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ouble"/>
    </border>
    <border>
      <left style="mediumDashDotDot"/>
      <right style="mediumDashDotDot"/>
      <top style="mediumDashDotDot"/>
      <bottom>
        <color indexed="63"/>
      </bottom>
    </border>
    <border>
      <left style="mediumDashDotDot"/>
      <right style="mediumDashDotDot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DotDot"/>
      <right style="thin"/>
      <top style="mediumDashDotDot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dashed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center"/>
    </xf>
    <xf numFmtId="0" fontId="4" fillId="12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90" zoomScaleNormal="90" zoomScalePageLayoutView="0" workbookViewId="0" topLeftCell="A4">
      <selection activeCell="U18" sqref="U18"/>
    </sheetView>
  </sheetViews>
  <sheetFormatPr defaultColWidth="9.00390625" defaultRowHeight="13.5"/>
  <cols>
    <col min="1" max="1" width="5.625" style="0" customWidth="1"/>
    <col min="2" max="2" width="13.625" style="0" customWidth="1"/>
    <col min="3" max="3" width="12.625" style="0" customWidth="1"/>
    <col min="13" max="18" width="5.625" style="0" customWidth="1"/>
  </cols>
  <sheetData>
    <row r="1" spans="1:18" ht="17.25">
      <c r="A1" s="42"/>
      <c r="B1" s="43"/>
      <c r="C1" s="4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4" t="s">
        <v>24</v>
      </c>
      <c r="Q2" s="45"/>
      <c r="R2" s="1"/>
    </row>
    <row r="3" spans="1:18" ht="2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3"/>
    </row>
    <row r="4" spans="1:17" ht="4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4.5" customHeight="1">
      <c r="A5" s="1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4.5" customHeight="1">
      <c r="A6" s="1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4.5" customHeight="1">
      <c r="A7" s="1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4.5" customHeight="1">
      <c r="A8" s="1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4.5" customHeight="1">
      <c r="A9" s="1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4.5" customHeight="1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4.5" customHeight="1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4.5" customHeight="1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ht="4.5" customHeight="1"/>
    <row r="15" ht="4.5" customHeight="1"/>
    <row r="16" spans="1:18" ht="19.5" customHeight="1">
      <c r="A16" s="47" t="s">
        <v>22</v>
      </c>
      <c r="B16" s="50" t="s">
        <v>1</v>
      </c>
      <c r="C16" s="52" t="s">
        <v>2</v>
      </c>
      <c r="D16" s="52" t="s">
        <v>8</v>
      </c>
      <c r="E16" s="60" t="s">
        <v>9</v>
      </c>
      <c r="F16" s="63"/>
      <c r="G16" s="63"/>
      <c r="H16" s="63"/>
      <c r="I16" s="63"/>
      <c r="J16" s="64"/>
      <c r="K16" s="65" t="s">
        <v>20</v>
      </c>
      <c r="L16" s="47" t="s">
        <v>15</v>
      </c>
      <c r="M16" s="76" t="s">
        <v>21</v>
      </c>
      <c r="N16" s="79" t="s">
        <v>3</v>
      </c>
      <c r="O16" s="80"/>
      <c r="P16" s="80"/>
      <c r="Q16" s="80"/>
      <c r="R16" s="80"/>
    </row>
    <row r="17" spans="1:18" ht="19.5" customHeight="1">
      <c r="A17" s="48"/>
      <c r="B17" s="50"/>
      <c r="C17" s="52"/>
      <c r="D17" s="52"/>
      <c r="E17" s="61"/>
      <c r="F17" s="60" t="s">
        <v>10</v>
      </c>
      <c r="G17" s="81" t="s">
        <v>11</v>
      </c>
      <c r="H17" s="51"/>
      <c r="I17" s="60" t="s">
        <v>12</v>
      </c>
      <c r="J17" s="51"/>
      <c r="K17" s="65"/>
      <c r="L17" s="48"/>
      <c r="M17" s="77"/>
      <c r="N17" s="83" t="s">
        <v>16</v>
      </c>
      <c r="O17" s="85" t="s">
        <v>17</v>
      </c>
      <c r="P17" s="87" t="s">
        <v>18</v>
      </c>
      <c r="Q17" s="54" t="s">
        <v>15</v>
      </c>
      <c r="R17" s="57" t="s">
        <v>19</v>
      </c>
    </row>
    <row r="18" spans="1:18" ht="19.5" customHeight="1">
      <c r="A18" s="48"/>
      <c r="B18" s="50"/>
      <c r="C18" s="52"/>
      <c r="D18" s="52"/>
      <c r="E18" s="61"/>
      <c r="F18" s="61"/>
      <c r="G18" s="66"/>
      <c r="H18" s="82"/>
      <c r="I18" s="61"/>
      <c r="J18" s="82"/>
      <c r="K18" s="65"/>
      <c r="L18" s="48"/>
      <c r="M18" s="77"/>
      <c r="N18" s="83"/>
      <c r="O18" s="85"/>
      <c r="P18" s="87"/>
      <c r="Q18" s="55"/>
      <c r="R18" s="58"/>
    </row>
    <row r="19" spans="1:18" ht="19.5" customHeight="1" thickBot="1">
      <c r="A19" s="48"/>
      <c r="B19" s="51"/>
      <c r="C19" s="53"/>
      <c r="D19" s="53"/>
      <c r="E19" s="61"/>
      <c r="F19" s="61"/>
      <c r="G19" s="66"/>
      <c r="H19" s="82"/>
      <c r="I19" s="61"/>
      <c r="J19" s="82"/>
      <c r="K19" s="60"/>
      <c r="L19" s="48"/>
      <c r="M19" s="77"/>
      <c r="N19" s="84"/>
      <c r="O19" s="86"/>
      <c r="P19" s="88"/>
      <c r="Q19" s="55"/>
      <c r="R19" s="58"/>
    </row>
    <row r="20" spans="1:18" ht="19.5" customHeight="1">
      <c r="A20" s="48"/>
      <c r="B20" s="51"/>
      <c r="C20" s="53"/>
      <c r="D20" s="53"/>
      <c r="E20" s="61"/>
      <c r="F20" s="61"/>
      <c r="G20" s="66"/>
      <c r="H20" s="68" t="s">
        <v>14</v>
      </c>
      <c r="I20" s="70"/>
      <c r="J20" s="72" t="s">
        <v>13</v>
      </c>
      <c r="K20" s="60"/>
      <c r="L20" s="48"/>
      <c r="M20" s="77"/>
      <c r="N20" s="84"/>
      <c r="O20" s="86"/>
      <c r="P20" s="88"/>
      <c r="Q20" s="55"/>
      <c r="R20" s="58"/>
    </row>
    <row r="21" spans="1:18" ht="19.5" customHeight="1" thickBot="1">
      <c r="A21" s="49"/>
      <c r="B21" s="51"/>
      <c r="C21" s="53"/>
      <c r="D21" s="53"/>
      <c r="E21" s="62"/>
      <c r="F21" s="62"/>
      <c r="G21" s="67"/>
      <c r="H21" s="69"/>
      <c r="I21" s="71"/>
      <c r="J21" s="73"/>
      <c r="K21" s="60"/>
      <c r="L21" s="49"/>
      <c r="M21" s="78"/>
      <c r="N21" s="84"/>
      <c r="O21" s="86"/>
      <c r="P21" s="88"/>
      <c r="Q21" s="56"/>
      <c r="R21" s="59"/>
    </row>
    <row r="22" spans="1:18" ht="39.75" customHeight="1" thickTop="1">
      <c r="A22" s="74" t="s">
        <v>4</v>
      </c>
      <c r="B22" s="8" t="s">
        <v>23</v>
      </c>
      <c r="C22" s="21">
        <v>8816</v>
      </c>
      <c r="D22" s="22">
        <v>186</v>
      </c>
      <c r="E22" s="21">
        <v>143</v>
      </c>
      <c r="F22" s="21">
        <v>10</v>
      </c>
      <c r="G22" s="24">
        <v>48</v>
      </c>
      <c r="H22" s="29">
        <v>35</v>
      </c>
      <c r="I22" s="25">
        <v>77</v>
      </c>
      <c r="J22" s="29">
        <v>40</v>
      </c>
      <c r="K22" s="21">
        <v>6</v>
      </c>
      <c r="L22" s="24">
        <v>36</v>
      </c>
      <c r="M22" s="36">
        <v>186</v>
      </c>
      <c r="N22" s="27">
        <v>23</v>
      </c>
      <c r="O22" s="21">
        <v>156</v>
      </c>
      <c r="P22" s="21">
        <v>7</v>
      </c>
      <c r="Q22" s="21">
        <v>0</v>
      </c>
      <c r="R22" s="33">
        <f>SUM(N22:Q22)</f>
        <v>186</v>
      </c>
    </row>
    <row r="23" spans="1:18" ht="39.75" customHeight="1">
      <c r="A23" s="48"/>
      <c r="B23" s="6" t="s">
        <v>5</v>
      </c>
      <c r="C23" s="16">
        <v>3154</v>
      </c>
      <c r="D23" s="4">
        <v>57</v>
      </c>
      <c r="E23" s="16">
        <v>30</v>
      </c>
      <c r="F23" s="16">
        <v>2</v>
      </c>
      <c r="G23" s="9">
        <v>10</v>
      </c>
      <c r="H23" s="19">
        <v>8</v>
      </c>
      <c r="I23" s="5">
        <v>9</v>
      </c>
      <c r="J23" s="19">
        <v>5</v>
      </c>
      <c r="K23" s="16">
        <v>6</v>
      </c>
      <c r="L23" s="9">
        <v>20</v>
      </c>
      <c r="M23" s="37">
        <v>57</v>
      </c>
      <c r="N23" s="10">
        <v>10</v>
      </c>
      <c r="O23" s="16">
        <v>45</v>
      </c>
      <c r="P23" s="16">
        <v>2</v>
      </c>
      <c r="Q23" s="16">
        <v>0</v>
      </c>
      <c r="R23" s="34">
        <f>SUM(N23:Q23)</f>
        <v>57</v>
      </c>
    </row>
    <row r="24" spans="1:18" ht="39.75" customHeight="1">
      <c r="A24" s="48"/>
      <c r="B24" s="6" t="s">
        <v>6</v>
      </c>
      <c r="C24" s="16">
        <v>15654</v>
      </c>
      <c r="D24" s="4">
        <v>89</v>
      </c>
      <c r="E24" s="16">
        <v>31</v>
      </c>
      <c r="F24" s="16">
        <v>9</v>
      </c>
      <c r="G24" s="9">
        <v>19</v>
      </c>
      <c r="H24" s="19">
        <v>17</v>
      </c>
      <c r="I24" s="5">
        <v>21</v>
      </c>
      <c r="J24" s="19">
        <v>19</v>
      </c>
      <c r="K24" s="16">
        <v>12</v>
      </c>
      <c r="L24" s="9">
        <v>46</v>
      </c>
      <c r="M24" s="37">
        <v>89</v>
      </c>
      <c r="N24" s="10">
        <v>30</v>
      </c>
      <c r="O24" s="16">
        <v>58</v>
      </c>
      <c r="P24" s="16">
        <v>1</v>
      </c>
      <c r="Q24" s="16">
        <v>0</v>
      </c>
      <c r="R24" s="34">
        <f>SUM(N24:Q24)</f>
        <v>89</v>
      </c>
    </row>
    <row r="25" spans="1:18" ht="39.75" customHeight="1" thickBot="1">
      <c r="A25" s="49"/>
      <c r="B25" s="7" t="s">
        <v>0</v>
      </c>
      <c r="C25" s="17">
        <v>30989</v>
      </c>
      <c r="D25" s="23">
        <v>277</v>
      </c>
      <c r="E25" s="17">
        <v>206</v>
      </c>
      <c r="F25" s="17">
        <v>25</v>
      </c>
      <c r="G25" s="18">
        <v>116</v>
      </c>
      <c r="H25" s="30">
        <v>100</v>
      </c>
      <c r="I25" s="31">
        <v>90</v>
      </c>
      <c r="J25" s="30">
        <v>66</v>
      </c>
      <c r="K25" s="17">
        <v>13</v>
      </c>
      <c r="L25" s="18">
        <v>59</v>
      </c>
      <c r="M25" s="38">
        <v>277</v>
      </c>
      <c r="N25" s="28">
        <v>62</v>
      </c>
      <c r="O25" s="17">
        <v>204</v>
      </c>
      <c r="P25" s="17">
        <v>11</v>
      </c>
      <c r="Q25" s="17">
        <v>0</v>
      </c>
      <c r="R25" s="35">
        <f>SUM(N25:Q25)</f>
        <v>277</v>
      </c>
    </row>
    <row r="26" spans="1:18" ht="39.75" customHeight="1" thickTop="1">
      <c r="A26" s="75" t="s">
        <v>7</v>
      </c>
      <c r="B26" s="75"/>
      <c r="C26" s="11">
        <f>SUM(C22:C25)</f>
        <v>58613</v>
      </c>
      <c r="D26" s="40">
        <f aca="true" t="shared" si="0" ref="D26:R26">SUM(D22:D25)</f>
        <v>609</v>
      </c>
      <c r="E26" s="11">
        <f t="shared" si="0"/>
        <v>410</v>
      </c>
      <c r="F26" s="11">
        <f t="shared" si="0"/>
        <v>46</v>
      </c>
      <c r="G26" s="12">
        <f t="shared" si="0"/>
        <v>193</v>
      </c>
      <c r="H26" s="12">
        <f t="shared" si="0"/>
        <v>160</v>
      </c>
      <c r="I26" s="11">
        <f t="shared" si="0"/>
        <v>197</v>
      </c>
      <c r="J26" s="41">
        <f t="shared" si="0"/>
        <v>130</v>
      </c>
      <c r="K26" s="11">
        <f t="shared" si="0"/>
        <v>37</v>
      </c>
      <c r="L26" s="12">
        <f>SUM(L22:L25)</f>
        <v>161</v>
      </c>
      <c r="M26" s="26">
        <f>SUM(M22:M25)</f>
        <v>609</v>
      </c>
      <c r="N26" s="13">
        <f t="shared" si="0"/>
        <v>125</v>
      </c>
      <c r="O26" s="14">
        <f>SUM(O22:O25)</f>
        <v>463</v>
      </c>
      <c r="P26" s="14">
        <f t="shared" si="0"/>
        <v>21</v>
      </c>
      <c r="Q26" s="13">
        <f>SUM(Q22:Q25)</f>
        <v>0</v>
      </c>
      <c r="R26" s="32">
        <f t="shared" si="0"/>
        <v>609</v>
      </c>
    </row>
    <row r="28" spans="2:5" ht="14.25">
      <c r="B28" s="39"/>
      <c r="C28" s="39"/>
      <c r="D28" s="39"/>
      <c r="E28" s="39"/>
    </row>
  </sheetData>
  <sheetProtection/>
  <mergeCells count="27">
    <mergeCell ref="A22:A25"/>
    <mergeCell ref="A26:B26"/>
    <mergeCell ref="M16:M21"/>
    <mergeCell ref="N16:R16"/>
    <mergeCell ref="F17:F21"/>
    <mergeCell ref="G17:H19"/>
    <mergeCell ref="I17:J19"/>
    <mergeCell ref="N17:N21"/>
    <mergeCell ref="O17:O21"/>
    <mergeCell ref="P17:P21"/>
    <mergeCell ref="R17:R21"/>
    <mergeCell ref="E16:E21"/>
    <mergeCell ref="F16:J16"/>
    <mergeCell ref="K16:K21"/>
    <mergeCell ref="L16:L21"/>
    <mergeCell ref="G20:G21"/>
    <mergeCell ref="H20:H21"/>
    <mergeCell ref="I20:I21"/>
    <mergeCell ref="J20:J21"/>
    <mergeCell ref="A1:C1"/>
    <mergeCell ref="P2:Q2"/>
    <mergeCell ref="A3:Q3"/>
    <mergeCell ref="A16:A21"/>
    <mergeCell ref="B16:B21"/>
    <mergeCell ref="C16:C21"/>
    <mergeCell ref="D16:D21"/>
    <mergeCell ref="Q17:Q21"/>
  </mergeCells>
  <printOptions/>
  <pageMargins left="0.14" right="0.2" top="0.68" bottom="1" header="0.23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2020-11-02T02:42:37Z</cp:lastPrinted>
  <dcterms:created xsi:type="dcterms:W3CDTF">2006-04-24T14:18:54Z</dcterms:created>
  <dcterms:modified xsi:type="dcterms:W3CDTF">2022-01-25T03:17:04Z</dcterms:modified>
  <cp:category/>
  <cp:version/>
  <cp:contentType/>
  <cp:contentStatus/>
</cp:coreProperties>
</file>