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15" yWindow="-15" windowWidth="10260" windowHeight="8100" tabRatio="729"/>
  </bookViews>
  <sheets>
    <sheet name="委員名簿" sheetId="17" r:id="rId1"/>
  </sheets>
  <calcPr calcId="145621"/>
</workbook>
</file>

<file path=xl/calcChain.xml><?xml version="1.0" encoding="utf-8"?>
<calcChain xmlns="http://schemas.openxmlformats.org/spreadsheetml/2006/main">
  <c r="E23" i="17" l="1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8" i="17"/>
  <c r="D8" i="17"/>
  <c r="E7" i="17"/>
  <c r="D7" i="17"/>
  <c r="E6" i="17"/>
  <c r="D6" i="17"/>
  <c r="E5" i="17"/>
  <c r="D5" i="17"/>
  <c r="E4" i="17"/>
  <c r="D4" i="17"/>
</calcChain>
</file>

<file path=xl/sharedStrings.xml><?xml version="1.0" encoding="utf-8"?>
<sst xmlns="http://schemas.openxmlformats.org/spreadsheetml/2006/main" count="79" uniqueCount="78">
  <si>
    <t>委員氏名</t>
    <rPh sb="0" eb="2">
      <t>イイン</t>
    </rPh>
    <rPh sb="2" eb="4">
      <t>シメイ</t>
    </rPh>
    <phoneticPr fontId="1"/>
  </si>
  <si>
    <t>医師会</t>
    <rPh sb="0" eb="3">
      <t>イシカイ</t>
    </rPh>
    <phoneticPr fontId="1"/>
  </si>
  <si>
    <t>生野 弘道</t>
    <rPh sb="0" eb="2">
      <t>イクノ</t>
    </rPh>
    <rPh sb="3" eb="5">
      <t>ヒロミチ</t>
    </rPh>
    <phoneticPr fontId="1"/>
  </si>
  <si>
    <t>三次救急病院</t>
    <rPh sb="0" eb="2">
      <t>サンジ</t>
    </rPh>
    <rPh sb="2" eb="4">
      <t>キュウキュウ</t>
    </rPh>
    <rPh sb="4" eb="6">
      <t>ビョウイン</t>
    </rPh>
    <phoneticPr fontId="1"/>
  </si>
  <si>
    <t>二次救急告示病院</t>
    <rPh sb="0" eb="2">
      <t>ニジ</t>
    </rPh>
    <rPh sb="2" eb="4">
      <t>キュウキュウ</t>
    </rPh>
    <rPh sb="4" eb="6">
      <t>コクジ</t>
    </rPh>
    <rPh sb="6" eb="8">
      <t>ビョウイン</t>
    </rPh>
    <phoneticPr fontId="1"/>
  </si>
  <si>
    <t>消防機関</t>
    <rPh sb="0" eb="2">
      <t>ショウボウ</t>
    </rPh>
    <rPh sb="2" eb="4">
      <t>キカン</t>
    </rPh>
    <phoneticPr fontId="1"/>
  </si>
  <si>
    <t>小林　正直</t>
    <rPh sb="0" eb="2">
      <t>コバヤシ</t>
    </rPh>
    <rPh sb="3" eb="5">
      <t>ショウジキ</t>
    </rPh>
    <phoneticPr fontId="1"/>
  </si>
  <si>
    <t>備　考</t>
    <rPh sb="0" eb="1">
      <t>ソナエ</t>
    </rPh>
    <rPh sb="2" eb="3">
      <t>コウ</t>
    </rPh>
    <phoneticPr fontId="1"/>
  </si>
  <si>
    <t>会長</t>
    <rPh sb="0" eb="2">
      <t>カイチョウ</t>
    </rPh>
    <phoneticPr fontId="1"/>
  </si>
  <si>
    <t>副会長</t>
    <rPh sb="0" eb="3">
      <t>フクカイチョウ</t>
    </rPh>
    <phoneticPr fontId="1"/>
  </si>
  <si>
    <t>北河内医療懇話会長</t>
    <rPh sb="0" eb="3">
      <t>キタカワチ</t>
    </rPh>
    <rPh sb="3" eb="5">
      <t>イリョウ</t>
    </rPh>
    <rPh sb="5" eb="8">
      <t>コンワカイ</t>
    </rPh>
    <rPh sb="8" eb="9">
      <t>チョウ</t>
    </rPh>
    <phoneticPr fontId="1"/>
  </si>
  <si>
    <t>市立ひらかた病院　救急科主任部長</t>
    <rPh sb="0" eb="2">
      <t>シリツ</t>
    </rPh>
    <rPh sb="6" eb="8">
      <t>ビョウイン</t>
    </rPh>
    <rPh sb="9" eb="11">
      <t>キュウキュウ</t>
    </rPh>
    <rPh sb="11" eb="12">
      <t>カ</t>
    </rPh>
    <rPh sb="12" eb="14">
      <t>シュニン</t>
    </rPh>
    <rPh sb="14" eb="16">
      <t>ブチョウ</t>
    </rPh>
    <phoneticPr fontId="1"/>
  </si>
  <si>
    <t>守口市門真市消防組合消防本部　警備課長</t>
    <rPh sb="0" eb="3">
      <t>モリグチシ</t>
    </rPh>
    <rPh sb="3" eb="6">
      <t>カドマシ</t>
    </rPh>
    <rPh sb="6" eb="8">
      <t>ショウボウ</t>
    </rPh>
    <rPh sb="8" eb="10">
      <t>クミアイ</t>
    </rPh>
    <rPh sb="10" eb="12">
      <t>ショウボウ</t>
    </rPh>
    <rPh sb="12" eb="14">
      <t>ホンブ</t>
    </rPh>
    <rPh sb="15" eb="17">
      <t>ケイビ</t>
    </rPh>
    <rPh sb="17" eb="19">
      <t>カチョウ</t>
    </rPh>
    <phoneticPr fontId="1"/>
  </si>
  <si>
    <t>枚方寝屋川消防組合消防本部　警防部次長兼救急課長</t>
    <rPh sb="0" eb="2">
      <t>ヒラカタ</t>
    </rPh>
    <rPh sb="2" eb="5">
      <t>ネヤガワ</t>
    </rPh>
    <rPh sb="5" eb="7">
      <t>ショウボウ</t>
    </rPh>
    <rPh sb="7" eb="9">
      <t>クミアイ</t>
    </rPh>
    <rPh sb="9" eb="11">
      <t>ショウボウ</t>
    </rPh>
    <rPh sb="11" eb="13">
      <t>ホンブ</t>
    </rPh>
    <rPh sb="14" eb="16">
      <t>ケイボウ</t>
    </rPh>
    <rPh sb="16" eb="17">
      <t>ブ</t>
    </rPh>
    <rPh sb="17" eb="19">
      <t>ジチョウ</t>
    </rPh>
    <rPh sb="19" eb="20">
      <t>ケン</t>
    </rPh>
    <rPh sb="20" eb="22">
      <t>キュウキュウ</t>
    </rPh>
    <rPh sb="22" eb="23">
      <t>カ</t>
    </rPh>
    <rPh sb="23" eb="24">
      <t>チョウ</t>
    </rPh>
    <phoneticPr fontId="1"/>
  </si>
  <si>
    <t>大東四條畷消防本部　警防課長</t>
    <rPh sb="0" eb="2">
      <t>ダイトウ</t>
    </rPh>
    <rPh sb="2" eb="5">
      <t>シジョウナワテ</t>
    </rPh>
    <rPh sb="5" eb="7">
      <t>ショウボウ</t>
    </rPh>
    <rPh sb="7" eb="9">
      <t>ホンブ</t>
    </rPh>
    <rPh sb="10" eb="12">
      <t>ケイボウ</t>
    </rPh>
    <rPh sb="12" eb="13">
      <t>カ</t>
    </rPh>
    <rPh sb="13" eb="14">
      <t>チョウ</t>
    </rPh>
    <phoneticPr fontId="1"/>
  </si>
  <si>
    <t>交野市消防本部　警防課長兼通信指令室長</t>
    <rPh sb="0" eb="2">
      <t>カタノ</t>
    </rPh>
    <rPh sb="2" eb="3">
      <t>シ</t>
    </rPh>
    <rPh sb="3" eb="5">
      <t>ショウボウ</t>
    </rPh>
    <rPh sb="5" eb="7">
      <t>ホンブ</t>
    </rPh>
    <rPh sb="8" eb="10">
      <t>ケイボウ</t>
    </rPh>
    <rPh sb="10" eb="12">
      <t>カチョウ</t>
    </rPh>
    <rPh sb="12" eb="13">
      <t>ケン</t>
    </rPh>
    <rPh sb="13" eb="15">
      <t>ツウシン</t>
    </rPh>
    <rPh sb="15" eb="17">
      <t>シレイ</t>
    </rPh>
    <rPh sb="17" eb="19">
      <t>シツチョウ</t>
    </rPh>
    <phoneticPr fontId="1"/>
  </si>
  <si>
    <t>四條畷市健康・保険担当部長兼保健センター所長</t>
    <rPh sb="0" eb="3">
      <t>シジョウナワテ</t>
    </rPh>
    <rPh sb="3" eb="4">
      <t>シ</t>
    </rPh>
    <rPh sb="4" eb="6">
      <t>ケンコウ</t>
    </rPh>
    <rPh sb="7" eb="9">
      <t>ホケン</t>
    </rPh>
    <rPh sb="9" eb="11">
      <t>タントウ</t>
    </rPh>
    <rPh sb="11" eb="13">
      <t>ブチョウ</t>
    </rPh>
    <rPh sb="13" eb="14">
      <t>ケン</t>
    </rPh>
    <rPh sb="14" eb="16">
      <t>ホケン</t>
    </rPh>
    <rPh sb="20" eb="22">
      <t>ショチョウ</t>
    </rPh>
    <phoneticPr fontId="1"/>
  </si>
  <si>
    <t>行政機関</t>
    <rPh sb="0" eb="1">
      <t>ギョウ</t>
    </rPh>
    <rPh sb="1" eb="2">
      <t>セイ</t>
    </rPh>
    <rPh sb="2" eb="4">
      <t>キカン</t>
    </rPh>
    <phoneticPr fontId="1"/>
  </si>
  <si>
    <t>病院</t>
    <rPh sb="0" eb="1">
      <t>ヤマイ</t>
    </rPh>
    <rPh sb="1" eb="2">
      <t>イン</t>
    </rPh>
    <phoneticPr fontId="1"/>
  </si>
  <si>
    <t>関西医科大学附属病院　高度救命救急センター長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rPh sb="11" eb="13">
      <t>コウド</t>
    </rPh>
    <rPh sb="13" eb="15">
      <t>キュウメイ</t>
    </rPh>
    <rPh sb="15" eb="17">
      <t>キュウキュウ</t>
    </rPh>
    <rPh sb="21" eb="22">
      <t>チョウ</t>
    </rPh>
    <phoneticPr fontId="1"/>
  </si>
  <si>
    <t>関西医科大学総合医療センター　救命救急センター教授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rPh sb="15" eb="17">
      <t>キュウメイ</t>
    </rPh>
    <rPh sb="17" eb="19">
      <t>キュウキュウ</t>
    </rPh>
    <rPh sb="23" eb="25">
      <t>キョウジュ</t>
    </rPh>
    <phoneticPr fontId="1"/>
  </si>
  <si>
    <t>所属団体等名称・役職名</t>
    <rPh sb="0" eb="2">
      <t>ショゾク</t>
    </rPh>
    <rPh sb="2" eb="3">
      <t>ダン</t>
    </rPh>
    <rPh sb="3" eb="4">
      <t>カラダ</t>
    </rPh>
    <rPh sb="4" eb="5">
      <t>トウ</t>
    </rPh>
    <rPh sb="5" eb="7">
      <t>メイショウ</t>
    </rPh>
    <rPh sb="8" eb="11">
      <t>ヤクショクメイ</t>
    </rPh>
    <phoneticPr fontId="1"/>
  </si>
  <si>
    <t>一般社団法人大阪府私立病院協会長</t>
    <rPh sb="0" eb="2">
      <t>イッパン</t>
    </rPh>
    <rPh sb="2" eb="4">
      <t>シャダン</t>
    </rPh>
    <rPh sb="4" eb="6">
      <t>ホウジン</t>
    </rPh>
    <rPh sb="6" eb="9">
      <t>オオサカフ</t>
    </rPh>
    <rPh sb="9" eb="11">
      <t>シリツ</t>
    </rPh>
    <rPh sb="11" eb="13">
      <t>ビョウイン</t>
    </rPh>
    <rPh sb="13" eb="15">
      <t>キョウカイ</t>
    </rPh>
    <rPh sb="15" eb="16">
      <t>チョウ</t>
    </rPh>
    <phoneticPr fontId="1"/>
  </si>
  <si>
    <t>医療法人協仁会小松病院　総院長</t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7" eb="9">
      <t>コマツ</t>
    </rPh>
    <rPh sb="9" eb="11">
      <t>ビョウイン</t>
    </rPh>
    <rPh sb="12" eb="13">
      <t>ソウ</t>
    </rPh>
    <rPh sb="13" eb="15">
      <t>インチョウ</t>
    </rPh>
    <phoneticPr fontId="1"/>
  </si>
  <si>
    <t>独立行政法人地域医療機能推進機構星ヶ丘医療センター　　副院長</t>
    <rPh sb="0" eb="2">
      <t>ドクリツ</t>
    </rPh>
    <rPh sb="2" eb="4">
      <t>ギョウセイ</t>
    </rPh>
    <rPh sb="4" eb="6">
      <t>ホウジン</t>
    </rPh>
    <rPh sb="27" eb="28">
      <t>フク</t>
    </rPh>
    <rPh sb="28" eb="30">
      <t>インチョウ</t>
    </rPh>
    <phoneticPr fontId="1"/>
  </si>
  <si>
    <t>社会医療法人蒼生会蒼生病院　副院長兼内科部長</t>
    <rPh sb="0" eb="2">
      <t>シャカイ</t>
    </rPh>
    <rPh sb="2" eb="4">
      <t>イリョウ</t>
    </rPh>
    <rPh sb="4" eb="6">
      <t>ホウジン</t>
    </rPh>
    <rPh sb="6" eb="7">
      <t>アオ</t>
    </rPh>
    <rPh sb="7" eb="8">
      <t>セイ</t>
    </rPh>
    <rPh sb="8" eb="9">
      <t>カイ</t>
    </rPh>
    <rPh sb="9" eb="10">
      <t>アオ</t>
    </rPh>
    <rPh sb="10" eb="11">
      <t>セイ</t>
    </rPh>
    <rPh sb="11" eb="12">
      <t>ビョウ</t>
    </rPh>
    <rPh sb="12" eb="13">
      <t>イン</t>
    </rPh>
    <rPh sb="14" eb="17">
      <t>フクインチョウ</t>
    </rPh>
    <rPh sb="17" eb="18">
      <t>ケン</t>
    </rPh>
    <rPh sb="18" eb="20">
      <t>ナイカ</t>
    </rPh>
    <rPh sb="20" eb="22">
      <t>ブチョウ</t>
    </rPh>
    <phoneticPr fontId="1"/>
  </si>
  <si>
    <t>医療法人彩樹守口敬任会病院長</t>
    <rPh sb="0" eb="2">
      <t>イリョウ</t>
    </rPh>
    <rPh sb="2" eb="4">
      <t>ホウジン</t>
    </rPh>
    <rPh sb="4" eb="5">
      <t>アヤ</t>
    </rPh>
    <rPh sb="5" eb="6">
      <t>ジュ</t>
    </rPh>
    <rPh sb="6" eb="8">
      <t>モリグチ</t>
    </rPh>
    <rPh sb="8" eb="9">
      <t>ケイ</t>
    </rPh>
    <rPh sb="9" eb="10">
      <t>ニン</t>
    </rPh>
    <rPh sb="10" eb="11">
      <t>カイ</t>
    </rPh>
    <rPh sb="11" eb="13">
      <t>ビョウイン</t>
    </rPh>
    <rPh sb="13" eb="14">
      <t>チョウ</t>
    </rPh>
    <phoneticPr fontId="1"/>
  </si>
  <si>
    <t>社会医療法人信愛会畷生会脳神経外科病院長</t>
    <rPh sb="0" eb="2">
      <t>シャカイ</t>
    </rPh>
    <rPh sb="2" eb="4">
      <t>イリョウ</t>
    </rPh>
    <rPh sb="4" eb="6">
      <t>ホウジン</t>
    </rPh>
    <rPh sb="6" eb="8">
      <t>シンアイ</t>
    </rPh>
    <rPh sb="8" eb="9">
      <t>カイ</t>
    </rPh>
    <rPh sb="19" eb="20">
      <t>チョウ</t>
    </rPh>
    <phoneticPr fontId="1"/>
  </si>
  <si>
    <t>パナソニック健康保険組合松下記念病院　副院長</t>
    <rPh sb="6" eb="8">
      <t>ケンコウ</t>
    </rPh>
    <rPh sb="8" eb="10">
      <t>ホケン</t>
    </rPh>
    <rPh sb="10" eb="12">
      <t>クミアイ</t>
    </rPh>
    <rPh sb="12" eb="14">
      <t>マツシタ</t>
    </rPh>
    <rPh sb="14" eb="16">
      <t>キネン</t>
    </rPh>
    <rPh sb="16" eb="18">
      <t>ビョウイン</t>
    </rPh>
    <rPh sb="19" eb="22">
      <t>フクインチョウ</t>
    </rPh>
    <phoneticPr fontId="1"/>
  </si>
  <si>
    <t>社会医療法人信愛会交野病院名誉院長</t>
    <rPh sb="9" eb="11">
      <t>カタノ</t>
    </rPh>
    <rPh sb="11" eb="13">
      <t>ビョウイン</t>
    </rPh>
    <rPh sb="13" eb="15">
      <t>メイヨ</t>
    </rPh>
    <rPh sb="15" eb="17">
      <t>インチョウ</t>
    </rPh>
    <phoneticPr fontId="1"/>
  </si>
  <si>
    <t>医療法人徳洲会野崎徳洲会病院長</t>
    <rPh sb="0" eb="2">
      <t>イリョウ</t>
    </rPh>
    <rPh sb="2" eb="4">
      <t>ホウジン</t>
    </rPh>
    <rPh sb="4" eb="7">
      <t>トクシュウカイ</t>
    </rPh>
    <rPh sb="7" eb="9">
      <t>ノザキ</t>
    </rPh>
    <rPh sb="9" eb="12">
      <t>トクシュウカイ</t>
    </rPh>
    <rPh sb="12" eb="14">
      <t>ビョウイン</t>
    </rPh>
    <rPh sb="14" eb="15">
      <t>チョウ</t>
    </rPh>
    <phoneticPr fontId="1"/>
  </si>
  <si>
    <t>枚方市健康部健康総務課長</t>
    <rPh sb="0" eb="3">
      <t>ヒラカタシ</t>
    </rPh>
    <rPh sb="3" eb="5">
      <t>ケンコウ</t>
    </rPh>
    <rPh sb="5" eb="6">
      <t>ブ</t>
    </rPh>
    <rPh sb="6" eb="8">
      <t>ケンコウ</t>
    </rPh>
    <rPh sb="8" eb="10">
      <t>ソウム</t>
    </rPh>
    <rPh sb="10" eb="12">
      <t>カチョウ</t>
    </rPh>
    <phoneticPr fontId="1"/>
  </si>
  <si>
    <t>交野市健やか部健康増進課長</t>
    <rPh sb="0" eb="3">
      <t>カタノシ</t>
    </rPh>
    <rPh sb="3" eb="4">
      <t>スコ</t>
    </rPh>
    <rPh sb="6" eb="7">
      <t>ブ</t>
    </rPh>
    <rPh sb="7" eb="9">
      <t>ケンコウ</t>
    </rPh>
    <rPh sb="9" eb="11">
      <t>ゾウシン</t>
    </rPh>
    <rPh sb="11" eb="13">
      <t>カチョウ</t>
    </rPh>
    <phoneticPr fontId="1"/>
  </si>
  <si>
    <t>氏</t>
    <rPh sb="0" eb="1">
      <t>シ</t>
    </rPh>
    <phoneticPr fontId="1"/>
  </si>
  <si>
    <t>名</t>
    <rPh sb="0" eb="1">
      <t>ナ</t>
    </rPh>
    <phoneticPr fontId="1"/>
  </si>
  <si>
    <t>中森 靖</t>
    <rPh sb="0" eb="2">
      <t>ナカモリ</t>
    </rPh>
    <rPh sb="3" eb="4">
      <t>ヤスシ</t>
    </rPh>
    <phoneticPr fontId="1"/>
  </si>
  <si>
    <t>鍬方 安行</t>
    <rPh sb="0" eb="1">
      <t>クワ</t>
    </rPh>
    <rPh sb="1" eb="2">
      <t>カタ</t>
    </rPh>
    <rPh sb="3" eb="4">
      <t>ヤス</t>
    </rPh>
    <rPh sb="4" eb="5">
      <t>ギョウ</t>
    </rPh>
    <phoneticPr fontId="1"/>
  </si>
  <si>
    <t>一番ヶ瀬 明</t>
    <rPh sb="0" eb="2">
      <t>イチバン</t>
    </rPh>
    <rPh sb="3" eb="4">
      <t>セ</t>
    </rPh>
    <rPh sb="5" eb="6">
      <t>アキラ</t>
    </rPh>
    <phoneticPr fontId="1"/>
  </si>
  <si>
    <t>送付様式</t>
    <rPh sb="0" eb="2">
      <t>ソウフ</t>
    </rPh>
    <rPh sb="2" eb="4">
      <t>ヨウシキ</t>
    </rPh>
    <phoneticPr fontId="1"/>
  </si>
  <si>
    <t>本人</t>
    <rPh sb="0" eb="2">
      <t>ホンニン</t>
    </rPh>
    <phoneticPr fontId="1"/>
  </si>
  <si>
    <t>所属長</t>
    <rPh sb="0" eb="3">
      <t>ショゾクチョウ</t>
    </rPh>
    <phoneticPr fontId="1"/>
  </si>
  <si>
    <t>委員数</t>
    <rPh sb="0" eb="3">
      <t>イインスウ</t>
    </rPh>
    <phoneticPr fontId="1"/>
  </si>
  <si>
    <t>一般社団法人大阪府私立病院協会会長</t>
    <rPh sb="0" eb="2">
      <t>イッパン</t>
    </rPh>
    <rPh sb="2" eb="4">
      <t>シャダン</t>
    </rPh>
    <rPh sb="4" eb="6">
      <t>ホウジン</t>
    </rPh>
    <rPh sb="6" eb="9">
      <t>オオサカフ</t>
    </rPh>
    <rPh sb="9" eb="11">
      <t>シリツ</t>
    </rPh>
    <rPh sb="11" eb="13">
      <t>ビョウイン</t>
    </rPh>
    <rPh sb="13" eb="15">
      <t>キョウカイ</t>
    </rPh>
    <rPh sb="15" eb="17">
      <t>カイチョウ</t>
    </rPh>
    <phoneticPr fontId="1"/>
  </si>
  <si>
    <t>関西医科大学附属病院高度救命救急センター長</t>
    <rPh sb="0" eb="2">
      <t>カンサイ</t>
    </rPh>
    <rPh sb="2" eb="4">
      <t>イカ</t>
    </rPh>
    <rPh sb="4" eb="6">
      <t>ダイガク</t>
    </rPh>
    <rPh sb="6" eb="8">
      <t>フゾク</t>
    </rPh>
    <rPh sb="8" eb="10">
      <t>ビョウイン</t>
    </rPh>
    <phoneticPr fontId="1"/>
  </si>
  <si>
    <t>関西医科大学総合医療センター救命救急センター教授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</si>
  <si>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市立ひらかた病院救急科主任部長</t>
    <rPh sb="0" eb="2">
      <t>シリツ</t>
    </rPh>
    <rPh sb="6" eb="8">
      <t>ビョウイン</t>
    </rPh>
    <phoneticPr fontId="1"/>
  </si>
  <si>
    <t>医療法人協仁会小松病院総院長</t>
    <rPh sb="0" eb="2">
      <t>イリョウ</t>
    </rPh>
    <rPh sb="2" eb="4">
      <t>ホウジン</t>
    </rPh>
    <rPh sb="4" eb="5">
      <t>キョウ</t>
    </rPh>
    <rPh sb="5" eb="6">
      <t>ジン</t>
    </rPh>
    <rPh sb="6" eb="7">
      <t>カイ</t>
    </rPh>
    <rPh sb="7" eb="9">
      <t>コマツ</t>
    </rPh>
    <rPh sb="9" eb="11">
      <t>ビョウイン</t>
    </rPh>
    <phoneticPr fontId="1"/>
  </si>
  <si>
    <t>独立行政法人地域医療機能推進機構星ヶ丘医療センター副院長</t>
    <rPh sb="0" eb="2">
      <t>ドクリツ</t>
    </rPh>
    <rPh sb="2" eb="4">
      <t>ギョウセイ</t>
    </rPh>
    <rPh sb="4" eb="6">
      <t>ホウジン</t>
    </rPh>
    <phoneticPr fontId="1"/>
  </si>
  <si>
    <t>社会医療法人蒼生会蒼生病院副院長兼内科部長</t>
    <rPh sb="0" eb="2">
      <t>シャカイ</t>
    </rPh>
    <rPh sb="2" eb="4">
      <t>イリョウ</t>
    </rPh>
    <rPh sb="4" eb="6">
      <t>ホウジン</t>
    </rPh>
    <rPh sb="6" eb="7">
      <t>アオ</t>
    </rPh>
    <rPh sb="7" eb="8">
      <t>セイ</t>
    </rPh>
    <rPh sb="8" eb="9">
      <t>カイ</t>
    </rPh>
    <rPh sb="9" eb="10">
      <t>アオ</t>
    </rPh>
    <rPh sb="10" eb="11">
      <t>セイ</t>
    </rPh>
    <rPh sb="11" eb="12">
      <t>ビョウ</t>
    </rPh>
    <rPh sb="12" eb="13">
      <t>イン</t>
    </rPh>
    <phoneticPr fontId="1"/>
  </si>
  <si>
    <t>医療法人彩樹守口敬仁会病院病院長</t>
    <rPh sb="0" eb="2">
      <t>イリョウ</t>
    </rPh>
    <rPh sb="2" eb="4">
      <t>ホウジン</t>
    </rPh>
    <rPh sb="4" eb="5">
      <t>アヤ</t>
    </rPh>
    <rPh sb="5" eb="6">
      <t>ジュ</t>
    </rPh>
    <rPh sb="6" eb="8">
      <t>モリグチ</t>
    </rPh>
    <rPh sb="8" eb="9">
      <t>ケイ</t>
    </rPh>
    <rPh sb="9" eb="10">
      <t>ジン</t>
    </rPh>
    <rPh sb="10" eb="11">
      <t>カイ</t>
    </rPh>
    <rPh sb="11" eb="13">
      <t>ビョウイン</t>
    </rPh>
    <phoneticPr fontId="1"/>
  </si>
  <si>
    <t>社会医療法人信愛会畷生会脳神経外科病院病院長</t>
    <rPh sb="0" eb="2">
      <t>シャカイ</t>
    </rPh>
    <rPh sb="2" eb="4">
      <t>イリョウ</t>
    </rPh>
    <rPh sb="4" eb="6">
      <t>ホウジン</t>
    </rPh>
    <rPh sb="6" eb="8">
      <t>シンアイ</t>
    </rPh>
    <rPh sb="8" eb="9">
      <t>カイ</t>
    </rPh>
    <phoneticPr fontId="1"/>
  </si>
  <si>
    <t>パナソニック健康保険組合松下記念病院副院長</t>
    <rPh sb="6" eb="8">
      <t>ケンコウ</t>
    </rPh>
    <rPh sb="8" eb="10">
      <t>ホケン</t>
    </rPh>
    <rPh sb="10" eb="12">
      <t>クミアイ</t>
    </rPh>
    <rPh sb="12" eb="14">
      <t>マツシタ</t>
    </rPh>
    <rPh sb="14" eb="16">
      <t>キネン</t>
    </rPh>
    <rPh sb="16" eb="18">
      <t>ビョウイン</t>
    </rPh>
    <phoneticPr fontId="1"/>
  </si>
  <si>
    <t>社会医療法人信愛会交野病院名誉院長</t>
    <rPh sb="9" eb="11">
      <t>カタノ</t>
    </rPh>
    <rPh sb="11" eb="13">
      <t>ビョウイン</t>
    </rPh>
    <phoneticPr fontId="1"/>
  </si>
  <si>
    <t>医療法人徳洲会野崎徳洲会病院病院長</t>
    <rPh sb="0" eb="2">
      <t>イリョウ</t>
    </rPh>
    <rPh sb="2" eb="4">
      <t>ホウジン</t>
    </rPh>
    <rPh sb="4" eb="7">
      <t>トクシュウカイ</t>
    </rPh>
    <rPh sb="7" eb="9">
      <t>ノザキ</t>
    </rPh>
    <rPh sb="9" eb="12">
      <t>トクシュウカイ</t>
    </rPh>
    <rPh sb="12" eb="14">
      <t>ビョウイン</t>
    </rPh>
    <phoneticPr fontId="1"/>
  </si>
  <si>
    <t>守口市門真市消防組合消防本部警備課長</t>
    <rPh sb="0" eb="3">
      <t>モリグチシ</t>
    </rPh>
    <rPh sb="3" eb="6">
      <t>カドマシ</t>
    </rPh>
    <rPh sb="6" eb="8">
      <t>ショウボウ</t>
    </rPh>
    <rPh sb="8" eb="10">
      <t>クミアイ</t>
    </rPh>
    <rPh sb="10" eb="12">
      <t>ショウボウ</t>
    </rPh>
    <rPh sb="12" eb="14">
      <t>ホンブ</t>
    </rPh>
    <phoneticPr fontId="1"/>
  </si>
  <si>
    <t>枚方市健康部健康総務課長</t>
    <rPh sb="0" eb="3">
      <t>ヒラカタシ</t>
    </rPh>
    <rPh sb="3" eb="5">
      <t>ケンコウ</t>
    </rPh>
    <rPh sb="5" eb="6">
      <t>ブ</t>
    </rPh>
    <phoneticPr fontId="1"/>
  </si>
  <si>
    <t>交野市健やか部健康増進課長</t>
    <rPh sb="0" eb="3">
      <t>カタノシ</t>
    </rPh>
    <rPh sb="3" eb="4">
      <t>スコ</t>
    </rPh>
    <rPh sb="6" eb="7">
      <t>ブ</t>
    </rPh>
    <phoneticPr fontId="1"/>
  </si>
  <si>
    <t>交野市消防本部次長兼警防課長兼消防署副署長</t>
    <rPh sb="0" eb="2">
      <t>カタノ</t>
    </rPh>
    <rPh sb="2" eb="3">
      <t>シ</t>
    </rPh>
    <rPh sb="3" eb="5">
      <t>ショウボウ</t>
    </rPh>
    <rPh sb="5" eb="7">
      <t>ホンブ</t>
    </rPh>
    <rPh sb="7" eb="9">
      <t>ジチョウ</t>
    </rPh>
    <rPh sb="9" eb="10">
      <t>ケン</t>
    </rPh>
    <rPh sb="15" eb="18">
      <t>ショウボウショ</t>
    </rPh>
    <rPh sb="18" eb="19">
      <t>フク</t>
    </rPh>
    <rPh sb="19" eb="21">
      <t>ショチョウ</t>
    </rPh>
    <phoneticPr fontId="1"/>
  </si>
  <si>
    <t>平成３０年度　北河内救急懇話会委員名簿</t>
    <rPh sb="0" eb="2">
      <t>ヘイセイ</t>
    </rPh>
    <rPh sb="4" eb="6">
      <t>ネンド</t>
    </rPh>
    <rPh sb="7" eb="10">
      <t>キタカワチ</t>
    </rPh>
    <rPh sb="10" eb="12">
      <t>キュウキュウ</t>
    </rPh>
    <rPh sb="12" eb="14">
      <t>コンワ</t>
    </rPh>
    <rPh sb="15" eb="17">
      <t>イイン</t>
    </rPh>
    <rPh sb="17" eb="19">
      <t>メイボ</t>
    </rPh>
    <phoneticPr fontId="1"/>
  </si>
  <si>
    <t>寳子丸　稔</t>
    <rPh sb="0" eb="1">
      <t>ホウ</t>
    </rPh>
    <rPh sb="1" eb="2">
      <t>シ</t>
    </rPh>
    <rPh sb="2" eb="3">
      <t>マル</t>
    </rPh>
    <phoneticPr fontId="1"/>
  </si>
  <si>
    <t>髙橋 英治</t>
    <rPh sb="0" eb="2">
      <t>タカハシ</t>
    </rPh>
    <rPh sb="3" eb="5">
      <t>エイジ</t>
    </rPh>
    <phoneticPr fontId="1"/>
  </si>
  <si>
    <t>木島 祥行</t>
    <rPh sb="0" eb="2">
      <t>キジマ</t>
    </rPh>
    <rPh sb="3" eb="5">
      <t>ヨシユキ</t>
    </rPh>
    <phoneticPr fontId="1"/>
  </si>
  <si>
    <t>小島 敬史</t>
    <rPh sb="0" eb="2">
      <t>コジマ</t>
    </rPh>
    <rPh sb="3" eb="4">
      <t>タカシ</t>
    </rPh>
    <rPh sb="4" eb="5">
      <t>シ</t>
    </rPh>
    <phoneticPr fontId="1"/>
  </si>
  <si>
    <t>西村 進一</t>
    <rPh sb="0" eb="2">
      <t>ニシムラ</t>
    </rPh>
    <rPh sb="3" eb="5">
      <t>シンイチ</t>
    </rPh>
    <phoneticPr fontId="1"/>
  </si>
  <si>
    <t>村田 博昭</t>
    <rPh sb="0" eb="2">
      <t>ムラタ</t>
    </rPh>
    <rPh sb="3" eb="5">
      <t>ヒロアキ</t>
    </rPh>
    <phoneticPr fontId="1"/>
  </si>
  <si>
    <t>中川 秀光</t>
    <rPh sb="0" eb="2">
      <t>ナカガワ</t>
    </rPh>
    <rPh sb="3" eb="5">
      <t>ヒデミツ</t>
    </rPh>
    <phoneticPr fontId="1"/>
  </si>
  <si>
    <t>山田 幸彦</t>
    <rPh sb="0" eb="2">
      <t>ヤマダ</t>
    </rPh>
    <rPh sb="3" eb="5">
      <t>ユキヒコ</t>
    </rPh>
    <phoneticPr fontId="1"/>
  </si>
  <si>
    <t>赤塚 敬司</t>
    <rPh sb="0" eb="2">
      <t>アカツカ</t>
    </rPh>
    <rPh sb="3" eb="5">
      <t>ケイジ</t>
    </rPh>
    <phoneticPr fontId="1"/>
  </si>
  <si>
    <t>河田 典子</t>
    <rPh sb="0" eb="2">
      <t>カワタ</t>
    </rPh>
    <rPh sb="3" eb="5">
      <t>ノリコ</t>
    </rPh>
    <phoneticPr fontId="1"/>
  </si>
  <si>
    <t>寺島 祐理子</t>
    <rPh sb="0" eb="1">
      <t>テラ</t>
    </rPh>
    <rPh sb="1" eb="2">
      <t>シマ</t>
    </rPh>
    <rPh sb="4" eb="5">
      <t>リ</t>
    </rPh>
    <rPh sb="5" eb="6">
      <t>コ</t>
    </rPh>
    <phoneticPr fontId="1"/>
  </si>
  <si>
    <t>豊留 利永</t>
    <rPh sb="0" eb="1">
      <t>トヨ</t>
    </rPh>
    <rPh sb="1" eb="2">
      <t>トメ</t>
    </rPh>
    <rPh sb="3" eb="5">
      <t>トシナガ</t>
    </rPh>
    <phoneticPr fontId="1"/>
  </si>
  <si>
    <t>木村 真敏</t>
    <rPh sb="0" eb="2">
      <t>キムラ</t>
    </rPh>
    <rPh sb="3" eb="4">
      <t>マサ</t>
    </rPh>
    <rPh sb="4" eb="5">
      <t>トシ</t>
    </rPh>
    <phoneticPr fontId="1"/>
  </si>
  <si>
    <t>亀井 新人</t>
    <rPh sb="0" eb="2">
      <t>カメイ</t>
    </rPh>
    <rPh sb="3" eb="5">
      <t>シント</t>
    </rPh>
    <phoneticPr fontId="1"/>
  </si>
  <si>
    <t>北河内医療・病床懇話会会長</t>
    <rPh sb="0" eb="3">
      <t>キタカワチ</t>
    </rPh>
    <rPh sb="3" eb="5">
      <t>イリョウ</t>
    </rPh>
    <rPh sb="6" eb="8">
      <t>ビョウショウ</t>
    </rPh>
    <rPh sb="8" eb="11">
      <t>コンワカイ</t>
    </rPh>
    <rPh sb="11" eb="13">
      <t>カイチョウ</t>
    </rPh>
    <phoneticPr fontId="1"/>
  </si>
  <si>
    <t>枚方寝屋川消防組合消防本部警防部次長兼救急課長</t>
    <rPh sb="0" eb="2">
      <t>ヒラカタ</t>
    </rPh>
    <rPh sb="2" eb="5">
      <t>ネヤガワ</t>
    </rPh>
    <rPh sb="5" eb="7">
      <t>ショウボウ</t>
    </rPh>
    <rPh sb="7" eb="9">
      <t>クミアイ</t>
    </rPh>
    <rPh sb="9" eb="11">
      <t>ショウボウ</t>
    </rPh>
    <rPh sb="11" eb="13">
      <t>ホンブ</t>
    </rPh>
    <rPh sb="16" eb="18">
      <t>ジチョウ</t>
    </rPh>
    <phoneticPr fontId="1"/>
  </si>
  <si>
    <t>大東四條畷消防本部次長兼警防課長</t>
    <rPh sb="0" eb="2">
      <t>ダイトウ</t>
    </rPh>
    <rPh sb="2" eb="5">
      <t>シジョウナワテ</t>
    </rPh>
    <rPh sb="5" eb="7">
      <t>ショウボウ</t>
    </rPh>
    <rPh sb="7" eb="9">
      <t>ホンブ</t>
    </rPh>
    <rPh sb="9" eb="11">
      <t>ジチョウ</t>
    </rPh>
    <rPh sb="11" eb="12">
      <t>ケン</t>
    </rPh>
    <phoneticPr fontId="1"/>
  </si>
  <si>
    <t>小林　一史</t>
    <rPh sb="0" eb="2">
      <t>コバヤシ</t>
    </rPh>
    <rPh sb="3" eb="4">
      <t>イチ</t>
    </rPh>
    <rPh sb="4" eb="5">
      <t>シ</t>
    </rPh>
    <phoneticPr fontId="1"/>
  </si>
  <si>
    <t>四條畷市健康福祉部次長兼保健センター所長</t>
    <rPh sb="0" eb="3">
      <t>シジョウナワテ</t>
    </rPh>
    <rPh sb="3" eb="4">
      <t>シ</t>
    </rPh>
    <rPh sb="4" eb="6">
      <t>ケンコウ</t>
    </rPh>
    <rPh sb="6" eb="8">
      <t>フクシ</t>
    </rPh>
    <rPh sb="8" eb="9">
      <t>ブ</t>
    </rPh>
    <rPh sb="9" eb="1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</si>
</sst>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現在&quot;"/>
    <numFmt numFmtId="177" formatCode="0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wrapText="1" inden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77" fontId="9" fillId="0" borderId="0" xfId="0" applyNumberFormat="1" applyFont="1" applyFill="1" applyAlignment="1">
      <alignment horizontal="right" vertical="center" wrapText="1"/>
    </xf>
    <xf numFmtId="0" fontId="10" fillId="0" borderId="0" xfId="0" applyFo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distributed" vertical="center" wrapText="1" indent="1"/>
    </xf>
    <xf numFmtId="176" fontId="3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8" xfId="0" applyFont="1" applyFill="1" applyBorder="1" applyAlignment="1">
      <alignment horizontal="distributed" vertical="center" wrapText="1" indent="1"/>
    </xf>
    <xf numFmtId="0" fontId="2" fillId="0" borderId="9" xfId="0" applyFont="1" applyFill="1" applyBorder="1" applyAlignment="1">
      <alignment horizontal="distributed" vertical="center" wrapText="1" indent="1"/>
    </xf>
    <xf numFmtId="58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22" xfId="0" applyFont="1" applyFill="1" applyBorder="1" applyAlignment="1">
      <alignment horizontal="distributed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ABDB77"/>
      <color rgb="FF71DAFF"/>
      <color rgb="FFC2E49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tabSelected="1" zoomScale="80" zoomScaleNormal="80" workbookViewId="0">
      <selection activeCell="B4" sqref="B4"/>
    </sheetView>
  </sheetViews>
  <sheetFormatPr defaultRowHeight="17.25" x14ac:dyDescent="0.15"/>
  <cols>
    <col min="1" max="1" width="24.625" style="1" customWidth="1"/>
    <col min="2" max="2" width="17.75" style="2" customWidth="1"/>
    <col min="3" max="3" width="64.625" style="2" hidden="1" customWidth="1"/>
    <col min="4" max="5" width="10.625" style="2" hidden="1" customWidth="1"/>
    <col min="6" max="6" width="58.625" style="2" customWidth="1"/>
    <col min="7" max="7" width="14.5" style="2" customWidth="1"/>
    <col min="8" max="9" width="8.625" style="23" hidden="1" customWidth="1"/>
    <col min="10" max="31" width="9" style="20"/>
    <col min="32" max="16384" width="9" style="2"/>
  </cols>
  <sheetData>
    <row r="1" spans="1:31" ht="44.1" customHeight="1" thickBot="1" x14ac:dyDescent="0.2">
      <c r="A1" s="46" t="s">
        <v>58</v>
      </c>
      <c r="B1" s="47"/>
      <c r="C1" s="47"/>
      <c r="D1" s="47"/>
      <c r="E1" s="47"/>
      <c r="F1" s="47"/>
      <c r="G1" s="47"/>
      <c r="H1" s="22"/>
      <c r="I1" s="2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100000000000001" customHeight="1" thickBot="1" x14ac:dyDescent="0.2">
      <c r="A2" s="52">
        <v>43504</v>
      </c>
      <c r="B2" s="53"/>
      <c r="C2" s="53"/>
      <c r="D2" s="53"/>
      <c r="E2" s="53"/>
      <c r="F2" s="53"/>
      <c r="G2" s="53"/>
      <c r="H2" s="44" t="s">
        <v>38</v>
      </c>
      <c r="I2" s="4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5.25" customHeight="1" thickBot="1" x14ac:dyDescent="0.2">
      <c r="A3" s="16"/>
      <c r="B3" s="32" t="s">
        <v>0</v>
      </c>
      <c r="C3" s="32" t="s">
        <v>21</v>
      </c>
      <c r="D3" s="17" t="s">
        <v>33</v>
      </c>
      <c r="E3" s="18" t="s">
        <v>34</v>
      </c>
      <c r="F3" s="32" t="s">
        <v>21</v>
      </c>
      <c r="G3" s="19" t="s">
        <v>7</v>
      </c>
      <c r="H3" s="29" t="s">
        <v>39</v>
      </c>
      <c r="I3" s="30" t="s">
        <v>40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5" customHeight="1" x14ac:dyDescent="0.15">
      <c r="A4" s="43" t="s">
        <v>1</v>
      </c>
      <c r="B4" s="12" t="s">
        <v>60</v>
      </c>
      <c r="C4" s="13" t="s">
        <v>10</v>
      </c>
      <c r="D4" s="14" t="str">
        <f>LEFT(B4,2)</f>
        <v>髙橋</v>
      </c>
      <c r="E4" s="15" t="str">
        <f>RIGHT(B4,1)</f>
        <v>治</v>
      </c>
      <c r="F4" s="13" t="s">
        <v>73</v>
      </c>
      <c r="G4" s="31" t="s">
        <v>9</v>
      </c>
      <c r="H4" s="24">
        <v>3</v>
      </c>
      <c r="I4" s="2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45" customHeight="1" x14ac:dyDescent="0.15">
      <c r="A5" s="9" t="s">
        <v>18</v>
      </c>
      <c r="B5" s="3" t="s">
        <v>2</v>
      </c>
      <c r="C5" s="4" t="s">
        <v>22</v>
      </c>
      <c r="D5" s="6" t="str">
        <f t="shared" ref="D5:D23" si="0">LEFT(B5,2)</f>
        <v>生野</v>
      </c>
      <c r="E5" s="7" t="str">
        <f t="shared" ref="E5:E23" si="1">RIGHT(B5,2)</f>
        <v>弘道</v>
      </c>
      <c r="F5" s="4" t="s">
        <v>42</v>
      </c>
      <c r="G5" s="8"/>
      <c r="H5" s="26">
        <v>3</v>
      </c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45" customHeight="1" x14ac:dyDescent="0.15">
      <c r="A6" s="49" t="s">
        <v>3</v>
      </c>
      <c r="B6" s="3" t="s">
        <v>36</v>
      </c>
      <c r="C6" s="4" t="s">
        <v>19</v>
      </c>
      <c r="D6" s="6" t="str">
        <f t="shared" si="0"/>
        <v>鍬方</v>
      </c>
      <c r="E6" s="7" t="str">
        <f t="shared" si="1"/>
        <v>安行</v>
      </c>
      <c r="F6" s="4" t="s">
        <v>43</v>
      </c>
      <c r="G6" s="10" t="s">
        <v>8</v>
      </c>
      <c r="H6" s="27">
        <v>3</v>
      </c>
      <c r="I6" s="10">
        <v>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45" customHeight="1" x14ac:dyDescent="0.15">
      <c r="A7" s="50"/>
      <c r="B7" s="3" t="s">
        <v>35</v>
      </c>
      <c r="C7" s="4" t="s">
        <v>20</v>
      </c>
      <c r="D7" s="6" t="str">
        <f t="shared" si="0"/>
        <v>中森</v>
      </c>
      <c r="E7" s="7" t="str">
        <f>RIGHT(B7,1)</f>
        <v>靖</v>
      </c>
      <c r="F7" s="4" t="s">
        <v>44</v>
      </c>
      <c r="G7" s="10"/>
      <c r="H7" s="27">
        <v>3</v>
      </c>
      <c r="I7" s="10">
        <v>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45" customHeight="1" x14ac:dyDescent="0.15">
      <c r="A8" s="49" t="s">
        <v>4</v>
      </c>
      <c r="B8" s="3" t="s">
        <v>6</v>
      </c>
      <c r="C8" s="4" t="s">
        <v>11</v>
      </c>
      <c r="D8" s="6" t="str">
        <f t="shared" si="0"/>
        <v>小林</v>
      </c>
      <c r="E8" s="7" t="str">
        <f t="shared" si="1"/>
        <v>正直</v>
      </c>
      <c r="F8" s="4" t="s">
        <v>45</v>
      </c>
      <c r="G8" s="10"/>
      <c r="H8" s="27">
        <v>3</v>
      </c>
      <c r="I8" s="10">
        <v>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45" customHeight="1" x14ac:dyDescent="0.15">
      <c r="A9" s="51"/>
      <c r="B9" s="3" t="s">
        <v>37</v>
      </c>
      <c r="C9" s="4" t="s">
        <v>23</v>
      </c>
      <c r="D9" s="6" t="str">
        <f>LEFT(B9,4)</f>
        <v>一番ヶ瀬</v>
      </c>
      <c r="E9" s="7" t="str">
        <f t="shared" si="1"/>
        <v xml:space="preserve"> 明</v>
      </c>
      <c r="F9" s="4" t="s">
        <v>46</v>
      </c>
      <c r="G9" s="10"/>
      <c r="H9" s="27">
        <v>3</v>
      </c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45" customHeight="1" x14ac:dyDescent="0.15">
      <c r="A10" s="51"/>
      <c r="B10" s="3" t="s">
        <v>61</v>
      </c>
      <c r="C10" s="4" t="s">
        <v>24</v>
      </c>
      <c r="D10" s="6" t="str">
        <f t="shared" si="0"/>
        <v>木島</v>
      </c>
      <c r="E10" s="7" t="str">
        <f t="shared" si="1"/>
        <v>祥行</v>
      </c>
      <c r="F10" s="4" t="s">
        <v>47</v>
      </c>
      <c r="G10" s="10"/>
      <c r="H10" s="27">
        <v>3</v>
      </c>
      <c r="I10" s="10">
        <v>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45" customHeight="1" x14ac:dyDescent="0.15">
      <c r="A11" s="51"/>
      <c r="B11" s="3" t="s">
        <v>62</v>
      </c>
      <c r="C11" s="4" t="s">
        <v>25</v>
      </c>
      <c r="D11" s="6" t="str">
        <f t="shared" si="0"/>
        <v>小島</v>
      </c>
      <c r="E11" s="7" t="str">
        <f t="shared" si="1"/>
        <v>敬史</v>
      </c>
      <c r="F11" s="4" t="s">
        <v>48</v>
      </c>
      <c r="G11" s="10"/>
      <c r="H11" s="27">
        <v>3</v>
      </c>
      <c r="I11" s="10">
        <v>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" customHeight="1" x14ac:dyDescent="0.15">
      <c r="A12" s="51"/>
      <c r="B12" s="5" t="s">
        <v>76</v>
      </c>
      <c r="C12" s="4" t="s">
        <v>26</v>
      </c>
      <c r="D12" s="6" t="str">
        <f t="shared" si="0"/>
        <v>小林</v>
      </c>
      <c r="E12" s="7" t="str">
        <f t="shared" si="1"/>
        <v>一史</v>
      </c>
      <c r="F12" s="4" t="s">
        <v>49</v>
      </c>
      <c r="G12" s="34"/>
      <c r="H12" s="27">
        <v>3</v>
      </c>
      <c r="I12" s="1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45" customHeight="1" x14ac:dyDescent="0.15">
      <c r="A13" s="51"/>
      <c r="B13" s="3" t="s">
        <v>63</v>
      </c>
      <c r="C13" s="4" t="s">
        <v>27</v>
      </c>
      <c r="D13" s="6" t="str">
        <f t="shared" si="0"/>
        <v>西村</v>
      </c>
      <c r="E13" s="7" t="str">
        <f t="shared" si="1"/>
        <v>進一</v>
      </c>
      <c r="F13" s="4" t="s">
        <v>50</v>
      </c>
      <c r="G13" s="34"/>
      <c r="H13" s="27">
        <v>3</v>
      </c>
      <c r="I13" s="1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45" customHeight="1" x14ac:dyDescent="0.15">
      <c r="A14" s="51"/>
      <c r="B14" s="3" t="s">
        <v>64</v>
      </c>
      <c r="C14" s="4" t="s">
        <v>28</v>
      </c>
      <c r="D14" s="6" t="str">
        <f t="shared" si="0"/>
        <v>村田</v>
      </c>
      <c r="E14" s="7" t="str">
        <f t="shared" si="1"/>
        <v>博昭</v>
      </c>
      <c r="F14" s="4" t="s">
        <v>51</v>
      </c>
      <c r="G14" s="34"/>
      <c r="H14" s="27">
        <v>3</v>
      </c>
      <c r="I14" s="10">
        <v>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45" customHeight="1" x14ac:dyDescent="0.15">
      <c r="A15" s="51"/>
      <c r="B15" s="3" t="s">
        <v>59</v>
      </c>
      <c r="C15" s="4" t="s">
        <v>29</v>
      </c>
      <c r="D15" s="6" t="str">
        <f t="shared" si="0"/>
        <v>寳子</v>
      </c>
      <c r="E15" s="7" t="str">
        <f t="shared" si="1"/>
        <v>　稔</v>
      </c>
      <c r="F15" s="4" t="s">
        <v>52</v>
      </c>
      <c r="G15" s="34"/>
      <c r="H15" s="27">
        <v>3</v>
      </c>
      <c r="I15" s="10"/>
      <c r="J15" s="2"/>
      <c r="K15" s="3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45" customHeight="1" x14ac:dyDescent="0.15">
      <c r="A16" s="50"/>
      <c r="B16" s="3" t="s">
        <v>65</v>
      </c>
      <c r="C16" s="4" t="s">
        <v>30</v>
      </c>
      <c r="D16" s="6" t="str">
        <f t="shared" si="0"/>
        <v>中川</v>
      </c>
      <c r="E16" s="7" t="str">
        <f t="shared" si="1"/>
        <v>秀光</v>
      </c>
      <c r="F16" s="21" t="s">
        <v>53</v>
      </c>
      <c r="G16" s="34"/>
      <c r="H16" s="27">
        <v>3</v>
      </c>
      <c r="I16" s="1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45" customHeight="1" x14ac:dyDescent="0.15">
      <c r="A17" s="49" t="s">
        <v>5</v>
      </c>
      <c r="B17" s="3" t="s">
        <v>66</v>
      </c>
      <c r="C17" s="4" t="s">
        <v>12</v>
      </c>
      <c r="D17" s="6" t="str">
        <f t="shared" si="0"/>
        <v>山田</v>
      </c>
      <c r="E17" s="7" t="str">
        <f t="shared" si="1"/>
        <v>幸彦</v>
      </c>
      <c r="F17" s="4" t="s">
        <v>54</v>
      </c>
      <c r="G17" s="10"/>
      <c r="H17" s="27">
        <v>3</v>
      </c>
      <c r="I17" s="1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45" customHeight="1" x14ac:dyDescent="0.15">
      <c r="A18" s="51"/>
      <c r="B18" s="3" t="s">
        <v>67</v>
      </c>
      <c r="C18" s="4" t="s">
        <v>13</v>
      </c>
      <c r="D18" s="6" t="str">
        <f t="shared" si="0"/>
        <v>赤塚</v>
      </c>
      <c r="E18" s="7" t="str">
        <f>RIGHT(B18,1)</f>
        <v>司</v>
      </c>
      <c r="F18" s="4" t="s">
        <v>74</v>
      </c>
      <c r="G18" s="10"/>
      <c r="H18" s="27">
        <v>3</v>
      </c>
      <c r="I18" s="1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45" customHeight="1" x14ac:dyDescent="0.15">
      <c r="A19" s="51"/>
      <c r="B19" s="3" t="s">
        <v>71</v>
      </c>
      <c r="C19" s="4" t="s">
        <v>14</v>
      </c>
      <c r="D19" s="6" t="str">
        <f t="shared" si="0"/>
        <v>木村</v>
      </c>
      <c r="E19" s="7" t="str">
        <f t="shared" si="1"/>
        <v>真敏</v>
      </c>
      <c r="F19" s="4" t="s">
        <v>75</v>
      </c>
      <c r="G19" s="10"/>
      <c r="H19" s="27">
        <v>3</v>
      </c>
      <c r="I19" s="10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45" customHeight="1" x14ac:dyDescent="0.15">
      <c r="A20" s="50"/>
      <c r="B20" s="3" t="s">
        <v>72</v>
      </c>
      <c r="C20" s="4" t="s">
        <v>15</v>
      </c>
      <c r="D20" s="6" t="str">
        <f t="shared" si="0"/>
        <v>亀井</v>
      </c>
      <c r="E20" s="7" t="str">
        <f t="shared" si="1"/>
        <v>新人</v>
      </c>
      <c r="F20" s="4" t="s">
        <v>57</v>
      </c>
      <c r="G20" s="34"/>
      <c r="H20" s="27">
        <v>3</v>
      </c>
      <c r="I20" s="1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45" customHeight="1" x14ac:dyDescent="0.15">
      <c r="A21" s="49" t="s">
        <v>17</v>
      </c>
      <c r="B21" s="3" t="s">
        <v>68</v>
      </c>
      <c r="C21" s="4" t="s">
        <v>31</v>
      </c>
      <c r="D21" s="6" t="str">
        <f t="shared" si="0"/>
        <v>河田</v>
      </c>
      <c r="E21" s="7" t="str">
        <f t="shared" si="1"/>
        <v>典子</v>
      </c>
      <c r="F21" s="4" t="s">
        <v>55</v>
      </c>
      <c r="G21" s="11"/>
      <c r="H21" s="28">
        <v>3</v>
      </c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45" customHeight="1" x14ac:dyDescent="0.15">
      <c r="A22" s="51"/>
      <c r="B22" s="3" t="s">
        <v>69</v>
      </c>
      <c r="C22" s="4" t="s">
        <v>32</v>
      </c>
      <c r="D22" s="6" t="str">
        <f t="shared" si="0"/>
        <v>寺島</v>
      </c>
      <c r="E22" s="7" t="str">
        <f t="shared" si="1"/>
        <v>理子</v>
      </c>
      <c r="F22" s="4" t="s">
        <v>56</v>
      </c>
      <c r="G22" s="10"/>
      <c r="H22" s="27">
        <v>3</v>
      </c>
      <c r="I22" s="10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45" customHeight="1" thickBot="1" x14ac:dyDescent="0.2">
      <c r="A23" s="54"/>
      <c r="B23" s="37" t="s">
        <v>70</v>
      </c>
      <c r="C23" s="38" t="s">
        <v>16</v>
      </c>
      <c r="D23" s="39" t="str">
        <f t="shared" si="0"/>
        <v>豊留</v>
      </c>
      <c r="E23" s="40" t="str">
        <f t="shared" si="1"/>
        <v>利永</v>
      </c>
      <c r="F23" s="38" t="s">
        <v>77</v>
      </c>
      <c r="G23" s="41"/>
      <c r="H23" s="28">
        <v>3</v>
      </c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0.100000000000001" customHeight="1" x14ac:dyDescent="0.15">
      <c r="A24" s="48"/>
      <c r="B24" s="48"/>
      <c r="C24" s="48"/>
      <c r="D24" s="42"/>
      <c r="E24" s="42"/>
      <c r="F24" s="4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35.1" customHeight="1" x14ac:dyDescent="0.15">
      <c r="A25" s="33" t="s">
        <v>41</v>
      </c>
      <c r="B25" s="35">
        <v>20</v>
      </c>
      <c r="C25" s="33"/>
      <c r="D25" s="42"/>
      <c r="E25" s="42"/>
      <c r="F25" s="4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35.1" customHeight="1" x14ac:dyDescent="0.15">
      <c r="A26" s="33"/>
      <c r="B26" s="3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35.1" customHeight="1" x14ac:dyDescent="0.15">
      <c r="A27" s="33"/>
      <c r="B27" s="3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20.100000000000001" customHeight="1" x14ac:dyDescent="0.15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</sheetData>
  <mergeCells count="8">
    <mergeCell ref="A21:A23"/>
    <mergeCell ref="A24:C24"/>
    <mergeCell ref="A1:G1"/>
    <mergeCell ref="A2:G2"/>
    <mergeCell ref="H2:I2"/>
    <mergeCell ref="A6:A7"/>
    <mergeCell ref="A8:A16"/>
    <mergeCell ref="A17:A20"/>
  </mergeCells>
  <phoneticPr fontId="1"/>
  <dataValidations disablePrompts="1" count="1">
    <dataValidation type="list" allowBlank="1" showInputMessage="1" showErrorMessage="1" sqref="H4:I23">
      <formula1>"3,4,5,6"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委員名簿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2019-02-06T01:31:05Z</cp:lastPrinted>
  <dcterms:created xsi:type="dcterms:W3CDTF">2010-05-14T07:48:27Z</dcterms:created>
  <dcterms:modified xsi:type="dcterms:W3CDTF">2019-03-12T06:47:14Z</dcterms:modified>
</cp:coreProperties>
</file>