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身体障がい者手帳" sheetId="1" r:id="rId1"/>
    <sheet name="療育手帳" sheetId="2" r:id="rId2"/>
    <sheet name="精神障がい者手帳" sheetId="3" r:id="rId3"/>
  </sheets>
  <definedNames>
    <definedName name="_xlnm.Print_Area" localSheetId="2">'精神障がい者手帳'!$A$1:$D$49</definedName>
  </definedNames>
  <calcPr fullCalcOnLoad="1"/>
</workbook>
</file>

<file path=xl/sharedStrings.xml><?xml version="1.0" encoding="utf-8"?>
<sst xmlns="http://schemas.openxmlformats.org/spreadsheetml/2006/main" count="154" uniqueCount="141">
  <si>
    <t>合計</t>
  </si>
  <si>
    <t>１８歳未満</t>
  </si>
  <si>
    <t>１８歳以上</t>
  </si>
  <si>
    <t>計</t>
  </si>
  <si>
    <t>市町村</t>
  </si>
  <si>
    <t>府計</t>
  </si>
  <si>
    <t>大阪市</t>
  </si>
  <si>
    <t>堺市</t>
  </si>
  <si>
    <t>政令・中核市計</t>
  </si>
  <si>
    <t>手帳所持者数</t>
  </si>
  <si>
    <t>市町村別　精神障がい者保健福祉手帳　所持者数一覧</t>
  </si>
  <si>
    <t>市町村別　身体障がい者手帳　所持者数一覧</t>
  </si>
  <si>
    <t>合計</t>
  </si>
  <si>
    <t>府計</t>
  </si>
  <si>
    <t>東大阪市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</si>
  <si>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</si>
  <si>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</si>
  <si>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</si>
  <si>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</si>
  <si>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</si>
  <si>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</si>
  <si>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</si>
  <si>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</si>
  <si>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</si>
  <si>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</si>
  <si>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</si>
  <si>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</si>
  <si>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</si>
  <si>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</si>
  <si>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</si>
  <si>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</si>
  <si>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</si>
  <si>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</si>
  <si>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</si>
  <si>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</si>
  <si>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</si>
  <si>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</si>
  <si>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</si>
  <si>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</si>
  <si>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</si>
  <si>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</si>
  <si>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</si>
  <si>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</si>
  <si>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</si>
  <si>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</si>
  <si>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</si>
  <si>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</si>
  <si>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</si>
  <si>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</si>
  <si>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</si>
  <si>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</si>
  <si>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</si>
  <si>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</si>
  <si>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</si>
  <si>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</si>
  <si>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</si>
  <si>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</si>
  <si>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</si>
  <si>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</si>
  <si>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</si>
  <si>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</si>
  <si>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</si>
  <si>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</si>
  <si>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</si>
  <si>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</si>
  <si>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</si>
  <si>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</si>
  <si>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</si>
  <si>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</si>
  <si>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</si>
  <si>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</si>
  <si>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</si>
  <si>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</si>
  <si>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</si>
  <si>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</si>
  <si>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</si>
  <si>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</si>
  <si>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</si>
  <si>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</si>
  <si>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</si>
  <si>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</si>
  <si>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</si>
  <si>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</si>
  <si>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</si>
  <si>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</si>
  <si>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</si>
  <si>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</si>
  <si>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</si>
  <si>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</si>
  <si>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</si>
  <si>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高槻市</t>
  </si>
  <si>
    <t>東大阪市</t>
  </si>
  <si>
    <t>豊中市</t>
  </si>
  <si>
    <t>枚方市</t>
  </si>
  <si>
    <t>八尾市</t>
  </si>
  <si>
    <t>寝屋川市</t>
  </si>
  <si>
    <t>市町村別　療育手帳　所持者数一覧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</si>
  <si>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</si>
  <si>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</si>
  <si>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</si>
  <si>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</si>
  <si>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</si>
  <si>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</si>
  <si>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</si>
  <si>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</si>
  <si>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</si>
  <si>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</si>
  <si>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</si>
  <si>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</si>
  <si>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</si>
  <si>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</si>
  <si>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</si>
  <si>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</si>
  <si>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</si>
  <si>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</si>
  <si>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</si>
  <si>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</si>
  <si>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</si>
  <si>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</si>
  <si>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</si>
  <si>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</si>
  <si>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</si>
  <si>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</si>
  <si>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</si>
  <si>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</si>
  <si>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</si>
  <si>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</si>
  <si>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</si>
  <si>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</si>
  <si>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</si>
  <si>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</si>
  <si>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熊取町</t>
  </si>
  <si>
    <t>田尻町</t>
  </si>
  <si>
    <t>忠岡町</t>
  </si>
  <si>
    <t>岬町</t>
  </si>
  <si>
    <t>太子町</t>
  </si>
  <si>
    <t>河南町</t>
  </si>
  <si>
    <t>千早赤阪村</t>
  </si>
  <si>
    <t>（令和４年３月31日現在）</t>
  </si>
  <si>
    <t>（令和４年３月31日現在）</t>
  </si>
  <si>
    <r>
      <t>（令和</t>
    </r>
    <r>
      <rPr>
        <strike/>
        <sz val="10"/>
        <rFont val="HG丸ｺﾞｼｯｸM-PRO"/>
        <family val="3"/>
      </rPr>
      <t>４</t>
    </r>
    <r>
      <rPr>
        <sz val="10"/>
        <rFont val="HG丸ｺﾞｼｯｸM-PRO"/>
        <family val="3"/>
      </rPr>
      <t>年３月31日現在）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</si>
</sst>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&quot;△ &quot;#,##0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trike/>
      <sz val="10"/>
      <name val="HG丸ｺﾞｼｯｸM-PRO"/>
      <family val="3"/>
    </font>
    <font>
      <sz val="10"/>
      <name val="Gulim"/>
      <family val="2"/>
    </font>
    <font>
      <b/>
      <sz val="10"/>
      <name val="Gulim"/>
      <family val="2"/>
    </font>
    <font>
      <sz val="11"/>
      <name val="Gulim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33" borderId="11" xfId="64" applyFont="1" applyFill="1" applyBorder="1" applyAlignment="1">
      <alignment horizontal="distributed" vertical="center" wrapText="1"/>
      <protection/>
    </xf>
    <xf numFmtId="0" fontId="4" fillId="33" borderId="12" xfId="64" applyFont="1" applyFill="1" applyBorder="1" applyAlignment="1">
      <alignment horizontal="distributed" vertical="center" wrapText="1" indent="1"/>
      <protection/>
    </xf>
    <xf numFmtId="176" fontId="8" fillId="33" borderId="13" xfId="64" applyNumberFormat="1" applyFont="1" applyFill="1" applyBorder="1" applyAlignment="1">
      <alignment horizontal="right" vertical="center"/>
      <protection/>
    </xf>
    <xf numFmtId="176" fontId="8" fillId="33" borderId="14" xfId="64" applyNumberFormat="1" applyFont="1" applyFill="1" applyBorder="1" applyAlignment="1">
      <alignment horizontal="right" vertical="center"/>
      <protection/>
    </xf>
    <xf numFmtId="0" fontId="4" fillId="33" borderId="15" xfId="64" applyFont="1" applyFill="1" applyBorder="1" applyAlignment="1">
      <alignment horizontal="distributed" vertical="center" wrapText="1" indent="1"/>
      <protection/>
    </xf>
    <xf numFmtId="0" fontId="5" fillId="33" borderId="16" xfId="64" applyFont="1" applyFill="1" applyBorder="1" applyAlignment="1">
      <alignment horizontal="center" vertical="center" wrapText="1"/>
      <protection/>
    </xf>
    <xf numFmtId="176" fontId="9" fillId="33" borderId="17" xfId="64" applyNumberFormat="1" applyFont="1" applyFill="1" applyBorder="1" applyAlignment="1">
      <alignment horizontal="right" vertical="center"/>
      <protection/>
    </xf>
    <xf numFmtId="176" fontId="9" fillId="33" borderId="18" xfId="64" applyNumberFormat="1" applyFont="1" applyFill="1" applyBorder="1" applyAlignment="1">
      <alignment horizontal="right" vertical="center"/>
      <protection/>
    </xf>
    <xf numFmtId="0" fontId="4" fillId="33" borderId="19" xfId="64" applyFont="1" applyFill="1" applyBorder="1" applyAlignment="1">
      <alignment horizontal="distributed" vertical="center" wrapText="1" indent="1"/>
      <protection/>
    </xf>
    <xf numFmtId="176" fontId="8" fillId="33" borderId="20" xfId="64" applyNumberFormat="1" applyFont="1" applyFill="1" applyBorder="1" applyAlignment="1">
      <alignment horizontal="right" vertical="center"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176" fontId="8" fillId="33" borderId="22" xfId="64" applyNumberFormat="1" applyFont="1" applyFill="1" applyBorder="1" applyAlignment="1">
      <alignment horizontal="right" vertical="center"/>
      <protection/>
    </xf>
    <xf numFmtId="0" fontId="5" fillId="33" borderId="23" xfId="64" applyFont="1" applyFill="1" applyBorder="1" applyAlignment="1">
      <alignment horizontal="distributed" vertical="center" wrapText="1"/>
      <protection/>
    </xf>
    <xf numFmtId="176" fontId="9" fillId="33" borderId="13" xfId="64" applyNumberFormat="1" applyFont="1" applyFill="1" applyBorder="1" applyAlignment="1">
      <alignment horizontal="right" vertical="center"/>
      <protection/>
    </xf>
    <xf numFmtId="176" fontId="9" fillId="33" borderId="14" xfId="64" applyNumberFormat="1" applyFont="1" applyFill="1" applyBorder="1" applyAlignment="1">
      <alignment horizontal="right" vertical="center"/>
      <protection/>
    </xf>
    <xf numFmtId="0" fontId="4" fillId="33" borderId="22" xfId="64" applyFont="1" applyFill="1" applyBorder="1" applyAlignment="1">
      <alignment horizontal="center" vertical="center" wrapText="1"/>
      <protection/>
    </xf>
    <xf numFmtId="0" fontId="4" fillId="33" borderId="22" xfId="64" applyFont="1" applyFill="1" applyBorder="1" applyAlignment="1">
      <alignment horizontal="distributed" vertical="center" wrapText="1"/>
      <protection/>
    </xf>
    <xf numFmtId="177" fontId="10" fillId="33" borderId="24" xfId="61" applyNumberFormat="1" applyFont="1" applyFill="1" applyBorder="1" applyAlignment="1" applyProtection="1">
      <alignment horizontal="right" vertical="center"/>
      <protection/>
    </xf>
    <xf numFmtId="177" fontId="10" fillId="33" borderId="20" xfId="61" applyNumberFormat="1" applyFont="1" applyFill="1" applyBorder="1" applyAlignment="1" applyProtection="1">
      <alignment horizontal="right" vertical="center"/>
      <protection/>
    </xf>
    <xf numFmtId="177" fontId="10" fillId="33" borderId="21" xfId="61" applyNumberFormat="1" applyFont="1" applyFill="1" applyBorder="1" applyProtection="1">
      <alignment vertical="center"/>
      <protection/>
    </xf>
    <xf numFmtId="177" fontId="10" fillId="33" borderId="25" xfId="61" applyNumberFormat="1" applyFont="1" applyFill="1" applyBorder="1" applyAlignment="1" applyProtection="1">
      <alignment horizontal="right" vertical="center"/>
      <protection/>
    </xf>
    <xf numFmtId="177" fontId="10" fillId="33" borderId="22" xfId="61" applyNumberFormat="1" applyFont="1" applyFill="1" applyBorder="1" applyAlignment="1" applyProtection="1">
      <alignment horizontal="right" vertical="center"/>
      <protection/>
    </xf>
    <xf numFmtId="0" fontId="4" fillId="33" borderId="23" xfId="64" applyFont="1" applyFill="1" applyBorder="1" applyAlignment="1">
      <alignment horizontal="distributed" vertical="center" wrapText="1" indent="1"/>
      <protection/>
    </xf>
    <xf numFmtId="177" fontId="10" fillId="33" borderId="26" xfId="61" applyNumberFormat="1" applyFont="1" applyFill="1" applyBorder="1" applyAlignment="1" applyProtection="1">
      <alignment horizontal="right" vertical="center"/>
      <protection/>
    </xf>
    <xf numFmtId="177" fontId="10" fillId="33" borderId="13" xfId="61" applyNumberFormat="1" applyFont="1" applyFill="1" applyBorder="1" applyAlignment="1" applyProtection="1">
      <alignment horizontal="right" vertical="center"/>
      <protection/>
    </xf>
    <xf numFmtId="177" fontId="10" fillId="33" borderId="27" xfId="61" applyNumberFormat="1" applyFont="1" applyFill="1" applyBorder="1" applyProtection="1">
      <alignment vertical="center"/>
      <protection/>
    </xf>
    <xf numFmtId="177" fontId="9" fillId="33" borderId="17" xfId="61" applyNumberFormat="1" applyFont="1" applyFill="1" applyBorder="1" applyAlignment="1" applyProtection="1">
      <alignment horizontal="right" vertical="center"/>
      <protection/>
    </xf>
    <xf numFmtId="0" fontId="4" fillId="33" borderId="28" xfId="64" applyFont="1" applyFill="1" applyBorder="1" applyAlignment="1">
      <alignment horizontal="distributed" vertical="center" wrapText="1" indent="1"/>
      <protection/>
    </xf>
    <xf numFmtId="176" fontId="8" fillId="33" borderId="29" xfId="64" applyNumberFormat="1" applyFont="1" applyFill="1" applyBorder="1" applyAlignment="1">
      <alignment horizontal="right" vertical="center"/>
      <protection/>
    </xf>
    <xf numFmtId="176" fontId="8" fillId="33" borderId="30" xfId="64" applyNumberFormat="1" applyFont="1" applyFill="1" applyBorder="1" applyAlignment="1">
      <alignment horizontal="right" vertical="center"/>
      <protection/>
    </xf>
    <xf numFmtId="0" fontId="4" fillId="33" borderId="31" xfId="64" applyFont="1" applyFill="1" applyBorder="1" applyAlignment="1">
      <alignment horizontal="distributed" vertical="center" wrapText="1" indent="1"/>
      <protection/>
    </xf>
    <xf numFmtId="176" fontId="8" fillId="33" borderId="32" xfId="64" applyNumberFormat="1" applyFont="1" applyFill="1" applyBorder="1" applyAlignment="1">
      <alignment horizontal="right" vertical="center"/>
      <protection/>
    </xf>
    <xf numFmtId="176" fontId="8" fillId="33" borderId="33" xfId="64" applyNumberFormat="1" applyFont="1" applyFill="1" applyBorder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4" fillId="33" borderId="34" xfId="64" applyFont="1" applyFill="1" applyBorder="1" applyAlignment="1">
      <alignment horizontal="center" vertical="center" wrapText="1"/>
      <protection/>
    </xf>
    <xf numFmtId="0" fontId="4" fillId="33" borderId="35" xfId="64" applyFont="1" applyFill="1" applyBorder="1" applyAlignment="1">
      <alignment horizontal="center" vertical="center" wrapText="1"/>
      <protection/>
    </xf>
    <xf numFmtId="0" fontId="4" fillId="33" borderId="15" xfId="64" applyFont="1" applyFill="1" applyBorder="1" applyAlignment="1">
      <alignment horizontal="distributed" vertical="center" wrapText="1" indent="2"/>
      <protection/>
    </xf>
    <xf numFmtId="177" fontId="10" fillId="33" borderId="21" xfId="62" applyNumberFormat="1" applyFont="1" applyFill="1" applyBorder="1">
      <alignment vertical="center"/>
      <protection/>
    </xf>
    <xf numFmtId="177" fontId="10" fillId="33" borderId="27" xfId="62" applyNumberFormat="1" applyFont="1" applyFill="1" applyBorder="1">
      <alignment vertical="center"/>
      <protection/>
    </xf>
    <xf numFmtId="0" fontId="5" fillId="33" borderId="36" xfId="64" applyFont="1" applyFill="1" applyBorder="1" applyAlignment="1">
      <alignment horizontal="center" vertical="center" wrapText="1"/>
      <protection/>
    </xf>
    <xf numFmtId="176" fontId="9" fillId="33" borderId="37" xfId="64" applyNumberFormat="1" applyFont="1" applyFill="1" applyBorder="1" applyAlignment="1">
      <alignment horizontal="right" vertical="center"/>
      <protection/>
    </xf>
    <xf numFmtId="0" fontId="4" fillId="33" borderId="28" xfId="64" applyFont="1" applyFill="1" applyBorder="1" applyAlignment="1">
      <alignment horizontal="distributed" vertical="center" wrapText="1" indent="2"/>
      <protection/>
    </xf>
    <xf numFmtId="180" fontId="8" fillId="33" borderId="21" xfId="48" applyNumberFormat="1" applyFont="1" applyFill="1" applyBorder="1" applyAlignment="1">
      <alignment vertical="center"/>
    </xf>
    <xf numFmtId="0" fontId="4" fillId="33" borderId="31" xfId="64" applyFont="1" applyFill="1" applyBorder="1" applyAlignment="1">
      <alignment horizontal="distributed" vertical="center" wrapText="1" indent="2"/>
      <protection/>
    </xf>
    <xf numFmtId="180" fontId="8" fillId="33" borderId="14" xfId="48" applyNumberFormat="1" applyFont="1" applyFill="1" applyBorder="1" applyAlignment="1">
      <alignment vertical="center"/>
    </xf>
    <xf numFmtId="0" fontId="5" fillId="33" borderId="38" xfId="64" applyFont="1" applyFill="1" applyBorder="1" applyAlignment="1">
      <alignment horizontal="center" vertical="center" wrapText="1"/>
      <protection/>
    </xf>
    <xf numFmtId="176" fontId="9" fillId="33" borderId="39" xfId="64" applyNumberFormat="1" applyFont="1" applyFill="1" applyBorder="1" applyAlignment="1">
      <alignment horizontal="right" vertical="center"/>
      <protection/>
    </xf>
    <xf numFmtId="0" fontId="5" fillId="33" borderId="0" xfId="0" applyFont="1" applyFill="1" applyAlignment="1">
      <alignment horizontal="center" vertical="center"/>
    </xf>
    <xf numFmtId="0" fontId="4" fillId="33" borderId="40" xfId="0" applyFont="1" applyFill="1" applyBorder="1" applyAlignment="1">
      <alignment horizontal="right" vertical="center"/>
    </xf>
    <xf numFmtId="0" fontId="4" fillId="33" borderId="41" xfId="64" applyFont="1" applyFill="1" applyBorder="1" applyAlignment="1">
      <alignment horizontal="center" vertical="center" wrapText="1"/>
      <protection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4" fillId="33" borderId="44" xfId="64" applyFont="1" applyFill="1" applyBorder="1" applyAlignment="1">
      <alignment horizontal="center" vertical="center" wrapText="1"/>
      <protection/>
    </xf>
    <xf numFmtId="0" fontId="4" fillId="33" borderId="45" xfId="64" applyFont="1" applyFill="1" applyBorder="1" applyAlignment="1">
      <alignment horizontal="center" vertical="center" wrapText="1"/>
      <protection/>
    </xf>
    <xf numFmtId="0" fontId="4" fillId="33" borderId="46" xfId="64" applyFont="1" applyFill="1" applyBorder="1" applyAlignment="1">
      <alignment horizontal="center" vertical="center" wrapText="1"/>
      <protection/>
    </xf>
    <xf numFmtId="0" fontId="4" fillId="33" borderId="47" xfId="64" applyFont="1" applyFill="1" applyBorder="1" applyAlignment="1">
      <alignment horizontal="center" vertical="center" wrapText="1"/>
      <protection/>
    </xf>
    <xf numFmtId="0" fontId="4" fillId="33" borderId="48" xfId="64" applyFont="1" applyFill="1" applyBorder="1" applyAlignment="1">
      <alignment horizontal="center" vertical="center" wrapText="1"/>
      <protection/>
    </xf>
    <xf numFmtId="0" fontId="4" fillId="33" borderId="49" xfId="6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3" xfId="64" applyFont="1" applyFill="1" applyBorder="1" applyAlignment="1">
      <alignment horizontal="center" vertical="center" wrapText="1"/>
      <protection/>
    </xf>
    <xf numFmtId="0" fontId="4" fillId="33" borderId="20" xfId="64" applyFont="1" applyFill="1" applyBorder="1" applyAlignment="1">
      <alignment horizontal="center" vertical="center" wrapText="1"/>
      <protection/>
    </xf>
    <xf numFmtId="0" fontId="4" fillId="33" borderId="50" xfId="64" applyFont="1" applyFill="1" applyBorder="1" applyAlignment="1">
      <alignment horizontal="center" vertical="center" wrapText="1"/>
      <protection/>
    </xf>
    <xf numFmtId="0" fontId="4" fillId="33" borderId="51" xfId="64" applyFont="1" applyFill="1" applyBorder="1" applyAlignment="1">
      <alignment horizontal="center" vertical="center" wrapText="1"/>
      <protection/>
    </xf>
    <xf numFmtId="0" fontId="4" fillId="33" borderId="25" xfId="6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⑭14表 手帳交付台帳登載数（集計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76375"/>
          <a:ext cx="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0</xdr:col>
      <xdr:colOff>0</xdr:colOff>
      <xdr:row>37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5276850"/>
          <a:ext cx="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1409700"/>
          <a:ext cx="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0</xdr:col>
      <xdr:colOff>0</xdr:colOff>
      <xdr:row>38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51339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0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600200"/>
          <a:ext cx="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  <xdr:twoCellAnchor>
    <xdr:from>
      <xdr:col>0</xdr:col>
      <xdr:colOff>0</xdr:colOff>
      <xdr:row>32</xdr:row>
      <xdr:rowOff>123825</xdr:rowOff>
    </xdr:from>
    <xdr:to>
      <xdr:col>0</xdr:col>
      <xdr:colOff>0</xdr:colOff>
      <xdr:row>37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38875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SheetLayoutView="100" workbookViewId="0" topLeftCell="A1">
      <selection activeCell="G17" sqref="G17"/>
    </sheetView>
  </sheetViews>
  <sheetFormatPr defaultColWidth="9.00390625" defaultRowHeight="13.5"/>
  <cols>
    <col min="1" max="1" width="15.375" style="3" bestFit="1" customWidth="1"/>
    <col min="2" max="4" width="14.00390625" style="1" customWidth="1"/>
    <col min="5" max="16384" width="9.00390625" style="1" customWidth="1"/>
  </cols>
  <sheetData>
    <row r="1" spans="1:4" s="3" customFormat="1" ht="12">
      <c r="A1" s="56" t="s">
        <v>11</v>
      </c>
      <c r="B1" s="56"/>
      <c r="C1" s="56"/>
      <c r="D1" s="56"/>
    </row>
    <row r="2" spans="1:4" s="3" customFormat="1" ht="12.75" thickBot="1">
      <c r="A2" s="57" t="s">
        <v>138</v>
      </c>
      <c r="B2" s="57"/>
      <c r="C2" s="57"/>
      <c r="D2" s="57"/>
    </row>
    <row r="3" spans="1:4" s="3" customFormat="1" ht="12">
      <c r="A3" s="58" t="s">
        <v>4</v>
      </c>
      <c r="B3" s="61" t="s">
        <v>0</v>
      </c>
      <c r="C3" s="62"/>
      <c r="D3" s="63"/>
    </row>
    <row r="4" spans="1:4" s="3" customFormat="1" ht="12" customHeight="1">
      <c r="A4" s="59"/>
      <c r="B4" s="64"/>
      <c r="C4" s="65"/>
      <c r="D4" s="66"/>
    </row>
    <row r="5" spans="1:4" s="3" customFormat="1" ht="12.75" customHeight="1" thickBot="1">
      <c r="A5" s="60"/>
      <c r="B5" s="8" t="s">
        <v>1</v>
      </c>
      <c r="C5" s="8" t="s">
        <v>2</v>
      </c>
      <c r="D5" s="9" t="s">
        <v>3</v>
      </c>
    </row>
    <row r="6" spans="1:4" ht="12.75">
      <c r="A6" s="10" t="s">
        <v>55</v>
      </c>
      <c r="B6" s="11">
        <v>171</v>
      </c>
      <c r="C6" s="11">
        <v>7913</v>
      </c>
      <c r="D6" s="12">
        <v>8084</v>
      </c>
    </row>
    <row r="7" spans="1:4" ht="12.75">
      <c r="A7" s="13" t="s">
        <v>56</v>
      </c>
      <c r="B7" s="11">
        <v>57</v>
      </c>
      <c r="C7" s="11">
        <v>3014</v>
      </c>
      <c r="D7" s="12">
        <v>3071</v>
      </c>
    </row>
    <row r="8" spans="1:4" ht="12.75">
      <c r="A8" s="13" t="s">
        <v>58</v>
      </c>
      <c r="B8" s="11">
        <v>42</v>
      </c>
      <c r="C8" s="11">
        <v>3150</v>
      </c>
      <c r="D8" s="12">
        <v>3192</v>
      </c>
    </row>
    <row r="9" spans="1:4" ht="12.75">
      <c r="A9" s="13" t="s">
        <v>59</v>
      </c>
      <c r="B9" s="11">
        <v>51</v>
      </c>
      <c r="C9" s="11">
        <v>3422</v>
      </c>
      <c r="D9" s="12">
        <v>3473</v>
      </c>
    </row>
    <row r="10" spans="1:4" ht="12.75">
      <c r="A10" s="13" t="s">
        <v>60</v>
      </c>
      <c r="B10" s="11">
        <v>92</v>
      </c>
      <c r="C10" s="11">
        <v>7880</v>
      </c>
      <c r="D10" s="12">
        <v>7972</v>
      </c>
    </row>
    <row r="11" spans="1:4" ht="12.75">
      <c r="A11" s="13" t="s">
        <v>61</v>
      </c>
      <c r="B11" s="11">
        <v>217</v>
      </c>
      <c r="C11" s="11">
        <v>8712</v>
      </c>
      <c r="D11" s="12">
        <v>8929</v>
      </c>
    </row>
    <row r="12" spans="1:4" ht="12.75">
      <c r="A12" s="13" t="s">
        <v>62</v>
      </c>
      <c r="B12" s="11">
        <v>69</v>
      </c>
      <c r="C12" s="11">
        <v>4136</v>
      </c>
      <c r="D12" s="12">
        <v>4205</v>
      </c>
    </row>
    <row r="13" spans="1:4" ht="12.75">
      <c r="A13" s="13" t="s">
        <v>63</v>
      </c>
      <c r="B13" s="11">
        <v>74</v>
      </c>
      <c r="C13" s="11">
        <v>4483</v>
      </c>
      <c r="D13" s="12">
        <v>4557</v>
      </c>
    </row>
    <row r="14" spans="1:4" ht="12.75">
      <c r="A14" s="13" t="s">
        <v>64</v>
      </c>
      <c r="B14" s="11">
        <v>59</v>
      </c>
      <c r="C14" s="11">
        <v>3983</v>
      </c>
      <c r="D14" s="12">
        <v>4042</v>
      </c>
    </row>
    <row r="15" spans="1:4" ht="12.75">
      <c r="A15" s="13" t="s">
        <v>65</v>
      </c>
      <c r="B15" s="11">
        <v>76</v>
      </c>
      <c r="C15" s="11">
        <v>4804</v>
      </c>
      <c r="D15" s="12">
        <v>4880</v>
      </c>
    </row>
    <row r="16" spans="1:4" ht="12.75">
      <c r="A16" s="13" t="s">
        <v>66</v>
      </c>
      <c r="B16" s="11">
        <v>62</v>
      </c>
      <c r="C16" s="11">
        <v>4544</v>
      </c>
      <c r="D16" s="12">
        <v>4606</v>
      </c>
    </row>
    <row r="17" spans="1:4" ht="12.75">
      <c r="A17" s="13" t="s">
        <v>67</v>
      </c>
      <c r="B17" s="11">
        <v>149</v>
      </c>
      <c r="C17" s="11">
        <v>6973</v>
      </c>
      <c r="D17" s="12">
        <v>7122</v>
      </c>
    </row>
    <row r="18" spans="1:4" ht="12.75">
      <c r="A18" s="13" t="s">
        <v>68</v>
      </c>
      <c r="B18" s="11">
        <v>133</v>
      </c>
      <c r="C18" s="11">
        <v>3690</v>
      </c>
      <c r="D18" s="12">
        <v>3823</v>
      </c>
    </row>
    <row r="19" spans="1:4" ht="12.75">
      <c r="A19" s="13" t="s">
        <v>69</v>
      </c>
      <c r="B19" s="11">
        <v>33</v>
      </c>
      <c r="C19" s="11">
        <v>2519</v>
      </c>
      <c r="D19" s="12">
        <v>2552</v>
      </c>
    </row>
    <row r="20" spans="1:4" ht="12.75">
      <c r="A20" s="13" t="s">
        <v>70</v>
      </c>
      <c r="B20" s="11">
        <v>65</v>
      </c>
      <c r="C20" s="11">
        <v>4518</v>
      </c>
      <c r="D20" s="12">
        <v>4583</v>
      </c>
    </row>
    <row r="21" spans="1:4" ht="12.75">
      <c r="A21" s="13" t="s">
        <v>71</v>
      </c>
      <c r="B21" s="11">
        <v>61</v>
      </c>
      <c r="C21" s="11">
        <v>5162</v>
      </c>
      <c r="D21" s="12">
        <v>5223</v>
      </c>
    </row>
    <row r="22" spans="1:4" ht="12.75">
      <c r="A22" s="13" t="s">
        <v>72</v>
      </c>
      <c r="B22" s="11">
        <v>61</v>
      </c>
      <c r="C22" s="11">
        <v>3060</v>
      </c>
      <c r="D22" s="12">
        <v>3121</v>
      </c>
    </row>
    <row r="23" spans="1:4" ht="12.75">
      <c r="A23" s="13" t="s">
        <v>73</v>
      </c>
      <c r="B23" s="11">
        <v>37</v>
      </c>
      <c r="C23" s="11">
        <v>2194</v>
      </c>
      <c r="D23" s="12">
        <v>2231</v>
      </c>
    </row>
    <row r="24" spans="1:4" ht="12.75">
      <c r="A24" s="13" t="s">
        <v>74</v>
      </c>
      <c r="B24" s="11">
        <v>34</v>
      </c>
      <c r="C24" s="11">
        <v>2310</v>
      </c>
      <c r="D24" s="12">
        <v>2344</v>
      </c>
    </row>
    <row r="25" spans="1:4" ht="12.75">
      <c r="A25" s="13" t="s">
        <v>75</v>
      </c>
      <c r="B25" s="11">
        <v>51</v>
      </c>
      <c r="C25" s="11">
        <v>2684</v>
      </c>
      <c r="D25" s="12">
        <v>2735</v>
      </c>
    </row>
    <row r="26" spans="1:4" ht="12.75">
      <c r="A26" s="13" t="s">
        <v>76</v>
      </c>
      <c r="B26" s="11">
        <v>35</v>
      </c>
      <c r="C26" s="11">
        <v>2305</v>
      </c>
      <c r="D26" s="12">
        <v>2340</v>
      </c>
    </row>
    <row r="27" spans="1:4" ht="12.75">
      <c r="A27" s="13" t="s">
        <v>77</v>
      </c>
      <c r="B27" s="11">
        <v>44</v>
      </c>
      <c r="C27" s="11">
        <v>2801</v>
      </c>
      <c r="D27" s="12">
        <v>2845</v>
      </c>
    </row>
    <row r="28" spans="1:4" ht="12.75">
      <c r="A28" s="13" t="s">
        <v>78</v>
      </c>
      <c r="B28" s="11">
        <v>49</v>
      </c>
      <c r="C28" s="11">
        <v>2085</v>
      </c>
      <c r="D28" s="12">
        <v>2134</v>
      </c>
    </row>
    <row r="29" spans="1:4" ht="12.75">
      <c r="A29" s="13" t="s">
        <v>79</v>
      </c>
      <c r="B29" s="11">
        <v>31</v>
      </c>
      <c r="C29" s="11">
        <v>2301</v>
      </c>
      <c r="D29" s="12">
        <v>2332</v>
      </c>
    </row>
    <row r="30" spans="1:4" ht="12.75">
      <c r="A30" s="13" t="s">
        <v>80</v>
      </c>
      <c r="B30" s="11">
        <v>20</v>
      </c>
      <c r="C30" s="11">
        <v>1044</v>
      </c>
      <c r="D30" s="12">
        <v>1064</v>
      </c>
    </row>
    <row r="31" spans="1:4" ht="12.75">
      <c r="A31" s="13" t="s">
        <v>81</v>
      </c>
      <c r="B31" s="11">
        <v>6</v>
      </c>
      <c r="C31" s="11">
        <v>766</v>
      </c>
      <c r="D31" s="12">
        <v>772</v>
      </c>
    </row>
    <row r="32" spans="1:4" ht="12.75">
      <c r="A32" s="13" t="s">
        <v>82</v>
      </c>
      <c r="B32" s="11">
        <v>2</v>
      </c>
      <c r="C32" s="11">
        <v>529</v>
      </c>
      <c r="D32" s="12">
        <v>531</v>
      </c>
    </row>
    <row r="33" spans="1:4" ht="12.75">
      <c r="A33" s="13" t="s">
        <v>83</v>
      </c>
      <c r="B33" s="11">
        <v>9</v>
      </c>
      <c r="C33" s="11">
        <v>667</v>
      </c>
      <c r="D33" s="12">
        <v>676</v>
      </c>
    </row>
    <row r="34" spans="1:4" ht="12.75">
      <c r="A34" s="13" t="s">
        <v>84</v>
      </c>
      <c r="B34" s="11">
        <v>22</v>
      </c>
      <c r="C34" s="11">
        <v>1612</v>
      </c>
      <c r="D34" s="12">
        <v>1634</v>
      </c>
    </row>
    <row r="35" spans="1:4" ht="12.75">
      <c r="A35" s="13" t="s">
        <v>85</v>
      </c>
      <c r="B35" s="11">
        <v>5</v>
      </c>
      <c r="C35" s="11">
        <v>310</v>
      </c>
      <c r="D35" s="12">
        <v>315</v>
      </c>
    </row>
    <row r="36" spans="1:4" ht="12.75">
      <c r="A36" s="13" t="s">
        <v>86</v>
      </c>
      <c r="B36" s="11">
        <v>5</v>
      </c>
      <c r="C36" s="11">
        <v>737</v>
      </c>
      <c r="D36" s="12">
        <v>742</v>
      </c>
    </row>
    <row r="37" spans="1:4" ht="12.75">
      <c r="A37" s="13" t="s">
        <v>87</v>
      </c>
      <c r="B37" s="11">
        <v>8</v>
      </c>
      <c r="C37" s="11">
        <v>491</v>
      </c>
      <c r="D37" s="12">
        <v>499</v>
      </c>
    </row>
    <row r="38" spans="1:4" ht="12.75">
      <c r="A38" s="13" t="s">
        <v>88</v>
      </c>
      <c r="B38" s="11">
        <v>6</v>
      </c>
      <c r="C38" s="11">
        <v>803</v>
      </c>
      <c r="D38" s="12">
        <v>809</v>
      </c>
    </row>
    <row r="39" spans="1:4" ht="13.5" thickBot="1">
      <c r="A39" s="13" t="s">
        <v>89</v>
      </c>
      <c r="B39" s="11">
        <v>1</v>
      </c>
      <c r="C39" s="11">
        <v>256</v>
      </c>
      <c r="D39" s="12">
        <v>257</v>
      </c>
    </row>
    <row r="40" spans="1:4" ht="15.75" thickBot="1" thickTop="1">
      <c r="A40" s="14" t="s">
        <v>13</v>
      </c>
      <c r="B40" s="15">
        <f>SUM(B6:B39)</f>
        <v>1837</v>
      </c>
      <c r="C40" s="15">
        <f>SUM(C6:C39)</f>
        <v>105858</v>
      </c>
      <c r="D40" s="16">
        <f>SUM(D6:D39)</f>
        <v>107695</v>
      </c>
    </row>
    <row r="41" spans="1:4" ht="13.5" thickTop="1">
      <c r="A41" s="17" t="s">
        <v>6</v>
      </c>
      <c r="B41" s="18">
        <v>1668</v>
      </c>
      <c r="C41" s="18">
        <v>135213</v>
      </c>
      <c r="D41" s="19">
        <v>136881</v>
      </c>
    </row>
    <row r="42" spans="1:4" ht="12.75">
      <c r="A42" s="13" t="s">
        <v>7</v>
      </c>
      <c r="B42" s="20">
        <v>559</v>
      </c>
      <c r="C42" s="20">
        <v>35201</v>
      </c>
      <c r="D42" s="19">
        <v>35760</v>
      </c>
    </row>
    <row r="43" spans="1:4" ht="12.75">
      <c r="A43" s="13" t="s">
        <v>90</v>
      </c>
      <c r="B43" s="20">
        <v>209</v>
      </c>
      <c r="C43" s="20">
        <v>12867</v>
      </c>
      <c r="D43" s="19">
        <v>13076</v>
      </c>
    </row>
    <row r="44" spans="1:4" ht="12.75">
      <c r="A44" s="13" t="s">
        <v>91</v>
      </c>
      <c r="B44" s="20">
        <v>325</v>
      </c>
      <c r="C44" s="20">
        <v>22376</v>
      </c>
      <c r="D44" s="19">
        <v>22701</v>
      </c>
    </row>
    <row r="45" spans="1:4" ht="12.75">
      <c r="A45" s="13" t="s">
        <v>92</v>
      </c>
      <c r="B45" s="11">
        <v>265</v>
      </c>
      <c r="C45" s="11">
        <v>13229</v>
      </c>
      <c r="D45" s="19">
        <v>13494</v>
      </c>
    </row>
    <row r="46" spans="1:4" ht="12.75">
      <c r="A46" s="13" t="s">
        <v>93</v>
      </c>
      <c r="B46" s="11">
        <v>258</v>
      </c>
      <c r="C46" s="11">
        <v>15860</v>
      </c>
      <c r="D46" s="12">
        <v>16118</v>
      </c>
    </row>
    <row r="47" spans="1:4" ht="12.75">
      <c r="A47" s="13" t="s">
        <v>94</v>
      </c>
      <c r="B47" s="11">
        <v>152</v>
      </c>
      <c r="C47" s="11">
        <v>10383</v>
      </c>
      <c r="D47" s="12">
        <v>10535</v>
      </c>
    </row>
    <row r="48" spans="1:4" ht="12.75">
      <c r="A48" s="13" t="s">
        <v>95</v>
      </c>
      <c r="B48" s="11">
        <v>133</v>
      </c>
      <c r="C48" s="11">
        <v>8982</v>
      </c>
      <c r="D48" s="12">
        <v>9115</v>
      </c>
    </row>
    <row r="49" spans="1:4" ht="12.75">
      <c r="A49" s="13" t="s">
        <v>57</v>
      </c>
      <c r="B49" s="11">
        <v>291</v>
      </c>
      <c r="C49" s="11">
        <v>12001</v>
      </c>
      <c r="D49" s="12">
        <v>12292</v>
      </c>
    </row>
    <row r="50" spans="1:4" ht="15" thickBot="1">
      <c r="A50" s="21" t="s">
        <v>8</v>
      </c>
      <c r="B50" s="22">
        <f>SUM(B41:B49)</f>
        <v>3860</v>
      </c>
      <c r="C50" s="22">
        <f>SUM(C41:C49)</f>
        <v>266112</v>
      </c>
      <c r="D50" s="23">
        <f>SUM(D41:D49)</f>
        <v>269972</v>
      </c>
    </row>
    <row r="51" spans="1:4" ht="15.75" thickBot="1" thickTop="1">
      <c r="A51" s="14" t="s">
        <v>12</v>
      </c>
      <c r="B51" s="15">
        <f>B40+B50</f>
        <v>5697</v>
      </c>
      <c r="C51" s="15">
        <f>C40+C50</f>
        <v>371970</v>
      </c>
      <c r="D51" s="16">
        <f>D40+D50</f>
        <v>377667</v>
      </c>
    </row>
    <row r="52" ht="12.75" thickTop="1"/>
  </sheetData>
  <sheetProtection/>
  <mergeCells count="4">
    <mergeCell ref="A1:D1"/>
    <mergeCell ref="A2:D2"/>
    <mergeCell ref="A3:A5"/>
    <mergeCell ref="B3:D4"/>
  </mergeCells>
  <printOptions horizontalCentered="1"/>
  <pageMargins left="0.7874015748031497" right="0.7874015748031497" top="0.31496062992125984" bottom="0.3937007874015748" header="0.1968503937007874" footer="0.1968503937007874"/>
  <pageSetup firstPageNumber="49" useFirstPageNumber="1" fitToHeight="1" fitToWidth="1" horizontalDpi="600" verticalDpi="600" orientation="portrait" paperSize="11" scale="91" r:id="rId2"/>
  <headerFooter scaleWithDoc="0" alignWithMargins="0">
    <oddFooter>&amp;C&amp;K01+000- 資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SheetLayoutView="100" workbookViewId="0" topLeftCell="A7">
      <selection activeCell="A1" sqref="A1:D49"/>
    </sheetView>
  </sheetViews>
  <sheetFormatPr defaultColWidth="9.00390625" defaultRowHeight="13.5"/>
  <cols>
    <col min="1" max="1" width="15.375" style="3" bestFit="1" customWidth="1"/>
    <col min="2" max="4" width="14.00390625" style="1" customWidth="1"/>
    <col min="5" max="16384" width="9.00390625" style="1" customWidth="1"/>
  </cols>
  <sheetData>
    <row r="1" spans="1:4" s="3" customFormat="1" ht="12">
      <c r="A1" s="67" t="s">
        <v>96</v>
      </c>
      <c r="B1" s="67"/>
      <c r="C1" s="67"/>
      <c r="D1" s="67"/>
    </row>
    <row r="2" spans="1:4" s="3" customFormat="1" ht="12">
      <c r="A2" s="68" t="s">
        <v>139</v>
      </c>
      <c r="B2" s="68"/>
      <c r="C2" s="68"/>
      <c r="D2" s="68"/>
    </row>
    <row r="3" spans="1:4" s="3" customFormat="1" ht="11.25" customHeight="1">
      <c r="A3" s="69" t="s">
        <v>4</v>
      </c>
      <c r="B3" s="71" t="s">
        <v>0</v>
      </c>
      <c r="C3" s="72"/>
      <c r="D3" s="73"/>
    </row>
    <row r="4" spans="1:4" s="3" customFormat="1" ht="12" customHeight="1">
      <c r="A4" s="70"/>
      <c r="B4" s="24" t="s">
        <v>1</v>
      </c>
      <c r="C4" s="24" t="s">
        <v>2</v>
      </c>
      <c r="D4" s="25" t="s">
        <v>3</v>
      </c>
    </row>
    <row r="5" spans="1:4" ht="12" customHeight="1">
      <c r="A5" s="17" t="s">
        <v>97</v>
      </c>
      <c r="B5" s="26">
        <v>533</v>
      </c>
      <c r="C5" s="27">
        <v>1574</v>
      </c>
      <c r="D5" s="28">
        <v>2107</v>
      </c>
    </row>
    <row r="6" spans="1:4" ht="12" customHeight="1">
      <c r="A6" s="13" t="s">
        <v>98</v>
      </c>
      <c r="B6" s="29">
        <v>1662</v>
      </c>
      <c r="C6" s="30">
        <v>1902</v>
      </c>
      <c r="D6" s="28">
        <v>3564</v>
      </c>
    </row>
    <row r="7" spans="1:4" ht="12" customHeight="1">
      <c r="A7" s="13" t="s">
        <v>99</v>
      </c>
      <c r="B7" s="29">
        <v>237</v>
      </c>
      <c r="C7" s="30">
        <v>543</v>
      </c>
      <c r="D7" s="28">
        <v>780</v>
      </c>
    </row>
    <row r="8" spans="1:4" ht="12" customHeight="1">
      <c r="A8" s="13" t="s">
        <v>100</v>
      </c>
      <c r="B8" s="29">
        <v>1407</v>
      </c>
      <c r="C8" s="30">
        <v>2069</v>
      </c>
      <c r="D8" s="28">
        <v>3476</v>
      </c>
    </row>
    <row r="9" spans="1:4" ht="12" customHeight="1">
      <c r="A9" s="13" t="s">
        <v>101</v>
      </c>
      <c r="B9" s="29">
        <v>240</v>
      </c>
      <c r="C9" s="30">
        <v>597</v>
      </c>
      <c r="D9" s="28">
        <v>837</v>
      </c>
    </row>
    <row r="10" spans="1:4" ht="12" customHeight="1">
      <c r="A10" s="13" t="s">
        <v>102</v>
      </c>
      <c r="B10" s="29">
        <v>999</v>
      </c>
      <c r="C10" s="30">
        <v>2739</v>
      </c>
      <c r="D10" s="28">
        <v>3738</v>
      </c>
    </row>
    <row r="11" spans="1:4" ht="12" customHeight="1">
      <c r="A11" s="13" t="s">
        <v>103</v>
      </c>
      <c r="B11" s="29">
        <v>265</v>
      </c>
      <c r="C11" s="30">
        <v>653</v>
      </c>
      <c r="D11" s="28">
        <v>918</v>
      </c>
    </row>
    <row r="12" spans="1:4" ht="12" customHeight="1">
      <c r="A12" s="13" t="s">
        <v>104</v>
      </c>
      <c r="B12" s="29">
        <v>424</v>
      </c>
      <c r="C12" s="30">
        <v>1286</v>
      </c>
      <c r="D12" s="28">
        <v>1710</v>
      </c>
    </row>
    <row r="13" spans="1:4" ht="12" customHeight="1">
      <c r="A13" s="13" t="s">
        <v>105</v>
      </c>
      <c r="B13" s="29">
        <v>1188</v>
      </c>
      <c r="C13" s="30">
        <v>2623</v>
      </c>
      <c r="D13" s="28">
        <v>3811</v>
      </c>
    </row>
    <row r="14" spans="1:4" ht="12" customHeight="1">
      <c r="A14" s="13" t="s">
        <v>106</v>
      </c>
      <c r="B14" s="29">
        <v>767</v>
      </c>
      <c r="C14" s="30">
        <v>1766</v>
      </c>
      <c r="D14" s="28">
        <v>2533</v>
      </c>
    </row>
    <row r="15" spans="1:4" ht="12" customHeight="1">
      <c r="A15" s="13" t="s">
        <v>107</v>
      </c>
      <c r="B15" s="29">
        <v>1209</v>
      </c>
      <c r="C15" s="30">
        <v>1913</v>
      </c>
      <c r="D15" s="28">
        <v>3122</v>
      </c>
    </row>
    <row r="16" spans="1:4" ht="12" customHeight="1">
      <c r="A16" s="13" t="s">
        <v>108</v>
      </c>
      <c r="B16" s="29">
        <v>265</v>
      </c>
      <c r="C16" s="30">
        <v>876</v>
      </c>
      <c r="D16" s="28">
        <v>1141</v>
      </c>
    </row>
    <row r="17" spans="1:4" ht="12" customHeight="1">
      <c r="A17" s="13" t="s">
        <v>109</v>
      </c>
      <c r="B17" s="29">
        <v>314</v>
      </c>
      <c r="C17" s="30">
        <v>893</v>
      </c>
      <c r="D17" s="28">
        <v>1207</v>
      </c>
    </row>
    <row r="18" spans="1:4" ht="12" customHeight="1">
      <c r="A18" s="13" t="s">
        <v>110</v>
      </c>
      <c r="B18" s="29">
        <v>646</v>
      </c>
      <c r="C18" s="30">
        <v>2217</v>
      </c>
      <c r="D18" s="28">
        <v>2863</v>
      </c>
    </row>
    <row r="19" spans="1:4" ht="12" customHeight="1">
      <c r="A19" s="13" t="s">
        <v>111</v>
      </c>
      <c r="B19" s="29">
        <v>241</v>
      </c>
      <c r="C19" s="30">
        <v>677</v>
      </c>
      <c r="D19" s="28">
        <v>918</v>
      </c>
    </row>
    <row r="20" spans="1:4" ht="12" customHeight="1">
      <c r="A20" s="13" t="s">
        <v>112</v>
      </c>
      <c r="B20" s="29">
        <v>495</v>
      </c>
      <c r="C20" s="30">
        <v>1095</v>
      </c>
      <c r="D20" s="28">
        <v>1590</v>
      </c>
    </row>
    <row r="21" spans="1:4" ht="12" customHeight="1">
      <c r="A21" s="13" t="s">
        <v>113</v>
      </c>
      <c r="B21" s="29">
        <v>403</v>
      </c>
      <c r="C21" s="30">
        <v>1024</v>
      </c>
      <c r="D21" s="28">
        <v>1427</v>
      </c>
    </row>
    <row r="22" spans="1:4" ht="12" customHeight="1">
      <c r="A22" s="13" t="s">
        <v>114</v>
      </c>
      <c r="B22" s="29">
        <v>514</v>
      </c>
      <c r="C22" s="30">
        <v>1291</v>
      </c>
      <c r="D22" s="28">
        <v>1805</v>
      </c>
    </row>
    <row r="23" spans="1:4" ht="12" customHeight="1">
      <c r="A23" s="13" t="s">
        <v>115</v>
      </c>
      <c r="B23" s="29">
        <v>344</v>
      </c>
      <c r="C23" s="30">
        <v>796</v>
      </c>
      <c r="D23" s="28">
        <v>1140</v>
      </c>
    </row>
    <row r="24" spans="1:4" ht="12" customHeight="1">
      <c r="A24" s="13" t="s">
        <v>116</v>
      </c>
      <c r="B24" s="29">
        <v>126</v>
      </c>
      <c r="C24" s="30">
        <v>512</v>
      </c>
      <c r="D24" s="28">
        <v>638</v>
      </c>
    </row>
    <row r="25" spans="1:4" ht="12" customHeight="1">
      <c r="A25" s="13" t="s">
        <v>117</v>
      </c>
      <c r="B25" s="29">
        <v>307</v>
      </c>
      <c r="C25" s="30">
        <v>878</v>
      </c>
      <c r="D25" s="28">
        <v>1185</v>
      </c>
    </row>
    <row r="26" spans="1:4" ht="12" customHeight="1">
      <c r="A26" s="13" t="s">
        <v>118</v>
      </c>
      <c r="B26" s="29">
        <v>333</v>
      </c>
      <c r="C26" s="30">
        <v>1146</v>
      </c>
      <c r="D26" s="28">
        <v>1479</v>
      </c>
    </row>
    <row r="27" spans="1:4" ht="12" customHeight="1">
      <c r="A27" s="13" t="s">
        <v>119</v>
      </c>
      <c r="B27" s="29">
        <v>272</v>
      </c>
      <c r="C27" s="30">
        <v>613</v>
      </c>
      <c r="D27" s="28">
        <v>885</v>
      </c>
    </row>
    <row r="28" spans="1:4" ht="12" customHeight="1">
      <c r="A28" s="13" t="s">
        <v>120</v>
      </c>
      <c r="B28" s="29">
        <v>133</v>
      </c>
      <c r="C28" s="30">
        <v>388</v>
      </c>
      <c r="D28" s="28">
        <v>521</v>
      </c>
    </row>
    <row r="29" spans="1:4" ht="12" customHeight="1">
      <c r="A29" s="13" t="s">
        <v>121</v>
      </c>
      <c r="B29" s="29">
        <v>182</v>
      </c>
      <c r="C29" s="30">
        <v>477</v>
      </c>
      <c r="D29" s="28">
        <v>659</v>
      </c>
    </row>
    <row r="30" spans="1:4" ht="12" customHeight="1">
      <c r="A30" s="13" t="s">
        <v>122</v>
      </c>
      <c r="B30" s="29">
        <v>1279</v>
      </c>
      <c r="C30" s="30">
        <v>4745</v>
      </c>
      <c r="D30" s="28">
        <v>6024</v>
      </c>
    </row>
    <row r="31" spans="1:4" ht="12" customHeight="1">
      <c r="A31" s="13" t="s">
        <v>123</v>
      </c>
      <c r="B31" s="29">
        <v>244</v>
      </c>
      <c r="C31" s="30">
        <v>626</v>
      </c>
      <c r="D31" s="28">
        <v>870</v>
      </c>
    </row>
    <row r="32" spans="1:4" ht="12" customHeight="1">
      <c r="A32" s="13" t="s">
        <v>124</v>
      </c>
      <c r="B32" s="29">
        <v>180</v>
      </c>
      <c r="C32" s="30">
        <v>494</v>
      </c>
      <c r="D32" s="28">
        <v>674</v>
      </c>
    </row>
    <row r="33" spans="1:4" ht="12" customHeight="1">
      <c r="A33" s="13" t="s">
        <v>125</v>
      </c>
      <c r="B33" s="29">
        <v>213</v>
      </c>
      <c r="C33" s="30">
        <v>493</v>
      </c>
      <c r="D33" s="28">
        <v>706</v>
      </c>
    </row>
    <row r="34" spans="1:4" ht="12" customHeight="1">
      <c r="A34" s="13" t="s">
        <v>126</v>
      </c>
      <c r="B34" s="29">
        <v>175</v>
      </c>
      <c r="C34" s="30">
        <v>392</v>
      </c>
      <c r="D34" s="28">
        <v>567</v>
      </c>
    </row>
    <row r="35" spans="1:4" ht="12" customHeight="1">
      <c r="A35" s="13" t="s">
        <v>127</v>
      </c>
      <c r="B35" s="29">
        <v>145</v>
      </c>
      <c r="C35" s="30">
        <v>429</v>
      </c>
      <c r="D35" s="28">
        <v>574</v>
      </c>
    </row>
    <row r="36" spans="1:4" ht="12" customHeight="1">
      <c r="A36" s="13" t="s">
        <v>128</v>
      </c>
      <c r="B36" s="29">
        <v>90</v>
      </c>
      <c r="C36" s="30">
        <v>198</v>
      </c>
      <c r="D36" s="28">
        <v>288</v>
      </c>
    </row>
    <row r="37" spans="1:4" ht="12" customHeight="1">
      <c r="A37" s="13" t="s">
        <v>129</v>
      </c>
      <c r="B37" s="29">
        <v>27</v>
      </c>
      <c r="C37" s="30">
        <v>104</v>
      </c>
      <c r="D37" s="28">
        <v>131</v>
      </c>
    </row>
    <row r="38" spans="1:4" ht="12" customHeight="1">
      <c r="A38" s="13" t="s">
        <v>130</v>
      </c>
      <c r="B38" s="29">
        <v>13</v>
      </c>
      <c r="C38" s="30">
        <v>103</v>
      </c>
      <c r="D38" s="28">
        <v>116</v>
      </c>
    </row>
    <row r="39" spans="1:4" ht="12" customHeight="1">
      <c r="A39" s="13" t="s">
        <v>131</v>
      </c>
      <c r="B39" s="29">
        <v>107</v>
      </c>
      <c r="C39" s="30">
        <v>261</v>
      </c>
      <c r="D39" s="28">
        <v>368</v>
      </c>
    </row>
    <row r="40" spans="1:4" ht="12" customHeight="1">
      <c r="A40" s="13" t="s">
        <v>132</v>
      </c>
      <c r="B40" s="29">
        <v>17</v>
      </c>
      <c r="C40" s="30">
        <v>54</v>
      </c>
      <c r="D40" s="28">
        <v>71</v>
      </c>
    </row>
    <row r="41" spans="1:4" ht="12" customHeight="1">
      <c r="A41" s="13" t="s">
        <v>133</v>
      </c>
      <c r="B41" s="29">
        <v>45</v>
      </c>
      <c r="C41" s="30">
        <v>125</v>
      </c>
      <c r="D41" s="28">
        <v>170</v>
      </c>
    </row>
    <row r="42" spans="1:4" ht="12" customHeight="1">
      <c r="A42" s="13" t="s">
        <v>134</v>
      </c>
      <c r="B42" s="29">
        <v>27</v>
      </c>
      <c r="C42" s="30">
        <v>128</v>
      </c>
      <c r="D42" s="28">
        <v>155</v>
      </c>
    </row>
    <row r="43" spans="1:4" ht="12" customHeight="1">
      <c r="A43" s="13" t="s">
        <v>135</v>
      </c>
      <c r="B43" s="29">
        <v>50</v>
      </c>
      <c r="C43" s="30">
        <v>119</v>
      </c>
      <c r="D43" s="28">
        <v>169</v>
      </c>
    </row>
    <row r="44" spans="1:4" ht="12" customHeight="1">
      <c r="A44" s="13" t="s">
        <v>136</v>
      </c>
      <c r="B44" s="29">
        <v>51</v>
      </c>
      <c r="C44" s="30">
        <v>124</v>
      </c>
      <c r="D44" s="28">
        <v>175</v>
      </c>
    </row>
    <row r="45" spans="1:4" ht="12" customHeight="1" thickBot="1">
      <c r="A45" s="31" t="s">
        <v>137</v>
      </c>
      <c r="B45" s="32">
        <v>13</v>
      </c>
      <c r="C45" s="33">
        <v>33</v>
      </c>
      <c r="D45" s="34">
        <v>46</v>
      </c>
    </row>
    <row r="46" spans="1:4" ht="12" customHeight="1" thickBot="1" thickTop="1">
      <c r="A46" s="14" t="s">
        <v>5</v>
      </c>
      <c r="B46" s="35">
        <f>SUM(B5:B45)</f>
        <v>16182</v>
      </c>
      <c r="C46" s="35">
        <f>SUM(C5:C45)</f>
        <v>38976</v>
      </c>
      <c r="D46" s="35">
        <f>SUM(D5:D45)</f>
        <v>55158</v>
      </c>
    </row>
    <row r="47" spans="1:4" ht="12" customHeight="1" thickTop="1">
      <c r="A47" s="36" t="s">
        <v>6</v>
      </c>
      <c r="B47" s="37">
        <v>10641</v>
      </c>
      <c r="C47" s="37">
        <v>20992</v>
      </c>
      <c r="D47" s="38">
        <v>31633</v>
      </c>
    </row>
    <row r="48" spans="1:4" ht="12" customHeight="1" thickBot="1">
      <c r="A48" s="39" t="s">
        <v>7</v>
      </c>
      <c r="B48" s="40">
        <v>2391</v>
      </c>
      <c r="C48" s="40">
        <v>6442</v>
      </c>
      <c r="D48" s="41">
        <v>8833</v>
      </c>
    </row>
    <row r="49" spans="1:4" ht="12" customHeight="1" thickBot="1" thickTop="1">
      <c r="A49" s="14" t="s">
        <v>12</v>
      </c>
      <c r="B49" s="15">
        <f>SUM(B46:B48)</f>
        <v>29214</v>
      </c>
      <c r="C49" s="15">
        <f>SUM(C46:C48)</f>
        <v>66410</v>
      </c>
      <c r="D49" s="15">
        <f>SUM(D46:D48)</f>
        <v>95624</v>
      </c>
    </row>
    <row r="50" spans="1:4" ht="11.25" customHeight="1" thickTop="1">
      <c r="A50" s="6"/>
      <c r="B50" s="6"/>
      <c r="C50" s="6"/>
      <c r="D50" s="6"/>
    </row>
    <row r="51" spans="1:4" ht="13.5">
      <c r="A51" s="6"/>
      <c r="B51" s="6"/>
      <c r="C51" s="6"/>
      <c r="D51" s="6"/>
    </row>
  </sheetData>
  <sheetProtection/>
  <mergeCells count="4">
    <mergeCell ref="A1:D1"/>
    <mergeCell ref="A2:D2"/>
    <mergeCell ref="A3:A4"/>
    <mergeCell ref="B3:D3"/>
  </mergeCells>
  <printOptions horizontalCentered="1"/>
  <pageMargins left="0.7874015748031497" right="0.7874015748031497" top="0.31496062992125984" bottom="0.3937007874015748" header="0.1968503937007874" footer="0.2755905511811024"/>
  <pageSetup firstPageNumber="50" useFirstPageNumber="1" fitToHeight="1" fitToWidth="1" horizontalDpi="600" verticalDpi="600" orientation="portrait" paperSize="11" scale="96" r:id="rId2"/>
  <headerFooter scaleWithDoc="0" alignWithMargins="0">
    <oddFooter>&amp;C&amp;"ＭＳ ゴシック,標準"&amp;K01+000- 資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1" width="3.875" style="1" customWidth="1"/>
    <col min="2" max="2" width="24.125" style="3" customWidth="1"/>
    <col min="3" max="3" width="18.875" style="1" customWidth="1"/>
    <col min="4" max="4" width="4.00390625" style="1" customWidth="1"/>
    <col min="5" max="16384" width="9.00390625" style="1" customWidth="1"/>
  </cols>
  <sheetData>
    <row r="1" spans="1:4" ht="12">
      <c r="A1" s="7"/>
      <c r="B1" s="42" t="s">
        <v>10</v>
      </c>
      <c r="C1" s="42"/>
      <c r="D1" s="4"/>
    </row>
    <row r="2" spans="2:4" ht="14.25" customHeight="1" thickBot="1">
      <c r="B2" s="57" t="s">
        <v>140</v>
      </c>
      <c r="C2" s="57"/>
      <c r="D2" s="5"/>
    </row>
    <row r="3" spans="2:3" s="2" customFormat="1" ht="20.25" customHeight="1" thickBot="1">
      <c r="B3" s="43" t="s">
        <v>4</v>
      </c>
      <c r="C3" s="44" t="s">
        <v>9</v>
      </c>
    </row>
    <row r="4" spans="2:3" ht="15">
      <c r="B4" s="45" t="s">
        <v>15</v>
      </c>
      <c r="C4" s="46">
        <v>2121</v>
      </c>
    </row>
    <row r="5" spans="2:3" ht="15">
      <c r="B5" s="45" t="s">
        <v>16</v>
      </c>
      <c r="C5" s="46">
        <v>4398</v>
      </c>
    </row>
    <row r="6" spans="2:3" ht="15">
      <c r="B6" s="45" t="s">
        <v>17</v>
      </c>
      <c r="C6" s="46">
        <v>1111</v>
      </c>
    </row>
    <row r="7" spans="2:3" ht="15">
      <c r="B7" s="45" t="s">
        <v>18</v>
      </c>
      <c r="C7" s="46">
        <v>3264</v>
      </c>
    </row>
    <row r="8" spans="2:3" ht="15">
      <c r="B8" s="45" t="s">
        <v>19</v>
      </c>
      <c r="C8" s="46">
        <v>721</v>
      </c>
    </row>
    <row r="9" spans="2:3" ht="15">
      <c r="B9" s="45" t="s">
        <v>20</v>
      </c>
      <c r="C9" s="46">
        <v>4116</v>
      </c>
    </row>
    <row r="10" spans="2:3" ht="15">
      <c r="B10" s="45" t="s">
        <v>21</v>
      </c>
      <c r="C10" s="46">
        <v>1027</v>
      </c>
    </row>
    <row r="11" spans="2:3" ht="15">
      <c r="B11" s="45" t="s">
        <v>22</v>
      </c>
      <c r="C11" s="46">
        <v>1711</v>
      </c>
    </row>
    <row r="12" spans="2:3" ht="15">
      <c r="B12" s="45" t="s">
        <v>23</v>
      </c>
      <c r="C12" s="46">
        <v>4246</v>
      </c>
    </row>
    <row r="13" spans="2:3" ht="15">
      <c r="B13" s="45" t="s">
        <v>24</v>
      </c>
      <c r="C13" s="46">
        <v>2509</v>
      </c>
    </row>
    <row r="14" spans="2:3" ht="15">
      <c r="B14" s="45" t="s">
        <v>25</v>
      </c>
      <c r="C14" s="46">
        <v>3358</v>
      </c>
    </row>
    <row r="15" spans="2:3" ht="15">
      <c r="B15" s="45" t="s">
        <v>26</v>
      </c>
      <c r="C15" s="46">
        <v>1050</v>
      </c>
    </row>
    <row r="16" spans="2:3" ht="15">
      <c r="B16" s="45" t="s">
        <v>27</v>
      </c>
      <c r="C16" s="46">
        <v>1245</v>
      </c>
    </row>
    <row r="17" spans="2:3" ht="15">
      <c r="B17" s="45" t="s">
        <v>28</v>
      </c>
      <c r="C17" s="46">
        <v>2625</v>
      </c>
    </row>
    <row r="18" spans="2:3" ht="15">
      <c r="B18" s="45" t="s">
        <v>29</v>
      </c>
      <c r="C18" s="46">
        <v>1186</v>
      </c>
    </row>
    <row r="19" spans="2:3" ht="15">
      <c r="B19" s="45" t="s">
        <v>30</v>
      </c>
      <c r="C19" s="46">
        <v>1414</v>
      </c>
    </row>
    <row r="20" spans="2:3" ht="15">
      <c r="B20" s="45" t="s">
        <v>31</v>
      </c>
      <c r="C20" s="46">
        <v>1193</v>
      </c>
    </row>
    <row r="21" spans="2:3" ht="15">
      <c r="B21" s="45" t="s">
        <v>32</v>
      </c>
      <c r="C21" s="46">
        <v>1861</v>
      </c>
    </row>
    <row r="22" spans="2:3" ht="15">
      <c r="B22" s="45" t="s">
        <v>33</v>
      </c>
      <c r="C22" s="46">
        <v>1184</v>
      </c>
    </row>
    <row r="23" spans="2:3" ht="15">
      <c r="B23" s="45" t="s">
        <v>34</v>
      </c>
      <c r="C23" s="46">
        <v>680</v>
      </c>
    </row>
    <row r="24" spans="2:3" ht="15">
      <c r="B24" s="45" t="s">
        <v>35</v>
      </c>
      <c r="C24" s="46">
        <v>1120</v>
      </c>
    </row>
    <row r="25" spans="2:3" ht="15">
      <c r="B25" s="45" t="s">
        <v>36</v>
      </c>
      <c r="C25" s="46">
        <v>1963</v>
      </c>
    </row>
    <row r="26" spans="2:3" ht="15">
      <c r="B26" s="45" t="s">
        <v>37</v>
      </c>
      <c r="C26" s="46">
        <v>683</v>
      </c>
    </row>
    <row r="27" spans="2:3" ht="15">
      <c r="B27" s="45" t="s">
        <v>38</v>
      </c>
      <c r="C27" s="46">
        <v>621</v>
      </c>
    </row>
    <row r="28" spans="2:3" ht="15">
      <c r="B28" s="45" t="s">
        <v>39</v>
      </c>
      <c r="C28" s="46">
        <v>616</v>
      </c>
    </row>
    <row r="29" spans="2:3" ht="15">
      <c r="B29" s="45" t="s">
        <v>14</v>
      </c>
      <c r="C29" s="46">
        <v>5667</v>
      </c>
    </row>
    <row r="30" spans="2:3" ht="15">
      <c r="B30" s="45" t="s">
        <v>40</v>
      </c>
      <c r="C30" s="46">
        <v>598</v>
      </c>
    </row>
    <row r="31" spans="2:3" ht="15">
      <c r="B31" s="45" t="s">
        <v>41</v>
      </c>
      <c r="C31" s="46">
        <v>484</v>
      </c>
    </row>
    <row r="32" spans="2:3" ht="15">
      <c r="B32" s="45" t="s">
        <v>42</v>
      </c>
      <c r="C32" s="46">
        <v>715</v>
      </c>
    </row>
    <row r="33" spans="2:3" ht="15">
      <c r="B33" s="45" t="s">
        <v>43</v>
      </c>
      <c r="C33" s="46">
        <v>541</v>
      </c>
    </row>
    <row r="34" spans="2:3" ht="15">
      <c r="B34" s="45" t="s">
        <v>44</v>
      </c>
      <c r="C34" s="46">
        <v>527</v>
      </c>
    </row>
    <row r="35" spans="2:3" ht="15">
      <c r="B35" s="45" t="s">
        <v>45</v>
      </c>
      <c r="C35" s="46">
        <v>355</v>
      </c>
    </row>
    <row r="36" spans="2:3" ht="15">
      <c r="B36" s="45" t="s">
        <v>46</v>
      </c>
      <c r="C36" s="46">
        <v>146</v>
      </c>
    </row>
    <row r="37" spans="2:3" ht="15">
      <c r="B37" s="45" t="s">
        <v>47</v>
      </c>
      <c r="C37" s="46">
        <v>87</v>
      </c>
    </row>
    <row r="38" spans="2:3" ht="15">
      <c r="B38" s="45" t="s">
        <v>48</v>
      </c>
      <c r="C38" s="46">
        <v>231</v>
      </c>
    </row>
    <row r="39" spans="2:3" ht="15">
      <c r="B39" s="45" t="s">
        <v>49</v>
      </c>
      <c r="C39" s="46">
        <v>374</v>
      </c>
    </row>
    <row r="40" spans="2:3" ht="15">
      <c r="B40" s="45" t="s">
        <v>50</v>
      </c>
      <c r="C40" s="46">
        <v>84</v>
      </c>
    </row>
    <row r="41" spans="2:3" ht="15">
      <c r="B41" s="45" t="s">
        <v>51</v>
      </c>
      <c r="C41" s="46">
        <v>123</v>
      </c>
    </row>
    <row r="42" spans="2:3" ht="15">
      <c r="B42" s="45" t="s">
        <v>52</v>
      </c>
      <c r="C42" s="46">
        <v>111</v>
      </c>
    </row>
    <row r="43" spans="2:3" ht="15">
      <c r="B43" s="45" t="s">
        <v>53</v>
      </c>
      <c r="C43" s="46">
        <v>145</v>
      </c>
    </row>
    <row r="44" spans="2:3" ht="15.75" thickBot="1">
      <c r="B44" s="45" t="s">
        <v>54</v>
      </c>
      <c r="C44" s="47">
        <v>40</v>
      </c>
    </row>
    <row r="45" spans="2:3" ht="15.75" thickBot="1" thickTop="1">
      <c r="B45" s="48" t="s">
        <v>5</v>
      </c>
      <c r="C45" s="49">
        <f>SUM(C4:C44)</f>
        <v>56251</v>
      </c>
    </row>
    <row r="46" spans="2:3" ht="13.5" thickTop="1">
      <c r="B46" s="50" t="s">
        <v>6</v>
      </c>
      <c r="C46" s="51">
        <v>44274</v>
      </c>
    </row>
    <row r="47" spans="2:3" ht="13.5" thickBot="1">
      <c r="B47" s="52" t="s">
        <v>7</v>
      </c>
      <c r="C47" s="53">
        <v>10890</v>
      </c>
    </row>
    <row r="48" spans="2:3" ht="15.75" thickBot="1" thickTop="1">
      <c r="B48" s="54" t="s">
        <v>12</v>
      </c>
      <c r="C48" s="55">
        <f>SUM(C45:C47)</f>
        <v>111415</v>
      </c>
    </row>
    <row r="50" spans="2:5" ht="13.5" customHeight="1">
      <c r="B50" s="74"/>
      <c r="C50" s="74"/>
      <c r="D50" s="74"/>
      <c r="E50" s="74"/>
    </row>
  </sheetData>
  <sheetProtection/>
  <mergeCells count="2">
    <mergeCell ref="B2:C2"/>
    <mergeCell ref="B50:E50"/>
  </mergeCells>
  <printOptions horizontalCentered="1"/>
  <pageMargins left="0.7874015748031497" right="0.7874015748031497" top="0.31496062992125984" bottom="0.3937007874015748" header="0.1968503937007874" footer="0.2755905511811024"/>
  <pageSetup firstPageNumber="51" useFirstPageNumber="1" fitToHeight="1" fitToWidth="1" horizontalDpi="600" verticalDpi="600" orientation="portrait" paperSize="11" scale="82" r:id="rId2"/>
  <headerFooter scaleWithDoc="0" alignWithMargins="0">
    <oddFooter>&amp;C&amp;"ＭＳ ゴシック,標準"&amp;K01+000- 資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2020-10-26T08:17:43Z</dcterms:created>
  <dcterms:modified xsi:type="dcterms:W3CDTF">2022-09-26T09:59:17Z</dcterms:modified>
  <cp:category/>
  <cp:version/>
  <cp:contentType/>
  <cp:contentStatus/>
</cp:coreProperties>
</file>