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" windowWidth="10245" windowHeight="8010" tabRatio="640" activeTab="4"/>
  </bookViews>
  <sheets>
    <sheet name="相談支援事業" sheetId="1" r:id="rId1"/>
    <sheet name="意思疎通支援事業" sheetId="2" r:id="rId2"/>
    <sheet name="日常生活用具" sheetId="3" r:id="rId3"/>
    <sheet name="移動支援" sheetId="4" r:id="rId4"/>
    <sheet name="地域活動支援センター等" sheetId="5" r:id="rId5"/>
  </sheets>
  <definedNames>
    <definedName name="_xlnm.Print_Area" localSheetId="1">'意思疎通支援事業'!$A$1:$T$53</definedName>
    <definedName name="_xlnm.Print_Area" localSheetId="3">'移動支援'!$A$1:$AF$51</definedName>
    <definedName name="_xlnm.Print_Area" localSheetId="0">'相談支援事業'!$A$1:$Z$53</definedName>
    <definedName name="_xlnm.Print_Area" localSheetId="4">'地域活動支援センター等'!$A$1:$Q$53</definedName>
    <definedName name="_xlnm.Print_Area" localSheetId="2">'日常生活用具'!$A$1:$T$51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<sst xmlns="http://schemas.openxmlformats.org/spreadsheetml/2006/main" count="1224" uniqueCount="102">
  <si>
    <t>堺市</t>
  </si>
  <si>
    <t>池田市</t>
  </si>
  <si>
    <t>箕面市</t>
  </si>
  <si>
    <t>豊能町</t>
  </si>
  <si>
    <t>能勢町</t>
  </si>
  <si>
    <t>豊中市</t>
  </si>
  <si>
    <t>吹田市</t>
  </si>
  <si>
    <t>茨木市</t>
  </si>
  <si>
    <t>摂津市</t>
  </si>
  <si>
    <t>高槻市</t>
  </si>
  <si>
    <t>島本町</t>
  </si>
  <si>
    <t>枚方市</t>
  </si>
  <si>
    <t>寝屋川市</t>
  </si>
  <si>
    <t>守口市</t>
  </si>
  <si>
    <t>門真市</t>
  </si>
  <si>
    <t>大東市</t>
  </si>
  <si>
    <t>交野市</t>
  </si>
  <si>
    <t>八尾市</t>
  </si>
  <si>
    <t>柏原市</t>
  </si>
  <si>
    <t>東大阪市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</si>
  <si>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</si>
  <si>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</si>
  <si>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</si>
  <si>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</si>
  <si>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</si>
  <si>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</si>
  <si>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</si>
  <si>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</si>
  <si>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</si>
  <si>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</si>
  <si>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</si>
  <si>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</si>
  <si>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</si>
  <si>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</si>
  <si>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</si>
  <si>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</si>
  <si>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</si>
  <si>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</si>
  <si>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</si>
  <si>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</si>
  <si>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</si>
  <si>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</si>
  <si>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大阪市</t>
  </si>
  <si>
    <t>合計</t>
  </si>
  <si>
    <t>箇所</t>
  </si>
  <si>
    <t>市　町　村</t>
  </si>
  <si>
    <t>成年後見制度
利用支援事業</t>
  </si>
  <si>
    <t>市町村</t>
  </si>
  <si>
    <t>住宅入居等支援事業
（ 居住サポート事業 ）</t>
  </si>
  <si>
    <t>身体障がい者</t>
  </si>
  <si>
    <t>知的障がい者</t>
  </si>
  <si>
    <t>精神障がい者</t>
  </si>
  <si>
    <t>情報・意思疎通
支援用具</t>
  </si>
  <si>
    <t>排泄管理支援用具</t>
  </si>
  <si>
    <t>自立生活支援用具</t>
  </si>
  <si>
    <t>在宅療養等支援用具</t>
  </si>
  <si>
    <t>障がい児</t>
  </si>
  <si>
    <t>時間／年</t>
  </si>
  <si>
    <t>手話通訳者設置事業</t>
  </si>
  <si>
    <t>障がい者相談支援事業</t>
  </si>
  <si>
    <t>※障がい児等
療育支援事業</t>
  </si>
  <si>
    <t>※発達障がい者支援センター運営事業</t>
  </si>
  <si>
    <t>有</t>
  </si>
  <si>
    <t>無</t>
  </si>
  <si>
    <t>居宅生活動作補助用具
（住宅改修費）</t>
  </si>
  <si>
    <t>有無</t>
  </si>
  <si>
    <t>人／年</t>
  </si>
  <si>
    <t>件／年</t>
  </si>
  <si>
    <t>※「障がい児等療育支援事業」は指定都市・中核市、「発達障がい者支援センター運営事業」は指定都市で実施</t>
  </si>
  <si>
    <t>手話通訳者派遣事業</t>
  </si>
  <si>
    <t>要約筆記者派遣事業</t>
  </si>
  <si>
    <t>基幹相談支援センター</t>
  </si>
  <si>
    <t>介護・訓練支援用具</t>
  </si>
  <si>
    <t>　① 相談支援事業等</t>
  </si>
  <si>
    <t>　③ 日常生活用具給付等事業</t>
  </si>
  <si>
    <t>　④ 移動支援事業</t>
  </si>
  <si>
    <t>基幹相談支援センター等
機能強化事業</t>
  </si>
  <si>
    <t>地域活動支援センター</t>
  </si>
  <si>
    <t>理解促進研修・啓発事業</t>
  </si>
  <si>
    <t>自発的活動支援事業</t>
  </si>
  <si>
    <t>成年後見制度
法人後見支援制度</t>
  </si>
  <si>
    <t>手話奉仕員養成研修事業</t>
  </si>
  <si>
    <t>　⑤地域活動支援センター等</t>
  </si>
  <si>
    <t>　② 意思疎通支援事業等</t>
  </si>
  <si>
    <t xml:space="preserve">※排泄管理支援用具（ストーマ装具及び紙おむつ等、継続的に給付する用具）については、1ヶ月分を1件とカウントする。
</t>
  </si>
  <si>
    <t>※指定都市・中核市における手話通訳者・要約筆記者の派遣事業の見込値には、「専門性の高い意思疎通支援を行う者の派遣事業」の数値も含まれています</t>
  </si>
  <si>
    <t>（２）市町村地域生活支援事業</t>
  </si>
  <si>
    <t>３０年度</t>
  </si>
  <si>
    <t>３１年度</t>
  </si>
  <si>
    <t>３２年度</t>
  </si>
  <si>
    <t>時間/年</t>
  </si>
  <si>
    <t>※手話通訳者・要約筆記者の派遣事業は「実利用見込件数」と「時間」、手話通訳者設置事業は「通訳者見込者数」、手話奉仕員養成研修事業は「養成講習修了見込者数」</t>
  </si>
  <si>
    <t>有</t>
  </si>
  <si>
    <t>有</t>
  </si>
  <si>
    <t>無</t>
  </si>
  <si>
    <t>有</t>
  </si>
  <si>
    <t>有</t>
  </si>
  <si>
    <t>無</t>
  </si>
  <si>
    <t>無</t>
  </si>
  <si>
    <t>無</t>
  </si>
  <si>
    <t>有</t>
  </si>
  <si>
    <t>無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</si>
</sst>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0"/>
    <numFmt numFmtId="221" formatCode="#&quot;万&quot;###0&quot;人分&quot;"/>
    <numFmt numFmtId="222" formatCode="General&quot;箇所&quot;"/>
    <numFmt numFmtId="223" formatCode="####0&quot;人分&quot;"/>
    <numFmt numFmtId="224" formatCode="General&quot;箇&quot;&quot;所&quot;"/>
    <numFmt numFmtId="225" formatCode="General&quot;人&quot;&quot;分&quot;"/>
    <numFmt numFmtId="226" formatCode="0.0;&quot;△ &quot;0.0"/>
    <numFmt numFmtId="227" formatCode="#,##0_ ;[Red]\-#,##0\ "/>
  </numFmts>
  <fonts count="8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i/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b/>
      <i/>
      <sz val="14"/>
      <name val="ＭＳ Ｐゴシック"/>
      <family val="3"/>
    </font>
    <font>
      <b/>
      <i/>
      <sz val="16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20"/>
      <name val="HG丸ｺﾞｼｯｸM-PRO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b/>
      <sz val="16"/>
      <name val="HG丸ｺﾞｼｯｸM-PRO"/>
      <family val="3"/>
    </font>
    <font>
      <b/>
      <sz val="28"/>
      <name val="HG丸ｺﾞｼｯｸM-PRO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b/>
      <i/>
      <sz val="14"/>
      <color indexed="8"/>
      <name val="ＭＳ Ｐゴシック"/>
      <family val="3"/>
    </font>
    <font>
      <sz val="26"/>
      <color indexed="8"/>
      <name val="ＭＳ Ｐゴシック"/>
      <family val="3"/>
    </font>
    <font>
      <b/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HG丸ｺﾞｼｯｸM-PRO"/>
      <family val="3"/>
    </font>
    <font>
      <b/>
      <sz val="24"/>
      <color indexed="8"/>
      <name val="HG丸ｺﾞｼｯｸM-PRO"/>
      <family val="3"/>
    </font>
    <font>
      <b/>
      <sz val="12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6"/>
      <color theme="1"/>
      <name val="ＭＳ Ｐゴシック"/>
      <family val="3"/>
    </font>
    <font>
      <sz val="16"/>
      <color theme="1"/>
      <name val="ＭＳ Ｐゴシック"/>
      <family val="3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12"/>
      <color theme="1"/>
      <name val="ＭＳ Ｐゴシック"/>
      <family val="3"/>
    </font>
    <font>
      <b/>
      <i/>
      <sz val="14"/>
      <color theme="1"/>
      <name val="ＭＳ Ｐゴシック"/>
      <family val="3"/>
    </font>
    <font>
      <sz val="26"/>
      <color theme="1"/>
      <name val="ＭＳ Ｐゴシック"/>
      <family val="3"/>
    </font>
    <font>
      <b/>
      <sz val="14"/>
      <color theme="1"/>
      <name val="ＭＳ Ｐゴシック"/>
      <family val="3"/>
    </font>
    <font>
      <i/>
      <sz val="11"/>
      <color theme="1"/>
      <name val="ＭＳ Ｐゴシック"/>
      <family val="3"/>
    </font>
    <font>
      <sz val="18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4"/>
      <color theme="1"/>
      <name val="HG丸ｺﾞｼｯｸM-PRO"/>
      <family val="3"/>
    </font>
    <font>
      <b/>
      <sz val="24"/>
      <color theme="1"/>
      <name val="HG丸ｺﾞｼｯｸM-PRO"/>
      <family val="3"/>
    </font>
    <font>
      <b/>
      <sz val="12"/>
      <color theme="1"/>
      <name val="ＭＳ Ｐゴシック"/>
      <family val="3"/>
    </font>
    <font>
      <b/>
      <i/>
      <sz val="11"/>
      <color theme="1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55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2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492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8" fillId="33" borderId="11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 wrapText="1" shrinkToFit="1"/>
    </xf>
    <xf numFmtId="0" fontId="8" fillId="34" borderId="14" xfId="0" applyFont="1" applyFill="1" applyBorder="1" applyAlignment="1">
      <alignment horizontal="center" vertical="center" shrinkToFit="1"/>
    </xf>
    <xf numFmtId="0" fontId="8" fillId="34" borderId="14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 shrinkToFit="1"/>
    </xf>
    <xf numFmtId="0" fontId="8" fillId="34" borderId="16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13" fillId="33" borderId="18" xfId="0" applyFont="1" applyFill="1" applyBorder="1" applyAlignment="1">
      <alignment vertical="center"/>
    </xf>
    <xf numFmtId="0" fontId="11" fillId="33" borderId="18" xfId="0" applyFont="1" applyFill="1" applyBorder="1" applyAlignment="1">
      <alignment vertical="center"/>
    </xf>
    <xf numFmtId="38" fontId="12" fillId="0" borderId="19" xfId="49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21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38" fontId="12" fillId="0" borderId="20" xfId="49" applyFont="1" applyFill="1" applyBorder="1" applyAlignment="1">
      <alignment horizontal="right" vertical="center"/>
    </xf>
    <xf numFmtId="38" fontId="12" fillId="0" borderId="21" xfId="49" applyFont="1" applyFill="1" applyBorder="1" applyAlignment="1">
      <alignment horizontal="right" vertical="center"/>
    </xf>
    <xf numFmtId="38" fontId="72" fillId="0" borderId="22" xfId="49" applyFont="1" applyFill="1" applyBorder="1" applyAlignment="1">
      <alignment horizontal="right" vertical="center"/>
    </xf>
    <xf numFmtId="38" fontId="72" fillId="0" borderId="19" xfId="49" applyFont="1" applyFill="1" applyBorder="1" applyAlignment="1">
      <alignment horizontal="right" vertical="center"/>
    </xf>
    <xf numFmtId="38" fontId="72" fillId="0" borderId="23" xfId="49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73" fillId="0" borderId="0" xfId="0" applyFont="1" applyFill="1" applyAlignment="1">
      <alignment vertical="center"/>
    </xf>
    <xf numFmtId="0" fontId="74" fillId="0" borderId="0" xfId="0" applyFont="1" applyFill="1" applyAlignment="1">
      <alignment vertical="center"/>
    </xf>
    <xf numFmtId="0" fontId="75" fillId="0" borderId="0" xfId="0" applyFont="1" applyFill="1" applyBorder="1" applyAlignment="1">
      <alignment vertical="center"/>
    </xf>
    <xf numFmtId="0" fontId="75" fillId="0" borderId="0" xfId="0" applyFont="1" applyFill="1" applyAlignment="1">
      <alignment horizontal="distributed" vertical="center" indent="1"/>
    </xf>
    <xf numFmtId="0" fontId="75" fillId="0" borderId="0" xfId="0" applyFont="1" applyFill="1" applyAlignment="1">
      <alignment vertical="center"/>
    </xf>
    <xf numFmtId="0" fontId="75" fillId="0" borderId="10" xfId="0" applyFont="1" applyFill="1" applyBorder="1" applyAlignment="1">
      <alignment horizontal="right" vertical="center"/>
    </xf>
    <xf numFmtId="0" fontId="76" fillId="34" borderId="24" xfId="0" applyFont="1" applyFill="1" applyBorder="1" applyAlignment="1">
      <alignment horizontal="center" vertical="center" wrapText="1"/>
    </xf>
    <xf numFmtId="0" fontId="76" fillId="34" borderId="14" xfId="0" applyFont="1" applyFill="1" applyBorder="1" applyAlignment="1">
      <alignment horizontal="center" vertical="center" wrapText="1"/>
    </xf>
    <xf numFmtId="0" fontId="76" fillId="34" borderId="25" xfId="0" applyFont="1" applyFill="1" applyBorder="1" applyAlignment="1">
      <alignment horizontal="center" vertical="center" wrapText="1"/>
    </xf>
    <xf numFmtId="0" fontId="76" fillId="34" borderId="16" xfId="0" applyFont="1" applyFill="1" applyBorder="1" applyAlignment="1">
      <alignment horizontal="center" vertical="center" wrapText="1"/>
    </xf>
    <xf numFmtId="0" fontId="76" fillId="34" borderId="26" xfId="0" applyFont="1" applyFill="1" applyBorder="1" applyAlignment="1">
      <alignment horizontal="center" vertical="center" wrapText="1"/>
    </xf>
    <xf numFmtId="0" fontId="76" fillId="34" borderId="15" xfId="0" applyFont="1" applyFill="1" applyBorder="1" applyAlignment="1">
      <alignment horizontal="center" vertical="center" wrapText="1"/>
    </xf>
    <xf numFmtId="0" fontId="74" fillId="33" borderId="11" xfId="0" applyFont="1" applyFill="1" applyBorder="1" applyAlignment="1">
      <alignment vertical="center"/>
    </xf>
    <xf numFmtId="0" fontId="74" fillId="33" borderId="12" xfId="0" applyFont="1" applyFill="1" applyBorder="1" applyAlignment="1">
      <alignment vertical="center"/>
    </xf>
    <xf numFmtId="0" fontId="74" fillId="33" borderId="17" xfId="0" applyFont="1" applyFill="1" applyBorder="1" applyAlignment="1">
      <alignment vertical="center"/>
    </xf>
    <xf numFmtId="0" fontId="77" fillId="33" borderId="18" xfId="0" applyFont="1" applyFill="1" applyBorder="1" applyAlignment="1">
      <alignment vertical="center"/>
    </xf>
    <xf numFmtId="0" fontId="78" fillId="0" borderId="0" xfId="0" applyFont="1" applyFill="1" applyAlignment="1">
      <alignment vertical="center"/>
    </xf>
    <xf numFmtId="0" fontId="75" fillId="0" borderId="0" xfId="0" applyFont="1" applyFill="1" applyAlignment="1">
      <alignment vertical="center"/>
    </xf>
    <xf numFmtId="0" fontId="74" fillId="0" borderId="0" xfId="0" applyFont="1" applyFill="1" applyAlignment="1">
      <alignment vertical="center"/>
    </xf>
    <xf numFmtId="0" fontId="75" fillId="0" borderId="0" xfId="0" applyFont="1" applyFill="1" applyBorder="1" applyAlignment="1">
      <alignment horizontal="right" vertical="center"/>
    </xf>
    <xf numFmtId="0" fontId="74" fillId="0" borderId="0" xfId="0" applyFont="1" applyFill="1" applyAlignment="1">
      <alignment horizontal="center" vertical="center"/>
    </xf>
    <xf numFmtId="0" fontId="76" fillId="34" borderId="27" xfId="0" applyFont="1" applyFill="1" applyBorder="1" applyAlignment="1">
      <alignment horizontal="center" vertical="center" wrapText="1"/>
    </xf>
    <xf numFmtId="0" fontId="76" fillId="34" borderId="28" xfId="0" applyFont="1" applyFill="1" applyBorder="1" applyAlignment="1">
      <alignment horizontal="center" vertical="center" wrapText="1"/>
    </xf>
    <xf numFmtId="0" fontId="76" fillId="34" borderId="29" xfId="0" applyFont="1" applyFill="1" applyBorder="1" applyAlignment="1">
      <alignment horizontal="center" vertical="center" wrapText="1"/>
    </xf>
    <xf numFmtId="0" fontId="76" fillId="34" borderId="30" xfId="0" applyFont="1" applyFill="1" applyBorder="1" applyAlignment="1">
      <alignment horizontal="center" vertical="center" wrapText="1"/>
    </xf>
    <xf numFmtId="0" fontId="74" fillId="34" borderId="31" xfId="0" applyFont="1" applyFill="1" applyBorder="1" applyAlignment="1">
      <alignment horizontal="center" vertical="center" wrapText="1"/>
    </xf>
    <xf numFmtId="0" fontId="74" fillId="34" borderId="32" xfId="0" applyFont="1" applyFill="1" applyBorder="1" applyAlignment="1">
      <alignment horizontal="center" vertical="center" shrinkToFit="1"/>
    </xf>
    <xf numFmtId="0" fontId="74" fillId="34" borderId="33" xfId="0" applyFont="1" applyFill="1" applyBorder="1" applyAlignment="1">
      <alignment horizontal="center" vertical="center" wrapText="1"/>
    </xf>
    <xf numFmtId="217" fontId="77" fillId="0" borderId="22" xfId="0" applyNumberFormat="1" applyFont="1" applyFill="1" applyBorder="1" applyAlignment="1">
      <alignment horizontal="right" vertical="center"/>
    </xf>
    <xf numFmtId="217" fontId="77" fillId="0" borderId="23" xfId="0" applyNumberFormat="1" applyFont="1" applyFill="1" applyBorder="1" applyAlignment="1">
      <alignment horizontal="right" vertical="center"/>
    </xf>
    <xf numFmtId="0" fontId="8" fillId="34" borderId="24" xfId="0" applyFont="1" applyFill="1" applyBorder="1" applyAlignment="1" applyProtection="1">
      <alignment horizontal="center" vertical="center" wrapText="1"/>
      <protection/>
    </xf>
    <xf numFmtId="0" fontId="8" fillId="34" borderId="14" xfId="0" applyFont="1" applyFill="1" applyBorder="1" applyAlignment="1" applyProtection="1">
      <alignment horizontal="center" vertical="center" wrapText="1"/>
      <protection/>
    </xf>
    <xf numFmtId="0" fontId="8" fillId="34" borderId="25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 applyProtection="1">
      <alignment horizontal="center" vertical="center" wrapText="1"/>
      <protection/>
    </xf>
    <xf numFmtId="0" fontId="8" fillId="34" borderId="26" xfId="0" applyFont="1" applyFill="1" applyBorder="1" applyAlignment="1">
      <alignment horizontal="center" vertical="center" wrapText="1"/>
    </xf>
    <xf numFmtId="0" fontId="8" fillId="34" borderId="25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38" fontId="10" fillId="0" borderId="34" xfId="49" applyFont="1" applyFill="1" applyBorder="1" applyAlignment="1">
      <alignment horizontal="right" vertical="center"/>
    </xf>
    <xf numFmtId="38" fontId="10" fillId="0" borderId="0" xfId="49" applyFont="1" applyFill="1" applyBorder="1" applyAlignment="1">
      <alignment horizontal="right" vertical="center"/>
    </xf>
    <xf numFmtId="0" fontId="77" fillId="33" borderId="18" xfId="0" applyFont="1" applyFill="1" applyBorder="1" applyAlignment="1">
      <alignment vertical="center" shrinkToFit="1"/>
    </xf>
    <xf numFmtId="227" fontId="79" fillId="0" borderId="23" xfId="49" applyNumberFormat="1" applyFont="1" applyFill="1" applyBorder="1" applyAlignment="1">
      <alignment vertical="center" shrinkToFit="1"/>
    </xf>
    <xf numFmtId="227" fontId="79" fillId="0" borderId="20" xfId="49" applyNumberFormat="1" applyFont="1" applyFill="1" applyBorder="1" applyAlignment="1">
      <alignment vertical="center" shrinkToFit="1"/>
    </xf>
    <xf numFmtId="227" fontId="79" fillId="0" borderId="19" xfId="49" applyNumberFormat="1" applyFont="1" applyFill="1" applyBorder="1" applyAlignment="1">
      <alignment vertical="center" shrinkToFit="1"/>
    </xf>
    <xf numFmtId="0" fontId="80" fillId="0" borderId="0" xfId="0" applyFont="1" applyFill="1" applyAlignment="1">
      <alignment vertical="center" shrinkToFit="1"/>
    </xf>
    <xf numFmtId="0" fontId="75" fillId="33" borderId="35" xfId="0" applyFont="1" applyFill="1" applyBorder="1" applyAlignment="1">
      <alignment vertical="center" shrinkToFit="1"/>
    </xf>
    <xf numFmtId="227" fontId="81" fillId="0" borderId="36" xfId="49" applyNumberFormat="1" applyFont="1" applyFill="1" applyBorder="1" applyAlignment="1">
      <alignment horizontal="right" vertical="center" shrinkToFit="1"/>
    </xf>
    <xf numFmtId="0" fontId="74" fillId="0" borderId="0" xfId="0" applyFont="1" applyFill="1" applyAlignment="1">
      <alignment horizontal="center" vertical="center" shrinkToFit="1"/>
    </xf>
    <xf numFmtId="0" fontId="75" fillId="33" borderId="11" xfId="0" applyFont="1" applyFill="1" applyBorder="1" applyAlignment="1">
      <alignment vertical="center" shrinkToFit="1"/>
    </xf>
    <xf numFmtId="0" fontId="82" fillId="0" borderId="0" xfId="0" applyFont="1" applyFill="1" applyAlignment="1">
      <alignment vertical="center" shrinkToFit="1"/>
    </xf>
    <xf numFmtId="0" fontId="75" fillId="33" borderId="12" xfId="0" applyFont="1" applyFill="1" applyBorder="1" applyAlignment="1">
      <alignment vertical="center" shrinkToFit="1"/>
    </xf>
    <xf numFmtId="0" fontId="75" fillId="33" borderId="13" xfId="0" applyFont="1" applyFill="1" applyBorder="1" applyAlignment="1">
      <alignment vertical="center" shrinkToFit="1"/>
    </xf>
    <xf numFmtId="38" fontId="12" fillId="0" borderId="20" xfId="49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0" fontId="8" fillId="35" borderId="16" xfId="0" applyFont="1" applyFill="1" applyBorder="1" applyAlignment="1" applyProtection="1">
      <alignment horizontal="center" vertical="center" wrapText="1"/>
      <protection/>
    </xf>
    <xf numFmtId="0" fontId="8" fillId="35" borderId="14" xfId="0" applyFont="1" applyFill="1" applyBorder="1" applyAlignment="1" applyProtection="1">
      <alignment horizontal="center" vertical="center" wrapText="1"/>
      <protection/>
    </xf>
    <xf numFmtId="0" fontId="8" fillId="35" borderId="26" xfId="0" applyFont="1" applyFill="1" applyBorder="1" applyAlignment="1">
      <alignment horizontal="center" vertical="center" wrapText="1"/>
    </xf>
    <xf numFmtId="227" fontId="81" fillId="0" borderId="38" xfId="49" applyNumberFormat="1" applyFont="1" applyFill="1" applyBorder="1" applyAlignment="1">
      <alignment horizontal="right" vertical="center" shrinkToFit="1"/>
    </xf>
    <xf numFmtId="38" fontId="12" fillId="36" borderId="20" xfId="49" applyFont="1" applyFill="1" applyBorder="1" applyAlignment="1">
      <alignment vertical="center"/>
    </xf>
    <xf numFmtId="0" fontId="12" fillId="36" borderId="19" xfId="0" applyFont="1" applyFill="1" applyBorder="1" applyAlignment="1">
      <alignment vertical="center"/>
    </xf>
    <xf numFmtId="0" fontId="12" fillId="36" borderId="37" xfId="0" applyFont="1" applyFill="1" applyBorder="1" applyAlignment="1">
      <alignment vertical="center"/>
    </xf>
    <xf numFmtId="38" fontId="12" fillId="36" borderId="19" xfId="49" applyFont="1" applyFill="1" applyBorder="1" applyAlignment="1">
      <alignment horizontal="right" vertical="center"/>
    </xf>
    <xf numFmtId="227" fontId="81" fillId="36" borderId="39" xfId="49" applyNumberFormat="1" applyFont="1" applyFill="1" applyBorder="1" applyAlignment="1">
      <alignment horizontal="right" vertical="center" shrinkToFit="1"/>
    </xf>
    <xf numFmtId="227" fontId="79" fillId="36" borderId="19" xfId="49" applyNumberFormat="1" applyFont="1" applyFill="1" applyBorder="1" applyAlignment="1">
      <alignment horizontal="right" vertical="center" shrinkToFit="1"/>
    </xf>
    <xf numFmtId="227" fontId="81" fillId="36" borderId="40" xfId="49" applyNumberFormat="1" applyFont="1" applyFill="1" applyBorder="1" applyAlignment="1">
      <alignment horizontal="right" vertical="center" shrinkToFit="1"/>
    </xf>
    <xf numFmtId="227" fontId="79" fillId="36" borderId="19" xfId="49" applyNumberFormat="1" applyFont="1" applyFill="1" applyBorder="1" applyAlignment="1">
      <alignment vertical="center" shrinkToFit="1"/>
    </xf>
    <xf numFmtId="227" fontId="79" fillId="36" borderId="41" xfId="49" applyNumberFormat="1" applyFont="1" applyFill="1" applyBorder="1" applyAlignment="1">
      <alignment vertical="center" shrinkToFit="1"/>
    </xf>
    <xf numFmtId="227" fontId="81" fillId="36" borderId="42" xfId="49" applyNumberFormat="1" applyFont="1" applyFill="1" applyBorder="1" applyAlignment="1">
      <alignment horizontal="right" vertical="center" shrinkToFit="1"/>
    </xf>
    <xf numFmtId="227" fontId="79" fillId="36" borderId="43" xfId="49" applyNumberFormat="1" applyFont="1" applyFill="1" applyBorder="1" applyAlignment="1">
      <alignment vertical="center" shrinkToFit="1"/>
    </xf>
    <xf numFmtId="227" fontId="79" fillId="36" borderId="44" xfId="49" applyNumberFormat="1" applyFont="1" applyFill="1" applyBorder="1" applyAlignment="1">
      <alignment vertical="center" shrinkToFit="1"/>
    </xf>
    <xf numFmtId="227" fontId="79" fillId="36" borderId="23" xfId="49" applyNumberFormat="1" applyFont="1" applyFill="1" applyBorder="1" applyAlignment="1">
      <alignment vertical="center" shrinkToFit="1"/>
    </xf>
    <xf numFmtId="227" fontId="79" fillId="36" borderId="21" xfId="49" applyNumberFormat="1" applyFont="1" applyFill="1" applyBorder="1" applyAlignment="1">
      <alignment vertical="center" shrinkToFit="1"/>
    </xf>
    <xf numFmtId="217" fontId="77" fillId="36" borderId="41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83" fillId="0" borderId="0" xfId="0" applyFont="1" applyFill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0" fontId="84" fillId="0" borderId="0" xfId="0" applyFont="1" applyFill="1" applyAlignment="1">
      <alignment vertical="center"/>
    </xf>
    <xf numFmtId="38" fontId="73" fillId="0" borderId="38" xfId="49" applyFont="1" applyFill="1" applyBorder="1" applyAlignment="1" applyProtection="1">
      <alignment horizontal="right" vertical="center"/>
      <protection locked="0"/>
    </xf>
    <xf numFmtId="38" fontId="73" fillId="0" borderId="39" xfId="49" applyFont="1" applyFill="1" applyBorder="1" applyAlignment="1" applyProtection="1">
      <alignment horizontal="right" vertical="center"/>
      <protection locked="0"/>
    </xf>
    <xf numFmtId="38" fontId="73" fillId="0" borderId="36" xfId="49" applyFont="1" applyFill="1" applyBorder="1" applyAlignment="1" applyProtection="1">
      <alignment horizontal="right" vertical="center"/>
      <protection locked="0"/>
    </xf>
    <xf numFmtId="38" fontId="10" fillId="36" borderId="45" xfId="49" applyFont="1" applyFill="1" applyBorder="1" applyAlignment="1" applyProtection="1">
      <alignment horizontal="center" vertical="center"/>
      <protection locked="0"/>
    </xf>
    <xf numFmtId="38" fontId="10" fillId="36" borderId="39" xfId="49" applyFont="1" applyFill="1" applyBorder="1" applyAlignment="1" applyProtection="1">
      <alignment horizontal="center" vertical="center"/>
      <protection locked="0"/>
    </xf>
    <xf numFmtId="38" fontId="10" fillId="36" borderId="46" xfId="49" applyFont="1" applyFill="1" applyBorder="1" applyAlignment="1" applyProtection="1">
      <alignment horizontal="center" vertical="center"/>
      <protection locked="0"/>
    </xf>
    <xf numFmtId="38" fontId="10" fillId="0" borderId="45" xfId="49" applyFont="1" applyFill="1" applyBorder="1" applyAlignment="1" applyProtection="1">
      <alignment horizontal="center" vertical="center"/>
      <protection locked="0"/>
    </xf>
    <xf numFmtId="38" fontId="10" fillId="0" borderId="39" xfId="49" applyFont="1" applyFill="1" applyBorder="1" applyAlignment="1" applyProtection="1">
      <alignment horizontal="center" vertical="center"/>
      <protection locked="0"/>
    </xf>
    <xf numFmtId="38" fontId="10" fillId="0" borderId="46" xfId="49" applyFont="1" applyFill="1" applyBorder="1" applyAlignment="1" applyProtection="1">
      <alignment horizontal="center" vertical="center"/>
      <protection locked="0"/>
    </xf>
    <xf numFmtId="38" fontId="73" fillId="36" borderId="45" xfId="49" applyFont="1" applyFill="1" applyBorder="1" applyAlignment="1" applyProtection="1">
      <alignment horizontal="center" vertical="center"/>
      <protection locked="0"/>
    </xf>
    <xf numFmtId="38" fontId="73" fillId="36" borderId="39" xfId="49" applyFont="1" applyFill="1" applyBorder="1" applyAlignment="1" applyProtection="1">
      <alignment horizontal="center" vertical="center"/>
      <protection locked="0"/>
    </xf>
    <xf numFmtId="38" fontId="73" fillId="36" borderId="46" xfId="49" applyFont="1" applyFill="1" applyBorder="1" applyAlignment="1" applyProtection="1">
      <alignment horizontal="center" vertical="center"/>
      <protection locked="0"/>
    </xf>
    <xf numFmtId="38" fontId="10" fillId="0" borderId="45" xfId="49" applyFont="1" applyFill="1" applyBorder="1" applyAlignment="1" applyProtection="1">
      <alignment vertical="center"/>
      <protection locked="0"/>
    </xf>
    <xf numFmtId="38" fontId="10" fillId="0" borderId="39" xfId="49" applyFont="1" applyFill="1" applyBorder="1" applyAlignment="1" applyProtection="1">
      <alignment vertical="center"/>
      <protection locked="0"/>
    </xf>
    <xf numFmtId="38" fontId="10" fillId="0" borderId="46" xfId="49" applyFont="1" applyFill="1" applyBorder="1" applyAlignment="1" applyProtection="1">
      <alignment vertical="center"/>
      <protection locked="0"/>
    </xf>
    <xf numFmtId="38" fontId="73" fillId="0" borderId="47" xfId="49" applyFont="1" applyFill="1" applyBorder="1" applyAlignment="1" applyProtection="1">
      <alignment horizontal="right" vertical="center"/>
      <protection locked="0"/>
    </xf>
    <xf numFmtId="38" fontId="73" fillId="0" borderId="42" xfId="49" applyFont="1" applyFill="1" applyBorder="1" applyAlignment="1" applyProtection="1">
      <alignment horizontal="right" vertical="center"/>
      <protection locked="0"/>
    </xf>
    <xf numFmtId="38" fontId="73" fillId="0" borderId="48" xfId="49" applyFont="1" applyFill="1" applyBorder="1" applyAlignment="1" applyProtection="1">
      <alignment horizontal="right" vertical="center"/>
      <protection locked="0"/>
    </xf>
    <xf numFmtId="38" fontId="10" fillId="36" borderId="49" xfId="49" applyFont="1" applyFill="1" applyBorder="1" applyAlignment="1" applyProtection="1">
      <alignment horizontal="center" vertical="center"/>
      <protection locked="0"/>
    </xf>
    <xf numFmtId="38" fontId="10" fillId="36" borderId="42" xfId="49" applyFont="1" applyFill="1" applyBorder="1" applyAlignment="1" applyProtection="1">
      <alignment horizontal="center" vertical="center"/>
      <protection locked="0"/>
    </xf>
    <xf numFmtId="38" fontId="10" fillId="36" borderId="50" xfId="49" applyFont="1" applyFill="1" applyBorder="1" applyAlignment="1" applyProtection="1">
      <alignment horizontal="center" vertical="center"/>
      <protection locked="0"/>
    </xf>
    <xf numFmtId="38" fontId="10" fillId="0" borderId="49" xfId="49" applyFont="1" applyFill="1" applyBorder="1" applyAlignment="1" applyProtection="1">
      <alignment horizontal="center" vertical="center"/>
      <protection locked="0"/>
    </xf>
    <xf numFmtId="38" fontId="10" fillId="0" borderId="42" xfId="49" applyFont="1" applyFill="1" applyBorder="1" applyAlignment="1" applyProtection="1">
      <alignment horizontal="center" vertical="center"/>
      <protection locked="0"/>
    </xf>
    <xf numFmtId="38" fontId="10" fillId="0" borderId="50" xfId="49" applyFont="1" applyFill="1" applyBorder="1" applyAlignment="1" applyProtection="1">
      <alignment horizontal="center" vertical="center"/>
      <protection locked="0"/>
    </xf>
    <xf numFmtId="38" fontId="73" fillId="36" borderId="49" xfId="49" applyFont="1" applyFill="1" applyBorder="1" applyAlignment="1" applyProtection="1">
      <alignment horizontal="center" vertical="center"/>
      <protection locked="0"/>
    </xf>
    <xf numFmtId="38" fontId="73" fillId="36" borderId="42" xfId="49" applyFont="1" applyFill="1" applyBorder="1" applyAlignment="1" applyProtection="1">
      <alignment horizontal="center" vertical="center"/>
      <protection locked="0"/>
    </xf>
    <xf numFmtId="38" fontId="73" fillId="36" borderId="50" xfId="49" applyFont="1" applyFill="1" applyBorder="1" applyAlignment="1" applyProtection="1">
      <alignment horizontal="center" vertical="center"/>
      <protection locked="0"/>
    </xf>
    <xf numFmtId="38" fontId="10" fillId="0" borderId="49" xfId="49" applyFont="1" applyFill="1" applyBorder="1" applyAlignment="1" applyProtection="1">
      <alignment vertical="center"/>
      <protection locked="0"/>
    </xf>
    <xf numFmtId="38" fontId="10" fillId="0" borderId="42" xfId="49" applyFont="1" applyFill="1" applyBorder="1" applyAlignment="1" applyProtection="1">
      <alignment vertical="center"/>
      <protection locked="0"/>
    </xf>
    <xf numFmtId="38" fontId="10" fillId="0" borderId="50" xfId="49" applyFont="1" applyFill="1" applyBorder="1" applyAlignment="1" applyProtection="1">
      <alignment vertical="center"/>
      <protection locked="0"/>
    </xf>
    <xf numFmtId="38" fontId="19" fillId="0" borderId="47" xfId="49" applyFont="1" applyFill="1" applyBorder="1" applyAlignment="1" applyProtection="1">
      <alignment horizontal="right" vertical="center"/>
      <protection locked="0"/>
    </xf>
    <xf numFmtId="38" fontId="19" fillId="0" borderId="42" xfId="49" applyFont="1" applyFill="1" applyBorder="1" applyAlignment="1" applyProtection="1">
      <alignment horizontal="right" vertical="center"/>
      <protection locked="0"/>
    </xf>
    <xf numFmtId="38" fontId="19" fillId="0" borderId="48" xfId="49" applyFont="1" applyFill="1" applyBorder="1" applyAlignment="1" applyProtection="1">
      <alignment horizontal="right" vertical="center"/>
      <protection locked="0"/>
    </xf>
    <xf numFmtId="38" fontId="19" fillId="36" borderId="49" xfId="49" applyFont="1" applyFill="1" applyBorder="1" applyAlignment="1" applyProtection="1">
      <alignment horizontal="center" vertical="center"/>
      <protection locked="0"/>
    </xf>
    <xf numFmtId="38" fontId="19" fillId="36" borderId="42" xfId="49" applyFont="1" applyFill="1" applyBorder="1" applyAlignment="1" applyProtection="1">
      <alignment horizontal="center" vertical="center"/>
      <protection locked="0"/>
    </xf>
    <xf numFmtId="38" fontId="19" fillId="36" borderId="50" xfId="49" applyFont="1" applyFill="1" applyBorder="1" applyAlignment="1" applyProtection="1">
      <alignment horizontal="center" vertical="center"/>
      <protection locked="0"/>
    </xf>
    <xf numFmtId="38" fontId="10" fillId="0" borderId="49" xfId="49" applyFont="1" applyFill="1" applyBorder="1" applyAlignment="1" applyProtection="1">
      <alignment horizontal="right" vertical="center"/>
      <protection locked="0"/>
    </xf>
    <xf numFmtId="38" fontId="10" fillId="0" borderId="42" xfId="49" applyFont="1" applyFill="1" applyBorder="1" applyAlignment="1" applyProtection="1">
      <alignment horizontal="right" vertical="center"/>
      <protection locked="0"/>
    </xf>
    <xf numFmtId="38" fontId="10" fillId="0" borderId="50" xfId="49" applyFont="1" applyFill="1" applyBorder="1" applyAlignment="1" applyProtection="1">
      <alignment horizontal="right" vertical="center"/>
      <protection locked="0"/>
    </xf>
    <xf numFmtId="38" fontId="73" fillId="0" borderId="51" xfId="49" applyFont="1" applyFill="1" applyBorder="1" applyAlignment="1" applyProtection="1">
      <alignment horizontal="right" vertical="center"/>
      <protection locked="0"/>
    </xf>
    <xf numFmtId="38" fontId="73" fillId="0" borderId="33" xfId="49" applyFont="1" applyFill="1" applyBorder="1" applyAlignment="1" applyProtection="1">
      <alignment horizontal="right" vertical="center"/>
      <protection locked="0"/>
    </xf>
    <xf numFmtId="38" fontId="10" fillId="36" borderId="16" xfId="49" applyFont="1" applyFill="1" applyBorder="1" applyAlignment="1" applyProtection="1">
      <alignment horizontal="center" vertical="center"/>
      <protection locked="0"/>
    </xf>
    <xf numFmtId="38" fontId="10" fillId="36" borderId="14" xfId="49" applyFont="1" applyFill="1" applyBorder="1" applyAlignment="1" applyProtection="1">
      <alignment horizontal="center" vertical="center"/>
      <protection locked="0"/>
    </xf>
    <xf numFmtId="38" fontId="10" fillId="36" borderId="26" xfId="49" applyFont="1" applyFill="1" applyBorder="1" applyAlignment="1" applyProtection="1">
      <alignment horizontal="center" vertical="center"/>
      <protection locked="0"/>
    </xf>
    <xf numFmtId="38" fontId="10" fillId="0" borderId="16" xfId="49" applyFont="1" applyFill="1" applyBorder="1" applyAlignment="1" applyProtection="1">
      <alignment horizontal="center" vertical="center"/>
      <protection locked="0"/>
    </xf>
    <xf numFmtId="38" fontId="10" fillId="0" borderId="14" xfId="49" applyFont="1" applyFill="1" applyBorder="1" applyAlignment="1" applyProtection="1">
      <alignment horizontal="center" vertical="center"/>
      <protection locked="0"/>
    </xf>
    <xf numFmtId="38" fontId="10" fillId="0" borderId="26" xfId="49" applyFont="1" applyFill="1" applyBorder="1" applyAlignment="1" applyProtection="1">
      <alignment horizontal="center" vertical="center"/>
      <protection locked="0"/>
    </xf>
    <xf numFmtId="38" fontId="73" fillId="36" borderId="16" xfId="49" applyFont="1" applyFill="1" applyBorder="1" applyAlignment="1" applyProtection="1">
      <alignment horizontal="center" vertical="center"/>
      <protection locked="0"/>
    </xf>
    <xf numFmtId="38" fontId="73" fillId="36" borderId="14" xfId="49" applyFont="1" applyFill="1" applyBorder="1" applyAlignment="1" applyProtection="1">
      <alignment horizontal="center" vertical="center"/>
      <protection locked="0"/>
    </xf>
    <xf numFmtId="38" fontId="73" fillId="36" borderId="26" xfId="49" applyFont="1" applyFill="1" applyBorder="1" applyAlignment="1" applyProtection="1">
      <alignment horizontal="center" vertical="center"/>
      <protection locked="0"/>
    </xf>
    <xf numFmtId="38" fontId="10" fillId="0" borderId="16" xfId="49" applyFont="1" applyFill="1" applyBorder="1" applyAlignment="1" applyProtection="1">
      <alignment vertical="center"/>
      <protection locked="0"/>
    </xf>
    <xf numFmtId="38" fontId="10" fillId="0" borderId="14" xfId="49" applyFont="1" applyFill="1" applyBorder="1" applyAlignment="1" applyProtection="1">
      <alignment vertical="center"/>
      <protection locked="0"/>
    </xf>
    <xf numFmtId="38" fontId="10" fillId="0" borderId="26" xfId="49" applyFont="1" applyFill="1" applyBorder="1" applyAlignment="1" applyProtection="1">
      <alignment vertical="center"/>
      <protection locked="0"/>
    </xf>
    <xf numFmtId="0" fontId="9" fillId="0" borderId="52" xfId="0" applyFont="1" applyFill="1" applyBorder="1" applyAlignment="1" applyProtection="1">
      <alignment/>
      <protection locked="0"/>
    </xf>
    <xf numFmtId="0" fontId="9" fillId="0" borderId="52" xfId="0" applyFont="1" applyFill="1" applyBorder="1" applyAlignment="1" applyProtection="1">
      <alignment wrapText="1" shrinkToFit="1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38" fontId="10" fillId="36" borderId="42" xfId="49" applyFont="1" applyFill="1" applyBorder="1" applyAlignment="1" applyProtection="1">
      <alignment horizontal="right" vertical="center"/>
      <protection locked="0"/>
    </xf>
    <xf numFmtId="38" fontId="10" fillId="0" borderId="48" xfId="49" applyFont="1" applyFill="1" applyBorder="1" applyAlignment="1" applyProtection="1">
      <alignment horizontal="right" vertical="center"/>
      <protection locked="0"/>
    </xf>
    <xf numFmtId="38" fontId="10" fillId="0" borderId="53" xfId="49" applyFont="1" applyFill="1" applyBorder="1" applyAlignment="1" applyProtection="1">
      <alignment horizontal="right" vertical="center"/>
      <protection locked="0"/>
    </xf>
    <xf numFmtId="38" fontId="10" fillId="36" borderId="39" xfId="49" applyFont="1" applyFill="1" applyBorder="1" applyAlignment="1" applyProtection="1">
      <alignment horizontal="right" vertical="center"/>
      <protection locked="0"/>
    </xf>
    <xf numFmtId="38" fontId="10" fillId="0" borderId="45" xfId="49" applyFont="1" applyFill="1" applyBorder="1" applyAlignment="1" applyProtection="1">
      <alignment horizontal="right" vertical="center"/>
      <protection locked="0"/>
    </xf>
    <xf numFmtId="38" fontId="10" fillId="0" borderId="39" xfId="49" applyFont="1" applyFill="1" applyBorder="1" applyAlignment="1" applyProtection="1">
      <alignment horizontal="right" vertical="center"/>
      <protection locked="0"/>
    </xf>
    <xf numFmtId="38" fontId="10" fillId="0" borderId="36" xfId="49" applyFont="1" applyFill="1" applyBorder="1" applyAlignment="1" applyProtection="1">
      <alignment horizontal="right" vertical="center"/>
      <protection locked="0"/>
    </xf>
    <xf numFmtId="38" fontId="10" fillId="0" borderId="54" xfId="49" applyFont="1" applyFill="1" applyBorder="1" applyAlignment="1" applyProtection="1">
      <alignment horizontal="right" vertical="center"/>
      <protection locked="0"/>
    </xf>
    <xf numFmtId="0" fontId="16" fillId="0" borderId="55" xfId="0" applyFont="1" applyFill="1" applyBorder="1" applyAlignment="1" applyProtection="1">
      <alignment vertical="center"/>
      <protection locked="0"/>
    </xf>
    <xf numFmtId="38" fontId="18" fillId="0" borderId="47" xfId="49" applyFont="1" applyFill="1" applyBorder="1" applyAlignment="1" applyProtection="1">
      <alignment horizontal="right" vertical="center"/>
      <protection locked="0"/>
    </xf>
    <xf numFmtId="38" fontId="18" fillId="0" borderId="42" xfId="49" applyFont="1" applyFill="1" applyBorder="1" applyAlignment="1" applyProtection="1">
      <alignment horizontal="right" vertical="center"/>
      <protection locked="0"/>
    </xf>
    <xf numFmtId="38" fontId="18" fillId="0" borderId="48" xfId="49" applyFont="1" applyFill="1" applyBorder="1" applyAlignment="1" applyProtection="1">
      <alignment horizontal="right" vertical="center"/>
      <protection locked="0"/>
    </xf>
    <xf numFmtId="38" fontId="74" fillId="0" borderId="56" xfId="49" applyFont="1" applyFill="1" applyBorder="1" applyAlignment="1" applyProtection="1">
      <alignment horizontal="right" vertical="center"/>
      <protection locked="0"/>
    </xf>
    <xf numFmtId="38" fontId="74" fillId="0" borderId="57" xfId="49" applyFont="1" applyFill="1" applyBorder="1" applyAlignment="1" applyProtection="1">
      <alignment horizontal="right" vertical="center"/>
      <protection locked="0"/>
    </xf>
    <xf numFmtId="38" fontId="74" fillId="0" borderId="58" xfId="49" applyFont="1" applyFill="1" applyBorder="1" applyAlignment="1" applyProtection="1">
      <alignment horizontal="right" vertical="center"/>
      <protection locked="0"/>
    </xf>
    <xf numFmtId="38" fontId="74" fillId="36" borderId="57" xfId="49" applyFont="1" applyFill="1" applyBorder="1" applyAlignment="1" applyProtection="1">
      <alignment horizontal="right" vertical="center"/>
      <protection locked="0"/>
    </xf>
    <xf numFmtId="38" fontId="74" fillId="36" borderId="59" xfId="49" applyFont="1" applyFill="1" applyBorder="1" applyAlignment="1" applyProtection="1">
      <alignment horizontal="right" vertical="center"/>
      <protection locked="0"/>
    </xf>
    <xf numFmtId="38" fontId="74" fillId="0" borderId="47" xfId="49" applyFont="1" applyFill="1" applyBorder="1" applyAlignment="1" applyProtection="1">
      <alignment horizontal="right" vertical="center"/>
      <protection locked="0"/>
    </xf>
    <xf numFmtId="38" fontId="74" fillId="0" borderId="42" xfId="49" applyFont="1" applyFill="1" applyBorder="1" applyAlignment="1" applyProtection="1">
      <alignment horizontal="right" vertical="center"/>
      <protection locked="0"/>
    </xf>
    <xf numFmtId="38" fontId="74" fillId="0" borderId="48" xfId="49" applyFont="1" applyFill="1" applyBorder="1" applyAlignment="1" applyProtection="1">
      <alignment horizontal="right" vertical="center"/>
      <protection locked="0"/>
    </xf>
    <xf numFmtId="38" fontId="74" fillId="36" borderId="42" xfId="49" applyFont="1" applyFill="1" applyBorder="1" applyAlignment="1" applyProtection="1">
      <alignment horizontal="right" vertical="center"/>
      <protection locked="0"/>
    </xf>
    <xf numFmtId="38" fontId="74" fillId="36" borderId="50" xfId="49" applyFont="1" applyFill="1" applyBorder="1" applyAlignment="1" applyProtection="1">
      <alignment horizontal="right" vertical="center"/>
      <protection locked="0"/>
    </xf>
    <xf numFmtId="38" fontId="18" fillId="36" borderId="42" xfId="49" applyFont="1" applyFill="1" applyBorder="1" applyAlignment="1" applyProtection="1">
      <alignment horizontal="right" vertical="center"/>
      <protection locked="0"/>
    </xf>
    <xf numFmtId="38" fontId="18" fillId="36" borderId="50" xfId="49" applyFont="1" applyFill="1" applyBorder="1" applyAlignment="1" applyProtection="1">
      <alignment horizontal="right" vertical="center"/>
      <protection locked="0"/>
    </xf>
    <xf numFmtId="38" fontId="74" fillId="0" borderId="31" xfId="49" applyFont="1" applyFill="1" applyBorder="1" applyAlignment="1" applyProtection="1">
      <alignment horizontal="right" vertical="center"/>
      <protection locked="0"/>
    </xf>
    <xf numFmtId="38" fontId="74" fillId="0" borderId="51" xfId="49" applyFont="1" applyFill="1" applyBorder="1" applyAlignment="1" applyProtection="1">
      <alignment horizontal="right" vertical="center"/>
      <protection locked="0"/>
    </xf>
    <xf numFmtId="38" fontId="74" fillId="0" borderId="33" xfId="49" applyFont="1" applyFill="1" applyBorder="1" applyAlignment="1" applyProtection="1">
      <alignment horizontal="right" vertical="center"/>
      <protection locked="0"/>
    </xf>
    <xf numFmtId="38" fontId="74" fillId="36" borderId="51" xfId="49" applyFont="1" applyFill="1" applyBorder="1" applyAlignment="1" applyProtection="1">
      <alignment horizontal="right" vertical="center"/>
      <protection locked="0"/>
    </xf>
    <xf numFmtId="38" fontId="74" fillId="36" borderId="60" xfId="49" applyFont="1" applyFill="1" applyBorder="1" applyAlignment="1" applyProtection="1">
      <alignment horizontal="right" vertical="center"/>
      <protection locked="0"/>
    </xf>
    <xf numFmtId="0" fontId="0" fillId="34" borderId="51" xfId="0" applyFont="1" applyFill="1" applyBorder="1" applyAlignment="1" applyProtection="1">
      <alignment horizontal="center" vertical="center" wrapText="1"/>
      <protection locked="0"/>
    </xf>
    <xf numFmtId="38" fontId="76" fillId="0" borderId="38" xfId="49" applyFont="1" applyFill="1" applyBorder="1" applyAlignment="1" applyProtection="1">
      <alignment horizontal="right" vertical="center"/>
      <protection locked="0"/>
    </xf>
    <xf numFmtId="38" fontId="76" fillId="0" borderId="39" xfId="49" applyFont="1" applyFill="1" applyBorder="1" applyAlignment="1" applyProtection="1">
      <alignment horizontal="right" vertical="center"/>
      <protection locked="0"/>
    </xf>
    <xf numFmtId="38" fontId="76" fillId="0" borderId="36" xfId="49" applyFont="1" applyFill="1" applyBorder="1" applyAlignment="1" applyProtection="1">
      <alignment horizontal="right" vertical="center"/>
      <protection locked="0"/>
    </xf>
    <xf numFmtId="38" fontId="76" fillId="36" borderId="45" xfId="49" applyFont="1" applyFill="1" applyBorder="1" applyAlignment="1" applyProtection="1">
      <alignment horizontal="right" vertical="center"/>
      <protection locked="0"/>
    </xf>
    <xf numFmtId="38" fontId="76" fillId="36" borderId="39" xfId="49" applyFont="1" applyFill="1" applyBorder="1" applyAlignment="1" applyProtection="1">
      <alignment horizontal="right" vertical="center"/>
      <protection locked="0"/>
    </xf>
    <xf numFmtId="38" fontId="76" fillId="36" borderId="46" xfId="49" applyFont="1" applyFill="1" applyBorder="1" applyAlignment="1" applyProtection="1">
      <alignment horizontal="right" vertical="center"/>
      <protection locked="0"/>
    </xf>
    <xf numFmtId="38" fontId="76" fillId="36" borderId="46" xfId="49" applyFont="1" applyFill="1" applyBorder="1" applyAlignment="1" applyProtection="1">
      <alignment vertical="center"/>
      <protection locked="0"/>
    </xf>
    <xf numFmtId="38" fontId="76" fillId="0" borderId="45" xfId="49" applyFont="1" applyFill="1" applyBorder="1" applyAlignment="1" applyProtection="1">
      <alignment horizontal="right" vertical="center"/>
      <protection locked="0"/>
    </xf>
    <xf numFmtId="38" fontId="76" fillId="0" borderId="46" xfId="49" applyFont="1" applyFill="1" applyBorder="1" applyAlignment="1" applyProtection="1">
      <alignment horizontal="right" vertical="center"/>
      <protection locked="0"/>
    </xf>
    <xf numFmtId="38" fontId="76" fillId="36" borderId="36" xfId="49" applyFont="1" applyFill="1" applyBorder="1" applyAlignment="1" applyProtection="1">
      <alignment horizontal="right" vertical="center"/>
      <protection locked="0"/>
    </xf>
    <xf numFmtId="38" fontId="76" fillId="36" borderId="54" xfId="49" applyFont="1" applyFill="1" applyBorder="1" applyAlignment="1" applyProtection="1">
      <alignment horizontal="right" vertical="center"/>
      <protection locked="0"/>
    </xf>
    <xf numFmtId="38" fontId="76" fillId="0" borderId="48" xfId="49" applyFont="1" applyFill="1" applyBorder="1" applyAlignment="1" applyProtection="1">
      <alignment horizontal="right" vertical="center"/>
      <protection locked="0"/>
    </xf>
    <xf numFmtId="38" fontId="76" fillId="36" borderId="49" xfId="49" applyFont="1" applyFill="1" applyBorder="1" applyAlignment="1" applyProtection="1">
      <alignment horizontal="right" vertical="center"/>
      <protection locked="0"/>
    </xf>
    <xf numFmtId="38" fontId="76" fillId="0" borderId="49" xfId="49" applyFont="1" applyFill="1" applyBorder="1" applyAlignment="1" applyProtection="1">
      <alignment horizontal="right" vertical="center"/>
      <protection locked="0"/>
    </xf>
    <xf numFmtId="38" fontId="76" fillId="36" borderId="48" xfId="49" applyFont="1" applyFill="1" applyBorder="1" applyAlignment="1" applyProtection="1">
      <alignment horizontal="right" vertical="center"/>
      <protection locked="0"/>
    </xf>
    <xf numFmtId="38" fontId="20" fillId="0" borderId="38" xfId="49" applyFont="1" applyFill="1" applyBorder="1" applyAlignment="1" applyProtection="1">
      <alignment horizontal="right" vertical="center"/>
      <protection locked="0"/>
    </xf>
    <xf numFmtId="38" fontId="20" fillId="0" borderId="39" xfId="49" applyFont="1" applyFill="1" applyBorder="1" applyAlignment="1" applyProtection="1">
      <alignment horizontal="right" vertical="center"/>
      <protection locked="0"/>
    </xf>
    <xf numFmtId="38" fontId="20" fillId="0" borderId="36" xfId="49" applyFont="1" applyFill="1" applyBorder="1" applyAlignment="1" applyProtection="1">
      <alignment horizontal="right" vertical="center"/>
      <protection locked="0"/>
    </xf>
    <xf numFmtId="38" fontId="20" fillId="36" borderId="45" xfId="49" applyFont="1" applyFill="1" applyBorder="1" applyAlignment="1" applyProtection="1">
      <alignment horizontal="right" vertical="center"/>
      <protection locked="0"/>
    </xf>
    <xf numFmtId="38" fontId="20" fillId="36" borderId="39" xfId="49" applyFont="1" applyFill="1" applyBorder="1" applyAlignment="1" applyProtection="1">
      <alignment horizontal="right" vertical="center"/>
      <protection locked="0"/>
    </xf>
    <xf numFmtId="38" fontId="20" fillId="36" borderId="46" xfId="49" applyFont="1" applyFill="1" applyBorder="1" applyAlignment="1" applyProtection="1">
      <alignment horizontal="right" vertical="center"/>
      <protection locked="0"/>
    </xf>
    <xf numFmtId="38" fontId="20" fillId="0" borderId="48" xfId="49" applyFont="1" applyFill="1" applyBorder="1" applyAlignment="1" applyProtection="1">
      <alignment horizontal="right" vertical="center"/>
      <protection locked="0"/>
    </xf>
    <xf numFmtId="38" fontId="20" fillId="36" borderId="49" xfId="49" applyFont="1" applyFill="1" applyBorder="1" applyAlignment="1" applyProtection="1">
      <alignment horizontal="right" vertical="center"/>
      <protection locked="0"/>
    </xf>
    <xf numFmtId="38" fontId="20" fillId="36" borderId="46" xfId="49" applyFont="1" applyFill="1" applyBorder="1" applyAlignment="1" applyProtection="1">
      <alignment vertical="center"/>
      <protection locked="0"/>
    </xf>
    <xf numFmtId="38" fontId="20" fillId="0" borderId="49" xfId="49" applyFont="1" applyFill="1" applyBorder="1" applyAlignment="1" applyProtection="1">
      <alignment horizontal="right" vertical="center"/>
      <protection locked="0"/>
    </xf>
    <xf numFmtId="38" fontId="20" fillId="0" borderId="46" xfId="49" applyFont="1" applyFill="1" applyBorder="1" applyAlignment="1" applyProtection="1">
      <alignment horizontal="right" vertical="center"/>
      <protection locked="0"/>
    </xf>
    <xf numFmtId="38" fontId="20" fillId="36" borderId="48" xfId="49" applyFont="1" applyFill="1" applyBorder="1" applyAlignment="1" applyProtection="1">
      <alignment horizontal="right" vertical="center"/>
      <protection locked="0"/>
    </xf>
    <xf numFmtId="38" fontId="20" fillId="36" borderId="54" xfId="49" applyFont="1" applyFill="1" applyBorder="1" applyAlignment="1" applyProtection="1">
      <alignment horizontal="right" vertical="center"/>
      <protection locked="0"/>
    </xf>
    <xf numFmtId="38" fontId="76" fillId="0" borderId="33" xfId="49" applyFont="1" applyFill="1" applyBorder="1" applyAlignment="1" applyProtection="1">
      <alignment horizontal="right" vertical="center"/>
      <protection locked="0"/>
    </xf>
    <xf numFmtId="38" fontId="76" fillId="0" borderId="61" xfId="49" applyFont="1" applyFill="1" applyBorder="1" applyAlignment="1" applyProtection="1">
      <alignment horizontal="right" vertical="center"/>
      <protection locked="0"/>
    </xf>
    <xf numFmtId="38" fontId="76" fillId="36" borderId="62" xfId="49" applyFont="1" applyFill="1" applyBorder="1" applyAlignment="1" applyProtection="1">
      <alignment horizontal="right" vertical="center"/>
      <protection locked="0"/>
    </xf>
    <xf numFmtId="38" fontId="76" fillId="36" borderId="61" xfId="49" applyFont="1" applyFill="1" applyBorder="1" applyAlignment="1" applyProtection="1">
      <alignment horizontal="right" vertical="center"/>
      <protection locked="0"/>
    </xf>
    <xf numFmtId="38" fontId="76" fillId="0" borderId="62" xfId="49" applyFont="1" applyFill="1" applyBorder="1" applyAlignment="1" applyProtection="1">
      <alignment horizontal="right" vertical="center"/>
      <protection locked="0"/>
    </xf>
    <xf numFmtId="38" fontId="76" fillId="36" borderId="33" xfId="49" applyFont="1" applyFill="1" applyBorder="1" applyAlignment="1" applyProtection="1">
      <alignment horizontal="right" vertical="center"/>
      <protection locked="0"/>
    </xf>
    <xf numFmtId="0" fontId="76" fillId="34" borderId="31" xfId="0" applyFont="1" applyFill="1" applyBorder="1" applyAlignment="1" applyProtection="1">
      <alignment horizontal="center" vertical="center" wrapText="1"/>
      <protection locked="0"/>
    </xf>
    <xf numFmtId="0" fontId="76" fillId="34" borderId="51" xfId="0" applyFont="1" applyFill="1" applyBorder="1" applyAlignment="1" applyProtection="1">
      <alignment horizontal="center" vertical="center" wrapText="1"/>
      <protection locked="0"/>
    </xf>
    <xf numFmtId="0" fontId="76" fillId="34" borderId="33" xfId="0" applyFont="1" applyFill="1" applyBorder="1" applyAlignment="1" applyProtection="1">
      <alignment horizontal="center" vertical="center" wrapText="1"/>
      <protection locked="0"/>
    </xf>
    <xf numFmtId="0" fontId="76" fillId="34" borderId="62" xfId="0" applyFont="1" applyFill="1" applyBorder="1" applyAlignment="1" applyProtection="1">
      <alignment horizontal="center" vertical="center" wrapText="1"/>
      <protection locked="0"/>
    </xf>
    <xf numFmtId="0" fontId="76" fillId="34" borderId="60" xfId="0" applyFont="1" applyFill="1" applyBorder="1" applyAlignment="1" applyProtection="1">
      <alignment horizontal="center" vertical="center" wrapText="1"/>
      <protection locked="0"/>
    </xf>
    <xf numFmtId="0" fontId="76" fillId="34" borderId="34" xfId="0" applyFont="1" applyFill="1" applyBorder="1" applyAlignment="1" applyProtection="1">
      <alignment horizontal="center" vertical="center" wrapText="1"/>
      <protection locked="0"/>
    </xf>
    <xf numFmtId="0" fontId="76" fillId="34" borderId="63" xfId="0" applyFont="1" applyFill="1" applyBorder="1" applyAlignment="1" applyProtection="1">
      <alignment horizontal="center" vertical="center" wrapText="1"/>
      <protection locked="0"/>
    </xf>
    <xf numFmtId="0" fontId="76" fillId="34" borderId="64" xfId="0" applyFont="1" applyFill="1" applyBorder="1" applyAlignment="1" applyProtection="1">
      <alignment horizontal="center" vertical="center" wrapText="1"/>
      <protection locked="0"/>
    </xf>
    <xf numFmtId="227" fontId="81" fillId="0" borderId="65" xfId="49" applyNumberFormat="1" applyFont="1" applyFill="1" applyBorder="1" applyAlignment="1">
      <alignment horizontal="right" vertical="center" shrinkToFit="1"/>
    </xf>
    <xf numFmtId="227" fontId="81" fillId="0" borderId="45" xfId="49" applyNumberFormat="1" applyFont="1" applyFill="1" applyBorder="1" applyAlignment="1" applyProtection="1">
      <alignment horizontal="right" vertical="center" shrinkToFit="1"/>
      <protection locked="0"/>
    </xf>
    <xf numFmtId="227" fontId="81" fillId="36" borderId="39" xfId="49" applyNumberFormat="1" applyFont="1" applyFill="1" applyBorder="1" applyAlignment="1" applyProtection="1">
      <alignment horizontal="right" vertical="center" shrinkToFit="1"/>
      <protection locked="0"/>
    </xf>
    <xf numFmtId="227" fontId="81" fillId="0" borderId="39" xfId="49" applyNumberFormat="1" applyFont="1" applyFill="1" applyBorder="1" applyAlignment="1" applyProtection="1">
      <alignment horizontal="right" vertical="center" shrinkToFit="1"/>
      <protection locked="0"/>
    </xf>
    <xf numFmtId="227" fontId="81" fillId="36" borderId="66" xfId="49" applyNumberFormat="1" applyFont="1" applyFill="1" applyBorder="1" applyAlignment="1" applyProtection="1">
      <alignment horizontal="right" vertical="center" shrinkToFit="1"/>
      <protection locked="0"/>
    </xf>
    <xf numFmtId="227" fontId="81" fillId="0" borderId="36" xfId="49" applyNumberFormat="1" applyFont="1" applyFill="1" applyBorder="1" applyAlignment="1" applyProtection="1">
      <alignment horizontal="right" vertical="center" shrinkToFit="1"/>
      <protection locked="0"/>
    </xf>
    <xf numFmtId="227" fontId="81" fillId="36" borderId="67" xfId="49" applyNumberFormat="1" applyFont="1" applyFill="1" applyBorder="1" applyAlignment="1" applyProtection="1">
      <alignment horizontal="right" vertical="center" shrinkToFit="1"/>
      <protection locked="0"/>
    </xf>
    <xf numFmtId="227" fontId="81" fillId="36" borderId="36" xfId="49" applyNumberFormat="1" applyFont="1" applyFill="1" applyBorder="1" applyAlignment="1" applyProtection="1">
      <alignment horizontal="right" vertical="center" shrinkToFit="1"/>
      <protection locked="0"/>
    </xf>
    <xf numFmtId="227" fontId="81" fillId="36" borderId="68" xfId="49" applyNumberFormat="1" applyFont="1" applyFill="1" applyBorder="1" applyAlignment="1" applyProtection="1">
      <alignment horizontal="right" vertical="center" shrinkToFit="1"/>
      <protection locked="0"/>
    </xf>
    <xf numFmtId="227" fontId="81" fillId="0" borderId="49" xfId="49" applyNumberFormat="1" applyFont="1" applyFill="1" applyBorder="1" applyAlignment="1" applyProtection="1">
      <alignment horizontal="right" vertical="center" shrinkToFit="1"/>
      <protection locked="0"/>
    </xf>
    <xf numFmtId="227" fontId="81" fillId="36" borderId="42" xfId="49" applyNumberFormat="1" applyFont="1" applyFill="1" applyBorder="1" applyAlignment="1" applyProtection="1">
      <alignment horizontal="right" vertical="center" shrinkToFit="1"/>
      <protection locked="0"/>
    </xf>
    <xf numFmtId="227" fontId="81" fillId="0" borderId="42" xfId="49" applyNumberFormat="1" applyFont="1" applyFill="1" applyBorder="1" applyAlignment="1" applyProtection="1">
      <alignment horizontal="right" vertical="center" shrinkToFit="1"/>
      <protection locked="0"/>
    </xf>
    <xf numFmtId="227" fontId="81" fillId="36" borderId="69" xfId="49" applyNumberFormat="1" applyFont="1" applyFill="1" applyBorder="1" applyAlignment="1" applyProtection="1">
      <alignment horizontal="right" vertical="center" shrinkToFit="1"/>
      <protection locked="0"/>
    </xf>
    <xf numFmtId="227" fontId="81" fillId="0" borderId="48" xfId="49" applyNumberFormat="1" applyFont="1" applyFill="1" applyBorder="1" applyAlignment="1" applyProtection="1">
      <alignment horizontal="right" vertical="center" shrinkToFit="1"/>
      <protection locked="0"/>
    </xf>
    <xf numFmtId="227" fontId="81" fillId="36" borderId="70" xfId="49" applyNumberFormat="1" applyFont="1" applyFill="1" applyBorder="1" applyAlignment="1" applyProtection="1">
      <alignment horizontal="right" vertical="center" shrinkToFit="1"/>
      <protection locked="0"/>
    </xf>
    <xf numFmtId="227" fontId="81" fillId="36" borderId="48" xfId="49" applyNumberFormat="1" applyFont="1" applyFill="1" applyBorder="1" applyAlignment="1" applyProtection="1">
      <alignment horizontal="right" vertical="center" shrinkToFit="1"/>
      <protection locked="0"/>
    </xf>
    <xf numFmtId="227" fontId="81" fillId="36" borderId="71" xfId="49" applyNumberFormat="1" applyFont="1" applyFill="1" applyBorder="1" applyAlignment="1" applyProtection="1">
      <alignment horizontal="right" vertical="center" shrinkToFit="1"/>
      <protection locked="0"/>
    </xf>
    <xf numFmtId="227" fontId="21" fillId="0" borderId="49" xfId="49" applyNumberFormat="1" applyFont="1" applyFill="1" applyBorder="1" applyAlignment="1" applyProtection="1">
      <alignment horizontal="right" vertical="center" shrinkToFit="1"/>
      <protection locked="0"/>
    </xf>
    <xf numFmtId="227" fontId="21" fillId="36" borderId="42" xfId="49" applyNumberFormat="1" applyFont="1" applyFill="1" applyBorder="1" applyAlignment="1" applyProtection="1">
      <alignment horizontal="right" vertical="center" shrinkToFit="1"/>
      <protection locked="0"/>
    </xf>
    <xf numFmtId="227" fontId="21" fillId="0" borderId="42" xfId="49" applyNumberFormat="1" applyFont="1" applyFill="1" applyBorder="1" applyAlignment="1" applyProtection="1">
      <alignment horizontal="right" vertical="center" shrinkToFit="1"/>
      <protection locked="0"/>
    </xf>
    <xf numFmtId="227" fontId="21" fillId="36" borderId="69" xfId="49" applyNumberFormat="1" applyFont="1" applyFill="1" applyBorder="1" applyAlignment="1" applyProtection="1">
      <alignment horizontal="right" vertical="center" shrinkToFit="1"/>
      <protection locked="0"/>
    </xf>
    <xf numFmtId="227" fontId="21" fillId="0" borderId="48" xfId="49" applyNumberFormat="1" applyFont="1" applyFill="1" applyBorder="1" applyAlignment="1" applyProtection="1">
      <alignment horizontal="right" vertical="center" shrinkToFit="1"/>
      <protection locked="0"/>
    </xf>
    <xf numFmtId="227" fontId="21" fillId="36" borderId="70" xfId="49" applyNumberFormat="1" applyFont="1" applyFill="1" applyBorder="1" applyAlignment="1" applyProtection="1">
      <alignment horizontal="right" vertical="center" shrinkToFit="1"/>
      <protection locked="0"/>
    </xf>
    <xf numFmtId="227" fontId="21" fillId="36" borderId="48" xfId="49" applyNumberFormat="1" applyFont="1" applyFill="1" applyBorder="1" applyAlignment="1" applyProtection="1">
      <alignment horizontal="right" vertical="center" shrinkToFit="1"/>
      <protection locked="0"/>
    </xf>
    <xf numFmtId="227" fontId="21" fillId="36" borderId="71" xfId="49" applyNumberFormat="1" applyFont="1" applyFill="1" applyBorder="1" applyAlignment="1" applyProtection="1">
      <alignment horizontal="right" vertical="center" shrinkToFit="1"/>
      <protection locked="0"/>
    </xf>
    <xf numFmtId="227" fontId="81" fillId="0" borderId="16" xfId="49" applyNumberFormat="1" applyFont="1" applyFill="1" applyBorder="1" applyAlignment="1" applyProtection="1">
      <alignment horizontal="right" vertical="center" shrinkToFit="1"/>
      <protection locked="0"/>
    </xf>
    <xf numFmtId="227" fontId="81" fillId="36" borderId="14" xfId="49" applyNumberFormat="1" applyFont="1" applyFill="1" applyBorder="1" applyAlignment="1" applyProtection="1">
      <alignment horizontal="right" vertical="center" shrinkToFit="1"/>
      <protection locked="0"/>
    </xf>
    <xf numFmtId="227" fontId="81" fillId="0" borderId="14" xfId="49" applyNumberFormat="1" applyFont="1" applyFill="1" applyBorder="1" applyAlignment="1" applyProtection="1">
      <alignment horizontal="right" vertical="center" shrinkToFit="1"/>
      <protection locked="0"/>
    </xf>
    <xf numFmtId="227" fontId="81" fillId="36" borderId="27" xfId="49" applyNumberFormat="1" applyFont="1" applyFill="1" applyBorder="1" applyAlignment="1" applyProtection="1">
      <alignment horizontal="right" vertical="center" shrinkToFit="1"/>
      <protection locked="0"/>
    </xf>
    <xf numFmtId="227" fontId="81" fillId="0" borderId="25" xfId="49" applyNumberFormat="1" applyFont="1" applyFill="1" applyBorder="1" applyAlignment="1" applyProtection="1">
      <alignment horizontal="right" vertical="center" shrinkToFit="1"/>
      <protection locked="0"/>
    </xf>
    <xf numFmtId="227" fontId="81" fillId="36" borderId="29" xfId="49" applyNumberFormat="1" applyFont="1" applyFill="1" applyBorder="1" applyAlignment="1" applyProtection="1">
      <alignment horizontal="right" vertical="center" shrinkToFit="1"/>
      <protection locked="0"/>
    </xf>
    <xf numFmtId="227" fontId="81" fillId="36" borderId="25" xfId="49" applyNumberFormat="1" applyFont="1" applyFill="1" applyBorder="1" applyAlignment="1" applyProtection="1">
      <alignment horizontal="right" vertical="center" shrinkToFit="1"/>
      <protection locked="0"/>
    </xf>
    <xf numFmtId="227" fontId="81" fillId="36" borderId="30" xfId="49" applyNumberFormat="1" applyFont="1" applyFill="1" applyBorder="1" applyAlignment="1" applyProtection="1">
      <alignment horizontal="right" vertical="center" shrinkToFit="1"/>
      <protection locked="0"/>
    </xf>
    <xf numFmtId="0" fontId="10" fillId="0" borderId="52" xfId="0" applyFont="1" applyFill="1" applyBorder="1" applyAlignment="1" applyProtection="1">
      <alignment vertical="center"/>
      <protection locked="0"/>
    </xf>
    <xf numFmtId="0" fontId="74" fillId="0" borderId="0" xfId="0" applyFont="1" applyFill="1" applyAlignment="1" applyProtection="1">
      <alignment vertical="center"/>
      <protection locked="0"/>
    </xf>
    <xf numFmtId="0" fontId="74" fillId="34" borderId="32" xfId="0" applyFont="1" applyFill="1" applyBorder="1" applyAlignment="1">
      <alignment horizontal="center" vertical="center" wrapText="1"/>
    </xf>
    <xf numFmtId="0" fontId="74" fillId="34" borderId="51" xfId="0" applyFont="1" applyFill="1" applyBorder="1" applyAlignment="1">
      <alignment horizontal="center" vertical="center" shrinkToFit="1"/>
    </xf>
    <xf numFmtId="217" fontId="77" fillId="0" borderId="41" xfId="0" applyNumberFormat="1" applyFont="1" applyFill="1" applyBorder="1" applyAlignment="1">
      <alignment horizontal="right" vertical="center"/>
    </xf>
    <xf numFmtId="217" fontId="77" fillId="36" borderId="19" xfId="0" applyNumberFormat="1" applyFont="1" applyFill="1" applyBorder="1" applyAlignment="1">
      <alignment horizontal="right" vertical="center"/>
    </xf>
    <xf numFmtId="0" fontId="8" fillId="34" borderId="15" xfId="0" applyFont="1" applyFill="1" applyBorder="1" applyAlignment="1">
      <alignment horizontal="center" vertical="center" wrapText="1"/>
    </xf>
    <xf numFmtId="38" fontId="10" fillId="36" borderId="49" xfId="49" applyFont="1" applyFill="1" applyBorder="1" applyAlignment="1" applyProtection="1">
      <alignment horizontal="right" vertical="center"/>
      <protection locked="0"/>
    </xf>
    <xf numFmtId="38" fontId="10" fillId="36" borderId="50" xfId="49" applyFont="1" applyFill="1" applyBorder="1" applyAlignment="1" applyProtection="1">
      <alignment horizontal="right" vertical="center"/>
      <protection locked="0"/>
    </xf>
    <xf numFmtId="38" fontId="10" fillId="36" borderId="45" xfId="49" applyFont="1" applyFill="1" applyBorder="1" applyAlignment="1" applyProtection="1">
      <alignment horizontal="right" vertical="center"/>
      <protection locked="0"/>
    </xf>
    <xf numFmtId="38" fontId="10" fillId="36" borderId="46" xfId="49" applyFont="1" applyFill="1" applyBorder="1" applyAlignment="1" applyProtection="1">
      <alignment horizontal="right" vertical="center"/>
      <protection locked="0"/>
    </xf>
    <xf numFmtId="38" fontId="12" fillId="36" borderId="20" xfId="49" applyFont="1" applyFill="1" applyBorder="1" applyAlignment="1">
      <alignment horizontal="right" vertical="center"/>
    </xf>
    <xf numFmtId="38" fontId="12" fillId="36" borderId="44" xfId="49" applyFont="1" applyFill="1" applyBorder="1" applyAlignment="1">
      <alignment horizontal="right" vertical="center"/>
    </xf>
    <xf numFmtId="217" fontId="76" fillId="0" borderId="56" xfId="0" applyNumberFormat="1" applyFont="1" applyFill="1" applyBorder="1" applyAlignment="1" applyProtection="1">
      <alignment horizontal="right" vertical="center"/>
      <protection locked="0"/>
    </xf>
    <xf numFmtId="217" fontId="76" fillId="36" borderId="72" xfId="0" applyNumberFormat="1" applyFont="1" applyFill="1" applyBorder="1" applyAlignment="1" applyProtection="1">
      <alignment horizontal="right" vertical="center"/>
      <protection locked="0"/>
    </xf>
    <xf numFmtId="217" fontId="76" fillId="0" borderId="72" xfId="0" applyNumberFormat="1" applyFont="1" applyFill="1" applyBorder="1" applyAlignment="1" applyProtection="1">
      <alignment horizontal="right" vertical="center"/>
      <protection locked="0"/>
    </xf>
    <xf numFmtId="217" fontId="76" fillId="36" borderId="57" xfId="0" applyNumberFormat="1" applyFont="1" applyFill="1" applyBorder="1" applyAlignment="1" applyProtection="1">
      <alignment horizontal="right" vertical="center"/>
      <protection locked="0"/>
    </xf>
    <xf numFmtId="217" fontId="76" fillId="0" borderId="58" xfId="0" applyNumberFormat="1" applyFont="1" applyFill="1" applyBorder="1" applyAlignment="1" applyProtection="1">
      <alignment horizontal="right" vertical="center"/>
      <protection locked="0"/>
    </xf>
    <xf numFmtId="217" fontId="76" fillId="0" borderId="47" xfId="0" applyNumberFormat="1" applyFont="1" applyFill="1" applyBorder="1" applyAlignment="1" applyProtection="1">
      <alignment horizontal="right" vertical="center"/>
      <protection locked="0"/>
    </xf>
    <xf numFmtId="217" fontId="76" fillId="36" borderId="65" xfId="0" applyNumberFormat="1" applyFont="1" applyFill="1" applyBorder="1" applyAlignment="1" applyProtection="1">
      <alignment horizontal="right" vertical="center"/>
      <protection locked="0"/>
    </xf>
    <xf numFmtId="217" fontId="76" fillId="0" borderId="65" xfId="0" applyNumberFormat="1" applyFont="1" applyFill="1" applyBorder="1" applyAlignment="1" applyProtection="1">
      <alignment horizontal="right" vertical="center"/>
      <protection locked="0"/>
    </xf>
    <xf numFmtId="217" fontId="76" fillId="36" borderId="42" xfId="0" applyNumberFormat="1" applyFont="1" applyFill="1" applyBorder="1" applyAlignment="1" applyProtection="1">
      <alignment horizontal="right" vertical="center"/>
      <protection locked="0"/>
    </xf>
    <xf numFmtId="217" fontId="76" fillId="0" borderId="48" xfId="0" applyNumberFormat="1" applyFont="1" applyFill="1" applyBorder="1" applyAlignment="1" applyProtection="1">
      <alignment horizontal="right" vertical="center"/>
      <protection locked="0"/>
    </xf>
    <xf numFmtId="217" fontId="20" fillId="0" borderId="47" xfId="0" applyNumberFormat="1" applyFont="1" applyFill="1" applyBorder="1" applyAlignment="1" applyProtection="1">
      <alignment horizontal="right" vertical="center"/>
      <protection locked="0"/>
    </xf>
    <xf numFmtId="217" fontId="20" fillId="36" borderId="65" xfId="0" applyNumberFormat="1" applyFont="1" applyFill="1" applyBorder="1" applyAlignment="1" applyProtection="1">
      <alignment horizontal="right" vertical="center"/>
      <protection locked="0"/>
    </xf>
    <xf numFmtId="217" fontId="20" fillId="0" borderId="65" xfId="0" applyNumberFormat="1" applyFont="1" applyFill="1" applyBorder="1" applyAlignment="1" applyProtection="1">
      <alignment horizontal="right" vertical="center"/>
      <protection locked="0"/>
    </xf>
    <xf numFmtId="217" fontId="20" fillId="36" borderId="42" xfId="0" applyNumberFormat="1" applyFont="1" applyFill="1" applyBorder="1" applyAlignment="1" applyProtection="1">
      <alignment horizontal="right" vertical="center"/>
      <protection locked="0"/>
    </xf>
    <xf numFmtId="217" fontId="20" fillId="0" borderId="48" xfId="0" applyNumberFormat="1" applyFont="1" applyFill="1" applyBorder="1" applyAlignment="1" applyProtection="1">
      <alignment horizontal="right" vertical="center"/>
      <protection locked="0"/>
    </xf>
    <xf numFmtId="217" fontId="76" fillId="0" borderId="31" xfId="0" applyNumberFormat="1" applyFont="1" applyFill="1" applyBorder="1" applyAlignment="1" applyProtection="1">
      <alignment horizontal="right" vertical="center"/>
      <protection locked="0"/>
    </xf>
    <xf numFmtId="217" fontId="76" fillId="36" borderId="32" xfId="0" applyNumberFormat="1" applyFont="1" applyFill="1" applyBorder="1" applyAlignment="1" applyProtection="1">
      <alignment horizontal="right" vertical="center"/>
      <protection locked="0"/>
    </xf>
    <xf numFmtId="217" fontId="76" fillId="0" borderId="32" xfId="0" applyNumberFormat="1" applyFont="1" applyFill="1" applyBorder="1" applyAlignment="1" applyProtection="1">
      <alignment horizontal="right" vertical="center"/>
      <protection locked="0"/>
    </xf>
    <xf numFmtId="217" fontId="76" fillId="36" borderId="51" xfId="0" applyNumberFormat="1" applyFont="1" applyFill="1" applyBorder="1" applyAlignment="1" applyProtection="1">
      <alignment horizontal="right" vertical="center"/>
      <protection locked="0"/>
    </xf>
    <xf numFmtId="217" fontId="76" fillId="0" borderId="33" xfId="0" applyNumberFormat="1" applyFont="1" applyFill="1" applyBorder="1" applyAlignment="1" applyProtection="1">
      <alignment horizontal="right" vertical="center"/>
      <protection locked="0"/>
    </xf>
    <xf numFmtId="0" fontId="74" fillId="0" borderId="0" xfId="0" applyFont="1" applyFill="1" applyAlignment="1" applyProtection="1">
      <alignment vertical="center"/>
      <protection locked="0"/>
    </xf>
    <xf numFmtId="217" fontId="74" fillId="0" borderId="0" xfId="0" applyNumberFormat="1" applyFont="1" applyFill="1" applyAlignment="1" applyProtection="1">
      <alignment vertical="center"/>
      <protection locked="0"/>
    </xf>
    <xf numFmtId="0" fontId="0" fillId="34" borderId="16" xfId="0" applyFont="1" applyFill="1" applyBorder="1" applyAlignment="1" applyProtection="1">
      <alignment horizontal="center" vertical="center" wrapText="1"/>
      <protection/>
    </xf>
    <xf numFmtId="0" fontId="0" fillId="34" borderId="14" xfId="0" applyFont="1" applyFill="1" applyBorder="1" applyAlignment="1" applyProtection="1">
      <alignment horizontal="center" vertical="center" wrapText="1"/>
      <protection/>
    </xf>
    <xf numFmtId="0" fontId="0" fillId="34" borderId="15" xfId="0" applyFont="1" applyFill="1" applyBorder="1" applyAlignment="1">
      <alignment horizontal="center" vertical="center" wrapText="1"/>
    </xf>
    <xf numFmtId="0" fontId="0" fillId="34" borderId="73" xfId="0" applyFont="1" applyFill="1" applyBorder="1" applyAlignment="1" applyProtection="1">
      <alignment horizontal="center" vertical="center" wrapText="1"/>
      <protection locked="0"/>
    </xf>
    <xf numFmtId="0" fontId="0" fillId="34" borderId="74" xfId="0" applyFont="1" applyFill="1" applyBorder="1" applyAlignment="1" applyProtection="1">
      <alignment horizontal="center" vertical="center" wrapText="1"/>
      <protection locked="0"/>
    </xf>
    <xf numFmtId="38" fontId="0" fillId="36" borderId="75" xfId="49" applyFont="1" applyFill="1" applyBorder="1" applyAlignment="1" applyProtection="1">
      <alignment vertical="center"/>
      <protection locked="0"/>
    </xf>
    <xf numFmtId="38" fontId="0" fillId="36" borderId="57" xfId="49" applyFont="1" applyFill="1" applyBorder="1" applyAlignment="1" applyProtection="1">
      <alignment vertical="center"/>
      <protection locked="0"/>
    </xf>
    <xf numFmtId="38" fontId="0" fillId="36" borderId="76" xfId="49" applyFont="1" applyFill="1" applyBorder="1" applyAlignment="1" applyProtection="1">
      <alignment vertical="center"/>
      <protection locked="0"/>
    </xf>
    <xf numFmtId="38" fontId="0" fillId="36" borderId="77" xfId="49" applyFont="1" applyFill="1" applyBorder="1" applyAlignment="1" applyProtection="1">
      <alignment vertical="center"/>
      <protection locked="0"/>
    </xf>
    <xf numFmtId="38" fontId="0" fillId="36" borderId="42" xfId="49" applyFont="1" applyFill="1" applyBorder="1" applyAlignment="1" applyProtection="1">
      <alignment vertical="center"/>
      <protection locked="0"/>
    </xf>
    <xf numFmtId="38" fontId="0" fillId="36" borderId="71" xfId="49" applyFont="1" applyFill="1" applyBorder="1" applyAlignment="1" applyProtection="1">
      <alignment vertical="center"/>
      <protection locked="0"/>
    </xf>
    <xf numFmtId="38" fontId="0" fillId="36" borderId="78" xfId="49" applyFont="1" applyFill="1" applyBorder="1" applyAlignment="1" applyProtection="1">
      <alignment vertical="center"/>
      <protection locked="0"/>
    </xf>
    <xf numFmtId="38" fontId="0" fillId="36" borderId="14" xfId="49" applyFont="1" applyFill="1" applyBorder="1" applyAlignment="1" applyProtection="1">
      <alignment vertical="center"/>
      <protection locked="0"/>
    </xf>
    <xf numFmtId="38" fontId="0" fillId="36" borderId="30" xfId="49" applyFont="1" applyFill="1" applyBorder="1" applyAlignment="1" applyProtection="1">
      <alignment vertical="center"/>
      <protection locked="0"/>
    </xf>
    <xf numFmtId="38" fontId="10" fillId="36" borderId="54" xfId="49" applyFont="1" applyFill="1" applyBorder="1" applyAlignment="1" applyProtection="1">
      <alignment horizontal="center" vertical="center"/>
      <protection locked="0"/>
    </xf>
    <xf numFmtId="38" fontId="10" fillId="36" borderId="53" xfId="49" applyFont="1" applyFill="1" applyBorder="1" applyAlignment="1" applyProtection="1">
      <alignment horizontal="center" vertical="center"/>
      <protection locked="0"/>
    </xf>
    <xf numFmtId="38" fontId="10" fillId="36" borderId="15" xfId="49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16" fillId="37" borderId="79" xfId="0" applyFont="1" applyFill="1" applyBorder="1" applyAlignment="1">
      <alignment vertical="center"/>
    </xf>
    <xf numFmtId="38" fontId="73" fillId="0" borderId="31" xfId="49" applyFont="1" applyFill="1" applyBorder="1" applyAlignment="1" applyProtection="1">
      <alignment horizontal="right" vertical="center"/>
      <protection locked="0"/>
    </xf>
    <xf numFmtId="0" fontId="4" fillId="36" borderId="0" xfId="0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5" fillId="36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38" fontId="74" fillId="36" borderId="58" xfId="49" applyFont="1" applyFill="1" applyBorder="1" applyAlignment="1" applyProtection="1">
      <alignment horizontal="right" vertical="center"/>
      <protection locked="0"/>
    </xf>
    <xf numFmtId="38" fontId="74" fillId="36" borderId="48" xfId="49" applyFont="1" applyFill="1" applyBorder="1" applyAlignment="1" applyProtection="1">
      <alignment horizontal="right" vertical="center"/>
      <protection locked="0"/>
    </xf>
    <xf numFmtId="38" fontId="18" fillId="36" borderId="48" xfId="49" applyFont="1" applyFill="1" applyBorder="1" applyAlignment="1" applyProtection="1">
      <alignment horizontal="right" vertical="center"/>
      <protection locked="0"/>
    </xf>
    <xf numFmtId="38" fontId="74" fillId="36" borderId="33" xfId="49" applyFont="1" applyFill="1" applyBorder="1" applyAlignment="1" applyProtection="1">
      <alignment horizontal="right" vertical="center"/>
      <protection locked="0"/>
    </xf>
    <xf numFmtId="38" fontId="74" fillId="36" borderId="75" xfId="49" applyFont="1" applyFill="1" applyBorder="1" applyAlignment="1" applyProtection="1">
      <alignment horizontal="right" vertical="center"/>
      <protection locked="0"/>
    </xf>
    <xf numFmtId="38" fontId="74" fillId="36" borderId="77" xfId="49" applyFont="1" applyFill="1" applyBorder="1" applyAlignment="1" applyProtection="1">
      <alignment horizontal="right" vertical="center"/>
      <protection locked="0"/>
    </xf>
    <xf numFmtId="38" fontId="18" fillId="36" borderId="77" xfId="49" applyFont="1" applyFill="1" applyBorder="1" applyAlignment="1" applyProtection="1">
      <alignment horizontal="right" vertical="center"/>
      <protection locked="0"/>
    </xf>
    <xf numFmtId="38" fontId="74" fillId="36" borderId="73" xfId="49" applyFont="1" applyFill="1" applyBorder="1" applyAlignment="1" applyProtection="1">
      <alignment horizontal="right" vertical="center"/>
      <protection locked="0"/>
    </xf>
    <xf numFmtId="0" fontId="0" fillId="34" borderId="78" xfId="0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 vertical="center" wrapText="1"/>
    </xf>
    <xf numFmtId="0" fontId="0" fillId="34" borderId="65" xfId="0" applyFont="1" applyFill="1" applyBorder="1" applyAlignment="1" applyProtection="1">
      <alignment horizontal="center" vertical="center" wrapText="1"/>
      <protection locked="0"/>
    </xf>
    <xf numFmtId="0" fontId="0" fillId="34" borderId="49" xfId="0" applyFont="1" applyFill="1" applyBorder="1" applyAlignment="1" applyProtection="1">
      <alignment horizontal="center" vertical="center" wrapText="1"/>
      <protection locked="0"/>
    </xf>
    <xf numFmtId="38" fontId="10" fillId="38" borderId="49" xfId="49" applyFont="1" applyFill="1" applyBorder="1" applyAlignment="1" applyProtection="1">
      <alignment horizontal="center" vertical="center"/>
      <protection locked="0"/>
    </xf>
    <xf numFmtId="38" fontId="10" fillId="38" borderId="42" xfId="49" applyFont="1" applyFill="1" applyBorder="1" applyAlignment="1" applyProtection="1">
      <alignment horizontal="center" vertical="center"/>
      <protection locked="0"/>
    </xf>
    <xf numFmtId="38" fontId="10" fillId="38" borderId="50" xfId="49" applyFont="1" applyFill="1" applyBorder="1" applyAlignment="1" applyProtection="1">
      <alignment horizontal="center" vertical="center"/>
      <protection locked="0"/>
    </xf>
    <xf numFmtId="38" fontId="4" fillId="38" borderId="49" xfId="49" applyFont="1" applyFill="1" applyBorder="1" applyAlignment="1" applyProtection="1">
      <alignment horizontal="center" vertical="center"/>
      <protection locked="0"/>
    </xf>
    <xf numFmtId="38" fontId="4" fillId="38" borderId="42" xfId="49" applyFont="1" applyFill="1" applyBorder="1" applyAlignment="1" applyProtection="1">
      <alignment horizontal="center" vertical="center"/>
      <protection locked="0"/>
    </xf>
    <xf numFmtId="38" fontId="4" fillId="38" borderId="48" xfId="49" applyFont="1" applyFill="1" applyBorder="1" applyAlignment="1" applyProtection="1">
      <alignment horizontal="center" vertical="center"/>
      <protection locked="0"/>
    </xf>
    <xf numFmtId="38" fontId="4" fillId="38" borderId="53" xfId="49" applyFont="1" applyFill="1" applyBorder="1" applyAlignment="1" applyProtection="1">
      <alignment horizontal="center" vertical="center"/>
      <protection locked="0"/>
    </xf>
    <xf numFmtId="0" fontId="8" fillId="34" borderId="74" xfId="0" applyFont="1" applyFill="1" applyBorder="1" applyAlignment="1" applyProtection="1">
      <alignment horizontal="center" vertical="center" wrapText="1"/>
      <protection locked="0"/>
    </xf>
    <xf numFmtId="0" fontId="8" fillId="34" borderId="80" xfId="0" applyFont="1" applyFill="1" applyBorder="1" applyAlignment="1" applyProtection="1">
      <alignment horizontal="center" vertical="center" wrapText="1"/>
      <protection locked="0"/>
    </xf>
    <xf numFmtId="0" fontId="8" fillId="34" borderId="51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73" xfId="0" applyFont="1" applyFill="1" applyBorder="1" applyAlignment="1" applyProtection="1">
      <alignment horizontal="center" vertical="center" wrapText="1"/>
      <protection locked="0"/>
    </xf>
    <xf numFmtId="0" fontId="8" fillId="34" borderId="81" xfId="0" applyFont="1" applyFill="1" applyBorder="1" applyAlignment="1" applyProtection="1">
      <alignment horizontal="center" vertical="center" wrapText="1"/>
      <protection locked="0"/>
    </xf>
    <xf numFmtId="0" fontId="8" fillId="34" borderId="61" xfId="0" applyFont="1" applyFill="1" applyBorder="1" applyAlignment="1" applyProtection="1">
      <alignment horizontal="center" vertical="center" wrapText="1"/>
      <protection locked="0"/>
    </xf>
    <xf numFmtId="0" fontId="8" fillId="35" borderId="82" xfId="0" applyFont="1" applyFill="1" applyBorder="1" applyAlignment="1" applyProtection="1">
      <alignment horizontal="center" vertical="center" wrapText="1"/>
      <protection locked="0"/>
    </xf>
    <xf numFmtId="0" fontId="8" fillId="35" borderId="83" xfId="0" applyFont="1" applyFill="1" applyBorder="1" applyAlignment="1" applyProtection="1">
      <alignment horizontal="center" vertical="center" wrapText="1"/>
      <protection locked="0"/>
    </xf>
    <xf numFmtId="0" fontId="8" fillId="35" borderId="51" xfId="0" applyFont="1" applyFill="1" applyBorder="1" applyAlignment="1" applyProtection="1">
      <alignment horizontal="center" vertical="center" wrapText="1"/>
      <protection locked="0"/>
    </xf>
    <xf numFmtId="0" fontId="8" fillId="35" borderId="39" xfId="0" applyFont="1" applyFill="1" applyBorder="1" applyAlignment="1" applyProtection="1">
      <alignment horizontal="center" vertical="center" wrapText="1"/>
      <protection locked="0"/>
    </xf>
    <xf numFmtId="0" fontId="9" fillId="34" borderId="58" xfId="0" applyFont="1" applyFill="1" applyBorder="1" applyAlignment="1">
      <alignment horizontal="center" vertical="center" wrapText="1"/>
    </xf>
    <xf numFmtId="0" fontId="9" fillId="34" borderId="58" xfId="0" applyFont="1" applyFill="1" applyBorder="1" applyAlignment="1">
      <alignment horizontal="center" vertical="center"/>
    </xf>
    <xf numFmtId="0" fontId="9" fillId="34" borderId="84" xfId="0" applyFont="1" applyFill="1" applyBorder="1" applyAlignment="1">
      <alignment horizontal="center" vertical="center" wrapText="1"/>
    </xf>
    <xf numFmtId="0" fontId="9" fillId="34" borderId="85" xfId="0" applyFont="1" applyFill="1" applyBorder="1" applyAlignment="1">
      <alignment horizontal="center" vertical="center"/>
    </xf>
    <xf numFmtId="0" fontId="8" fillId="34" borderId="82" xfId="0" applyFont="1" applyFill="1" applyBorder="1" applyAlignment="1" applyProtection="1">
      <alignment horizontal="center" vertical="center" wrapText="1"/>
      <protection locked="0"/>
    </xf>
    <xf numFmtId="0" fontId="8" fillId="34" borderId="83" xfId="0" applyFont="1" applyFill="1" applyBorder="1" applyAlignment="1" applyProtection="1">
      <alignment horizontal="center" vertical="center" wrapText="1"/>
      <protection locked="0"/>
    </xf>
    <xf numFmtId="0" fontId="9" fillId="35" borderId="84" xfId="0" applyFont="1" applyFill="1" applyBorder="1" applyAlignment="1">
      <alignment horizontal="center" vertical="center" wrapText="1"/>
    </xf>
    <xf numFmtId="0" fontId="9" fillId="35" borderId="58" xfId="0" applyFont="1" applyFill="1" applyBorder="1" applyAlignment="1">
      <alignment horizontal="center" vertical="center" wrapText="1"/>
    </xf>
    <xf numFmtId="0" fontId="9" fillId="35" borderId="59" xfId="0" applyFont="1" applyFill="1" applyBorder="1" applyAlignment="1">
      <alignment horizontal="center" vertical="center"/>
    </xf>
    <xf numFmtId="0" fontId="9" fillId="34" borderId="59" xfId="0" applyFont="1" applyFill="1" applyBorder="1" applyAlignment="1">
      <alignment horizontal="center" vertical="center" wrapText="1"/>
    </xf>
    <xf numFmtId="0" fontId="8" fillId="35" borderId="73" xfId="0" applyFont="1" applyFill="1" applyBorder="1" applyAlignment="1" applyProtection="1">
      <alignment horizontal="center" vertical="center" wrapText="1"/>
      <protection locked="0"/>
    </xf>
    <xf numFmtId="0" fontId="8" fillId="35" borderId="81" xfId="0" applyFont="1" applyFill="1" applyBorder="1" applyAlignment="1" applyProtection="1">
      <alignment horizontal="center" vertical="center" wrapText="1"/>
      <protection locked="0"/>
    </xf>
    <xf numFmtId="0" fontId="10" fillId="0" borderId="86" xfId="0" applyFont="1" applyFill="1" applyBorder="1" applyAlignment="1">
      <alignment horizontal="center" vertical="center"/>
    </xf>
    <xf numFmtId="0" fontId="10" fillId="0" borderId="87" xfId="0" applyFont="1" applyFill="1" applyBorder="1" applyAlignment="1">
      <alignment horizontal="center" vertical="center"/>
    </xf>
    <xf numFmtId="0" fontId="10" fillId="0" borderId="88" xfId="0" applyFont="1" applyFill="1" applyBorder="1" applyAlignment="1">
      <alignment horizontal="center" vertical="center"/>
    </xf>
    <xf numFmtId="0" fontId="9" fillId="34" borderId="56" xfId="0" applyFont="1" applyFill="1" applyBorder="1" applyAlignment="1">
      <alignment horizontal="center" vertical="center" wrapText="1"/>
    </xf>
    <xf numFmtId="0" fontId="8" fillId="34" borderId="33" xfId="0" applyFont="1" applyFill="1" applyBorder="1" applyAlignment="1" applyProtection="1">
      <alignment horizontal="center" vertical="center" wrapText="1"/>
      <protection locked="0"/>
    </xf>
    <xf numFmtId="0" fontId="8" fillId="34" borderId="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 wrapText="1"/>
      <protection locked="0"/>
    </xf>
    <xf numFmtId="0" fontId="8" fillId="34" borderId="89" xfId="0" applyFont="1" applyFill="1" applyBorder="1" applyAlignment="1" applyProtection="1">
      <alignment horizontal="center" vertical="center" wrapText="1"/>
      <protection locked="0"/>
    </xf>
    <xf numFmtId="0" fontId="8" fillId="34" borderId="90" xfId="0" applyFont="1" applyFill="1" applyBorder="1" applyAlignment="1" applyProtection="1">
      <alignment horizontal="center" vertical="center" wrapText="1"/>
      <protection locked="0"/>
    </xf>
    <xf numFmtId="0" fontId="8" fillId="35" borderId="90" xfId="0" applyFont="1" applyFill="1" applyBorder="1" applyAlignment="1" applyProtection="1">
      <alignment horizontal="center" vertical="center" wrapText="1"/>
      <protection locked="0"/>
    </xf>
    <xf numFmtId="0" fontId="8" fillId="35" borderId="61" xfId="0" applyFont="1" applyFill="1" applyBorder="1" applyAlignment="1" applyProtection="1">
      <alignment horizontal="center" vertical="center" wrapText="1"/>
      <protection locked="0"/>
    </xf>
    <xf numFmtId="0" fontId="9" fillId="34" borderId="59" xfId="0" applyFont="1" applyFill="1" applyBorder="1" applyAlignment="1">
      <alignment horizontal="center" vertical="center"/>
    </xf>
    <xf numFmtId="0" fontId="8" fillId="34" borderId="67" xfId="0" applyFont="1" applyFill="1" applyBorder="1" applyAlignment="1" applyProtection="1">
      <alignment horizontal="center" vertical="center" wrapText="1"/>
      <protection locked="0"/>
    </xf>
    <xf numFmtId="0" fontId="0" fillId="34" borderId="65" xfId="0" applyFont="1" applyFill="1" applyBorder="1" applyAlignment="1" applyProtection="1">
      <alignment horizontal="center" vertical="center" wrapText="1"/>
      <protection locked="0"/>
    </xf>
    <xf numFmtId="0" fontId="0" fillId="34" borderId="69" xfId="0" applyFont="1" applyFill="1" applyBorder="1" applyAlignment="1" applyProtection="1">
      <alignment horizontal="center" vertical="center" wrapText="1"/>
      <protection locked="0"/>
    </xf>
    <xf numFmtId="0" fontId="0" fillId="34" borderId="5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right" vertical="center"/>
    </xf>
    <xf numFmtId="0" fontId="0" fillId="0" borderId="86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0" fontId="15" fillId="34" borderId="84" xfId="0" applyFont="1" applyFill="1" applyBorder="1" applyAlignment="1">
      <alignment horizontal="center" vertical="center" wrapText="1"/>
    </xf>
    <xf numFmtId="0" fontId="15" fillId="34" borderId="58" xfId="0" applyFont="1" applyFill="1" applyBorder="1" applyAlignment="1">
      <alignment horizontal="center" vertical="center" wrapText="1"/>
    </xf>
    <xf numFmtId="0" fontId="15" fillId="34" borderId="85" xfId="0" applyFont="1" applyFill="1" applyBorder="1" applyAlignment="1">
      <alignment horizontal="center" vertical="center" wrapText="1"/>
    </xf>
    <xf numFmtId="0" fontId="15" fillId="34" borderId="84" xfId="0" applyFont="1" applyFill="1" applyBorder="1" applyAlignment="1">
      <alignment horizontal="center" vertical="center"/>
    </xf>
    <xf numFmtId="0" fontId="15" fillId="34" borderId="58" xfId="0" applyFont="1" applyFill="1" applyBorder="1" applyAlignment="1">
      <alignment horizontal="center" vertical="center"/>
    </xf>
    <xf numFmtId="0" fontId="15" fillId="34" borderId="59" xfId="0" applyFont="1" applyFill="1" applyBorder="1" applyAlignment="1">
      <alignment horizontal="center" vertical="center"/>
    </xf>
    <xf numFmtId="0" fontId="15" fillId="34" borderId="56" xfId="0" applyFont="1" applyFill="1" applyBorder="1" applyAlignment="1">
      <alignment horizontal="center" vertical="center"/>
    </xf>
    <xf numFmtId="0" fontId="0" fillId="34" borderId="47" xfId="0" applyFont="1" applyFill="1" applyBorder="1" applyAlignment="1" applyProtection="1">
      <alignment horizontal="center" vertical="center" wrapText="1"/>
      <protection locked="0"/>
    </xf>
    <xf numFmtId="0" fontId="0" fillId="34" borderId="69" xfId="0" applyFont="1" applyFill="1" applyBorder="1" applyAlignment="1" applyProtection="1">
      <alignment horizontal="center" vertical="center" wrapText="1"/>
      <protection locked="0"/>
    </xf>
    <xf numFmtId="0" fontId="0" fillId="34" borderId="50" xfId="0" applyFont="1" applyFill="1" applyBorder="1" applyAlignment="1" applyProtection="1">
      <alignment horizontal="center" vertical="center" wrapText="1"/>
      <protection locked="0"/>
    </xf>
    <xf numFmtId="0" fontId="0" fillId="34" borderId="49" xfId="0" applyFont="1" applyFill="1" applyBorder="1" applyAlignment="1" applyProtection="1">
      <alignment horizontal="center" vertical="center" wrapText="1"/>
      <protection locked="0"/>
    </xf>
    <xf numFmtId="0" fontId="76" fillId="0" borderId="86" xfId="0" applyFont="1" applyFill="1" applyBorder="1" applyAlignment="1">
      <alignment horizontal="center" vertical="center"/>
    </xf>
    <xf numFmtId="0" fontId="76" fillId="0" borderId="87" xfId="0" applyFont="1" applyFill="1" applyBorder="1" applyAlignment="1">
      <alignment horizontal="center" vertical="center"/>
    </xf>
    <xf numFmtId="0" fontId="76" fillId="0" borderId="88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right" vertical="center"/>
    </xf>
    <xf numFmtId="0" fontId="85" fillId="34" borderId="84" xfId="0" applyFont="1" applyFill="1" applyBorder="1" applyAlignment="1">
      <alignment horizontal="center" vertical="center" wrapText="1"/>
    </xf>
    <xf numFmtId="0" fontId="85" fillId="34" borderId="58" xfId="0" applyFont="1" applyFill="1" applyBorder="1" applyAlignment="1">
      <alignment horizontal="center" vertical="center" wrapText="1"/>
    </xf>
    <xf numFmtId="0" fontId="85" fillId="34" borderId="59" xfId="0" applyFont="1" applyFill="1" applyBorder="1" applyAlignment="1">
      <alignment horizontal="center" vertical="center"/>
    </xf>
    <xf numFmtId="0" fontId="85" fillId="34" borderId="58" xfId="0" applyFont="1" applyFill="1" applyBorder="1" applyAlignment="1">
      <alignment horizontal="center" vertical="center"/>
    </xf>
    <xf numFmtId="0" fontId="85" fillId="34" borderId="85" xfId="0" applyFont="1" applyFill="1" applyBorder="1" applyAlignment="1">
      <alignment horizontal="center" vertical="center"/>
    </xf>
    <xf numFmtId="0" fontId="85" fillId="34" borderId="56" xfId="0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right" vertical="center"/>
    </xf>
    <xf numFmtId="0" fontId="81" fillId="0" borderId="10" xfId="0" applyFont="1" applyBorder="1" applyAlignment="1">
      <alignment horizontal="right" vertical="center"/>
    </xf>
    <xf numFmtId="0" fontId="73" fillId="0" borderId="86" xfId="0" applyFont="1" applyFill="1" applyBorder="1" applyAlignment="1">
      <alignment horizontal="center" vertical="center"/>
    </xf>
    <xf numFmtId="0" fontId="73" fillId="0" borderId="87" xfId="0" applyFont="1" applyFill="1" applyBorder="1" applyAlignment="1">
      <alignment horizontal="center" vertical="center"/>
    </xf>
    <xf numFmtId="0" fontId="73" fillId="0" borderId="88" xfId="0" applyFont="1" applyFill="1" applyBorder="1" applyAlignment="1">
      <alignment horizontal="center" vertical="center"/>
    </xf>
    <xf numFmtId="0" fontId="81" fillId="34" borderId="75" xfId="0" applyFont="1" applyFill="1" applyBorder="1" applyAlignment="1">
      <alignment horizontal="center" vertical="center" wrapText="1"/>
    </xf>
    <xf numFmtId="0" fontId="81" fillId="34" borderId="91" xfId="0" applyFont="1" applyFill="1" applyBorder="1" applyAlignment="1">
      <alignment horizontal="center" vertical="center" wrapText="1"/>
    </xf>
    <xf numFmtId="0" fontId="81" fillId="34" borderId="58" xfId="0" applyFont="1" applyFill="1" applyBorder="1" applyAlignment="1">
      <alignment horizontal="center" vertical="center" wrapText="1"/>
    </xf>
    <xf numFmtId="0" fontId="81" fillId="34" borderId="92" xfId="0" applyFont="1" applyFill="1" applyBorder="1" applyAlignment="1">
      <alignment horizontal="center" vertical="center" wrapText="1"/>
    </xf>
    <xf numFmtId="0" fontId="81" fillId="34" borderId="91" xfId="0" applyFont="1" applyFill="1" applyBorder="1" applyAlignment="1">
      <alignment horizontal="center" vertical="center"/>
    </xf>
    <xf numFmtId="0" fontId="81" fillId="34" borderId="57" xfId="0" applyFont="1" applyFill="1" applyBorder="1" applyAlignment="1">
      <alignment horizontal="center" vertical="center"/>
    </xf>
    <xf numFmtId="0" fontId="81" fillId="34" borderId="72" xfId="0" applyFont="1" applyFill="1" applyBorder="1" applyAlignment="1">
      <alignment horizontal="center" vertical="center"/>
    </xf>
    <xf numFmtId="0" fontId="81" fillId="34" borderId="58" xfId="0" applyFont="1" applyFill="1" applyBorder="1" applyAlignment="1">
      <alignment horizontal="center" vertical="center"/>
    </xf>
    <xf numFmtId="0" fontId="81" fillId="34" borderId="76" xfId="0" applyFont="1" applyFill="1" applyBorder="1" applyAlignment="1">
      <alignment horizontal="center" vertical="center"/>
    </xf>
    <xf numFmtId="0" fontId="81" fillId="34" borderId="49" xfId="0" applyFont="1" applyFill="1" applyBorder="1" applyAlignment="1" applyProtection="1">
      <alignment horizontal="center" vertical="center" wrapText="1"/>
      <protection locked="0"/>
    </xf>
    <xf numFmtId="0" fontId="81" fillId="34" borderId="69" xfId="0" applyFont="1" applyFill="1" applyBorder="1" applyAlignment="1" applyProtection="1">
      <alignment horizontal="center" vertical="center" wrapText="1"/>
      <protection locked="0"/>
    </xf>
    <xf numFmtId="0" fontId="81" fillId="34" borderId="65" xfId="0" applyFont="1" applyFill="1" applyBorder="1" applyAlignment="1" applyProtection="1">
      <alignment horizontal="center" vertical="center" wrapText="1"/>
      <protection locked="0"/>
    </xf>
    <xf numFmtId="0" fontId="81" fillId="34" borderId="50" xfId="0" applyFont="1" applyFill="1" applyBorder="1" applyAlignment="1" applyProtection="1">
      <alignment horizontal="center" vertical="center" wrapText="1"/>
      <protection locked="0"/>
    </xf>
    <xf numFmtId="0" fontId="81" fillId="34" borderId="84" xfId="0" applyFont="1" applyFill="1" applyBorder="1" applyAlignment="1">
      <alignment horizontal="center" vertical="center"/>
    </xf>
    <xf numFmtId="0" fontId="81" fillId="0" borderId="58" xfId="0" applyFont="1" applyBorder="1" applyAlignment="1">
      <alignment horizontal="center" vertical="center"/>
    </xf>
    <xf numFmtId="0" fontId="81" fillId="0" borderId="59" xfId="0" applyFont="1" applyBorder="1" applyAlignment="1">
      <alignment horizontal="center" vertical="center"/>
    </xf>
    <xf numFmtId="0" fontId="81" fillId="34" borderId="53" xfId="0" applyFont="1" applyFill="1" applyBorder="1" applyAlignment="1" applyProtection="1">
      <alignment horizontal="center" vertical="center" wrapText="1"/>
      <protection locked="0"/>
    </xf>
    <xf numFmtId="0" fontId="81" fillId="34" borderId="47" xfId="0" applyFont="1" applyFill="1" applyBorder="1" applyAlignment="1" applyProtection="1">
      <alignment horizontal="center" vertical="center" wrapText="1"/>
      <protection locked="0"/>
    </xf>
    <xf numFmtId="0" fontId="81" fillId="34" borderId="48" xfId="0" applyFont="1" applyFill="1" applyBorder="1" applyAlignment="1" applyProtection="1">
      <alignment horizontal="center" vertical="center" wrapText="1"/>
      <protection locked="0"/>
    </xf>
    <xf numFmtId="0" fontId="81" fillId="0" borderId="69" xfId="0" applyFont="1" applyBorder="1" applyAlignment="1" applyProtection="1">
      <alignment horizontal="center" vertical="center" wrapText="1"/>
      <protection locked="0"/>
    </xf>
    <xf numFmtId="0" fontId="81" fillId="0" borderId="48" xfId="0" applyFont="1" applyBorder="1" applyAlignment="1" applyProtection="1">
      <alignment horizontal="center"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8" fillId="34" borderId="93" xfId="0" applyFont="1" applyFill="1" applyBorder="1" applyAlignment="1" applyProtection="1">
      <alignment horizontal="center" vertical="center"/>
      <protection locked="0"/>
    </xf>
    <xf numFmtId="0" fontId="8" fillId="34" borderId="40" xfId="0" applyFont="1" applyFill="1" applyBorder="1" applyAlignment="1" applyProtection="1">
      <alignment horizontal="center" vertical="center"/>
      <protection locked="0"/>
    </xf>
    <xf numFmtId="0" fontId="8" fillId="34" borderId="66" xfId="0" applyFont="1" applyFill="1" applyBorder="1" applyAlignment="1" applyProtection="1">
      <alignment horizontal="center" vertical="center"/>
      <protection locked="0"/>
    </xf>
    <xf numFmtId="0" fontId="9" fillId="34" borderId="84" xfId="0" applyFont="1" applyFill="1" applyBorder="1" applyAlignment="1">
      <alignment horizontal="center" vertical="center"/>
    </xf>
    <xf numFmtId="0" fontId="8" fillId="34" borderId="62" xfId="0" applyFont="1" applyFill="1" applyBorder="1" applyAlignment="1" applyProtection="1">
      <alignment horizontal="center" vertical="center"/>
      <protection locked="0"/>
    </xf>
    <xf numFmtId="0" fontId="8" fillId="34" borderId="45" xfId="0" applyFont="1" applyFill="1" applyBorder="1" applyAlignment="1" applyProtection="1">
      <alignment horizontal="center" vertical="center"/>
      <protection locked="0"/>
    </xf>
    <xf numFmtId="0" fontId="8" fillId="34" borderId="64" xfId="0" applyFont="1" applyFill="1" applyBorder="1" applyAlignment="1" applyProtection="1">
      <alignment horizontal="center" vertical="center"/>
      <protection locked="0"/>
    </xf>
    <xf numFmtId="0" fontId="8" fillId="34" borderId="54" xfId="0" applyFont="1" applyFill="1" applyBorder="1" applyAlignment="1" applyProtection="1">
      <alignment horizontal="center" vertical="center"/>
      <protection locked="0"/>
    </xf>
    <xf numFmtId="0" fontId="74" fillId="0" borderId="10" xfId="0" applyFont="1" applyFill="1" applyBorder="1" applyAlignment="1">
      <alignment horizontal="right" vertical="center"/>
    </xf>
    <xf numFmtId="0" fontId="79" fillId="34" borderId="94" xfId="0" applyFont="1" applyFill="1" applyBorder="1" applyAlignment="1">
      <alignment horizontal="center" vertical="center"/>
    </xf>
    <xf numFmtId="0" fontId="79" fillId="34" borderId="52" xfId="0" applyFont="1" applyFill="1" applyBorder="1" applyAlignment="1">
      <alignment horizontal="center" vertical="center"/>
    </xf>
    <xf numFmtId="0" fontId="75" fillId="34" borderId="31" xfId="0" applyFont="1" applyFill="1" applyBorder="1" applyAlignment="1" applyProtection="1">
      <alignment horizontal="center" vertical="center"/>
      <protection locked="0"/>
    </xf>
    <xf numFmtId="0" fontId="75" fillId="34" borderId="33" xfId="0" applyFont="1" applyFill="1" applyBorder="1" applyAlignment="1" applyProtection="1">
      <alignment horizontal="center" vertical="center"/>
      <protection locked="0"/>
    </xf>
    <xf numFmtId="0" fontId="75" fillId="34" borderId="38" xfId="0" applyFont="1" applyFill="1" applyBorder="1" applyAlignment="1" applyProtection="1">
      <alignment horizontal="center" vertical="center"/>
      <protection locked="0"/>
    </xf>
    <xf numFmtId="0" fontId="75" fillId="34" borderId="36" xfId="0" applyFont="1" applyFill="1" applyBorder="1" applyAlignment="1" applyProtection="1">
      <alignment horizontal="center" vertical="center"/>
      <protection locked="0"/>
    </xf>
    <xf numFmtId="0" fontId="75" fillId="34" borderId="32" xfId="0" applyFont="1" applyFill="1" applyBorder="1" applyAlignment="1" applyProtection="1">
      <alignment horizontal="center" vertical="center"/>
      <protection locked="0"/>
    </xf>
    <xf numFmtId="0" fontId="75" fillId="34" borderId="93" xfId="0" applyFont="1" applyFill="1" applyBorder="1" applyAlignment="1" applyProtection="1">
      <alignment horizontal="center" vertical="center"/>
      <protection locked="0"/>
    </xf>
    <xf numFmtId="0" fontId="75" fillId="34" borderId="40" xfId="0" applyFont="1" applyFill="1" applyBorder="1" applyAlignment="1" applyProtection="1">
      <alignment horizontal="center" vertical="center"/>
      <protection locked="0"/>
    </xf>
    <xf numFmtId="0" fontId="75" fillId="34" borderId="66" xfId="0" applyFont="1" applyFill="1" applyBorder="1" applyAlignment="1" applyProtection="1">
      <alignment horizontal="center" vertical="center"/>
      <protection locked="0"/>
    </xf>
    <xf numFmtId="38" fontId="86" fillId="0" borderId="22" xfId="49" applyNumberFormat="1" applyFont="1" applyFill="1" applyBorder="1" applyAlignment="1">
      <alignment horizontal="right" vertical="center"/>
    </xf>
    <xf numFmtId="38" fontId="86" fillId="0" borderId="19" xfId="49" applyNumberFormat="1" applyFont="1" applyFill="1" applyBorder="1" applyAlignment="1">
      <alignment horizontal="right" vertical="center"/>
    </xf>
    <xf numFmtId="38" fontId="86" fillId="0" borderId="23" xfId="49" applyNumberFormat="1" applyFont="1" applyFill="1" applyBorder="1" applyAlignment="1">
      <alignment horizontal="right" vertical="center"/>
    </xf>
    <xf numFmtId="38" fontId="86" fillId="36" borderId="95" xfId="49" applyNumberFormat="1" applyFont="1" applyFill="1" applyBorder="1" applyAlignment="1">
      <alignment horizontal="right" vertical="center"/>
    </xf>
    <xf numFmtId="38" fontId="86" fillId="36" borderId="23" xfId="49" applyNumberFormat="1" applyFont="1" applyFill="1" applyBorder="1" applyAlignment="1">
      <alignment horizontal="right" vertical="center"/>
    </xf>
    <xf numFmtId="38" fontId="86" fillId="36" borderId="19" xfId="49" applyNumberFormat="1" applyFont="1" applyFill="1" applyBorder="1" applyAlignment="1">
      <alignment horizontal="right" vertical="center"/>
    </xf>
    <xf numFmtId="38" fontId="86" fillId="36" borderId="37" xfId="49" applyNumberFormat="1" applyFont="1" applyFill="1" applyBorder="1" applyAlignment="1">
      <alignment horizontal="right" vertical="center"/>
    </xf>
    <xf numFmtId="38" fontId="13" fillId="36" borderId="95" xfId="49" applyNumberFormat="1" applyFont="1" applyFill="1" applyBorder="1" applyAlignment="1">
      <alignment vertical="center"/>
    </xf>
    <xf numFmtId="38" fontId="13" fillId="36" borderId="19" xfId="49" applyNumberFormat="1" applyFont="1" applyFill="1" applyBorder="1" applyAlignment="1">
      <alignment vertical="center"/>
    </xf>
    <xf numFmtId="38" fontId="13" fillId="36" borderId="21" xfId="49" applyNumberFormat="1" applyFont="1" applyFill="1" applyBorder="1" applyAlignment="1">
      <alignment vertical="center"/>
    </xf>
    <xf numFmtId="38" fontId="77" fillId="0" borderId="22" xfId="49" applyNumberFormat="1" applyFont="1" applyFill="1" applyBorder="1" applyAlignment="1">
      <alignment horizontal="right" vertical="center"/>
    </xf>
    <xf numFmtId="38" fontId="77" fillId="0" borderId="19" xfId="49" applyNumberFormat="1" applyFont="1" applyFill="1" applyBorder="1" applyAlignment="1">
      <alignment horizontal="right" vertical="center"/>
    </xf>
    <xf numFmtId="38" fontId="77" fillId="0" borderId="23" xfId="49" applyNumberFormat="1" applyFont="1" applyFill="1" applyBorder="1" applyAlignment="1">
      <alignment horizontal="right" vertical="center"/>
    </xf>
    <xf numFmtId="38" fontId="77" fillId="36" borderId="20" xfId="49" applyNumberFormat="1" applyFont="1" applyFill="1" applyBorder="1" applyAlignment="1">
      <alignment horizontal="right" vertical="center"/>
    </xf>
    <xf numFmtId="38" fontId="77" fillId="36" borderId="19" xfId="49" applyNumberFormat="1" applyFont="1" applyFill="1" applyBorder="1" applyAlignment="1">
      <alignment horizontal="right" vertical="center"/>
    </xf>
    <xf numFmtId="38" fontId="77" fillId="36" borderId="37" xfId="49" applyNumberFormat="1" applyFont="1" applyFill="1" applyBorder="1" applyAlignment="1">
      <alignment horizontal="right" vertical="center"/>
    </xf>
    <xf numFmtId="38" fontId="77" fillId="0" borderId="20" xfId="49" applyNumberFormat="1" applyFont="1" applyFill="1" applyBorder="1" applyAlignment="1">
      <alignment horizontal="right" vertical="center"/>
    </xf>
    <xf numFmtId="38" fontId="77" fillId="0" borderId="37" xfId="49" applyNumberFormat="1" applyFont="1" applyFill="1" applyBorder="1" applyAlignment="1">
      <alignment horizontal="right" vertical="center"/>
    </xf>
    <xf numFmtId="38" fontId="77" fillId="36" borderId="23" xfId="49" applyNumberFormat="1" applyFont="1" applyFill="1" applyBorder="1" applyAlignment="1">
      <alignment horizontal="right" vertical="center"/>
    </xf>
    <xf numFmtId="38" fontId="77" fillId="36" borderId="96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AR59"/>
  <sheetViews>
    <sheetView view="pageBreakPreview" zoomScale="55" zoomScaleNormal="75" zoomScaleSheetLayoutView="55" zoomScalePageLayoutView="0" workbookViewId="0" topLeftCell="A1">
      <pane xSplit="2" ySplit="7" topLeftCell="C3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48" sqref="K48"/>
    </sheetView>
  </sheetViews>
  <sheetFormatPr defaultColWidth="9.00390625" defaultRowHeight="13.5"/>
  <cols>
    <col min="1" max="1" width="15.375" style="24" customWidth="1"/>
    <col min="2" max="2" width="15.625" style="24" customWidth="1"/>
    <col min="3" max="26" width="11.25390625" style="24" customWidth="1"/>
    <col min="39" max="16384" width="9.00390625" style="24" customWidth="1"/>
  </cols>
  <sheetData>
    <row r="1" spans="2:26" s="75" customFormat="1" ht="35.25" customHeight="1">
      <c r="B1" s="112" t="s">
        <v>86</v>
      </c>
      <c r="C1" s="73"/>
      <c r="D1" s="73"/>
      <c r="E1" s="73"/>
      <c r="F1" s="74"/>
      <c r="G1" s="74"/>
      <c r="H1" s="74"/>
      <c r="I1" s="74"/>
      <c r="J1" s="74"/>
      <c r="K1" s="74"/>
      <c r="L1" s="74"/>
      <c r="M1" s="74"/>
      <c r="N1" s="74"/>
      <c r="O1" s="73"/>
      <c r="P1" s="73"/>
      <c r="Q1" s="73"/>
      <c r="R1" s="74"/>
      <c r="S1" s="74"/>
      <c r="T1" s="74"/>
      <c r="X1" s="74"/>
      <c r="Y1" s="74"/>
      <c r="Z1" s="74"/>
    </row>
    <row r="2" spans="2:26" ht="31.5" customHeight="1">
      <c r="B2" s="112" t="s">
        <v>73</v>
      </c>
      <c r="C2" s="26"/>
      <c r="D2" s="7"/>
      <c r="E2" s="7"/>
      <c r="F2" s="7"/>
      <c r="G2" s="7"/>
      <c r="H2" s="7"/>
      <c r="I2" s="7"/>
      <c r="J2" s="7"/>
      <c r="K2" s="7"/>
      <c r="L2" s="5"/>
      <c r="M2" s="5"/>
      <c r="O2" s="26"/>
      <c r="P2" s="7"/>
      <c r="Q2" s="7"/>
      <c r="R2" s="7"/>
      <c r="S2" s="7"/>
      <c r="T2" s="7"/>
      <c r="X2" s="7"/>
      <c r="Y2" s="7"/>
      <c r="Z2" s="7"/>
    </row>
    <row r="3" spans="9:26" ht="14.25" customHeight="1" thickBot="1">
      <c r="I3" s="8"/>
      <c r="J3" s="8"/>
      <c r="K3" s="8"/>
      <c r="V3" s="12"/>
      <c r="W3" s="12"/>
      <c r="X3" s="8"/>
      <c r="Y3" s="8"/>
      <c r="Z3" s="8"/>
    </row>
    <row r="4" spans="2:26" ht="38.25" customHeight="1">
      <c r="B4" s="385" t="s">
        <v>45</v>
      </c>
      <c r="C4" s="388" t="s">
        <v>59</v>
      </c>
      <c r="D4" s="373"/>
      <c r="E4" s="373"/>
      <c r="F4" s="379" t="s">
        <v>71</v>
      </c>
      <c r="G4" s="380"/>
      <c r="H4" s="381"/>
      <c r="I4" s="375" t="s">
        <v>76</v>
      </c>
      <c r="J4" s="373"/>
      <c r="K4" s="396"/>
      <c r="L4" s="375" t="s">
        <v>48</v>
      </c>
      <c r="M4" s="373"/>
      <c r="N4" s="382"/>
      <c r="O4" s="375" t="s">
        <v>78</v>
      </c>
      <c r="P4" s="373"/>
      <c r="Q4" s="382"/>
      <c r="R4" s="379" t="s">
        <v>79</v>
      </c>
      <c r="S4" s="380"/>
      <c r="T4" s="381"/>
      <c r="U4" s="373" t="s">
        <v>46</v>
      </c>
      <c r="V4" s="373"/>
      <c r="W4" s="374"/>
      <c r="X4" s="375" t="s">
        <v>80</v>
      </c>
      <c r="Y4" s="373"/>
      <c r="Z4" s="376"/>
    </row>
    <row r="5" spans="2:26" s="3" customFormat="1" ht="24" customHeight="1">
      <c r="B5" s="386"/>
      <c r="C5" s="391" t="s">
        <v>87</v>
      </c>
      <c r="D5" s="364" t="s">
        <v>88</v>
      </c>
      <c r="E5" s="389" t="s">
        <v>89</v>
      </c>
      <c r="F5" s="383" t="s">
        <v>87</v>
      </c>
      <c r="G5" s="371" t="s">
        <v>88</v>
      </c>
      <c r="H5" s="369" t="s">
        <v>89</v>
      </c>
      <c r="I5" s="366" t="s">
        <v>87</v>
      </c>
      <c r="J5" s="364" t="s">
        <v>88</v>
      </c>
      <c r="K5" s="377" t="s">
        <v>89</v>
      </c>
      <c r="L5" s="366" t="s">
        <v>87</v>
      </c>
      <c r="M5" s="364" t="s">
        <v>88</v>
      </c>
      <c r="N5" s="377" t="s">
        <v>89</v>
      </c>
      <c r="O5" s="366" t="s">
        <v>87</v>
      </c>
      <c r="P5" s="364" t="s">
        <v>88</v>
      </c>
      <c r="Q5" s="377" t="s">
        <v>89</v>
      </c>
      <c r="R5" s="383" t="s">
        <v>87</v>
      </c>
      <c r="S5" s="371" t="s">
        <v>88</v>
      </c>
      <c r="T5" s="369" t="s">
        <v>87</v>
      </c>
      <c r="U5" s="366" t="s">
        <v>87</v>
      </c>
      <c r="V5" s="364" t="s">
        <v>88</v>
      </c>
      <c r="W5" s="377" t="s">
        <v>89</v>
      </c>
      <c r="X5" s="366" t="s">
        <v>87</v>
      </c>
      <c r="Y5" s="364" t="s">
        <v>88</v>
      </c>
      <c r="Z5" s="362" t="s">
        <v>89</v>
      </c>
    </row>
    <row r="6" spans="2:26" s="3" customFormat="1" ht="21.75" customHeight="1">
      <c r="B6" s="386"/>
      <c r="C6" s="392"/>
      <c r="D6" s="368"/>
      <c r="E6" s="390"/>
      <c r="F6" s="384"/>
      <c r="G6" s="395"/>
      <c r="H6" s="370"/>
      <c r="I6" s="367"/>
      <c r="J6" s="368"/>
      <c r="K6" s="378"/>
      <c r="L6" s="367"/>
      <c r="M6" s="368"/>
      <c r="N6" s="378"/>
      <c r="O6" s="393"/>
      <c r="P6" s="365"/>
      <c r="Q6" s="397"/>
      <c r="R6" s="394"/>
      <c r="S6" s="372"/>
      <c r="T6" s="370"/>
      <c r="U6" s="367"/>
      <c r="V6" s="368"/>
      <c r="W6" s="378"/>
      <c r="X6" s="367"/>
      <c r="Y6" s="368"/>
      <c r="Z6" s="363"/>
    </row>
    <row r="7" spans="2:26" s="3" customFormat="1" ht="18" thickBot="1">
      <c r="B7" s="387"/>
      <c r="C7" s="64" t="s">
        <v>44</v>
      </c>
      <c r="D7" s="65" t="s">
        <v>44</v>
      </c>
      <c r="E7" s="66" t="s">
        <v>44</v>
      </c>
      <c r="F7" s="93" t="s">
        <v>65</v>
      </c>
      <c r="G7" s="94" t="s">
        <v>65</v>
      </c>
      <c r="H7" s="95" t="s">
        <v>65</v>
      </c>
      <c r="I7" s="67" t="s">
        <v>65</v>
      </c>
      <c r="J7" s="65" t="s">
        <v>65</v>
      </c>
      <c r="K7" s="68" t="s">
        <v>65</v>
      </c>
      <c r="L7" s="67" t="s">
        <v>65</v>
      </c>
      <c r="M7" s="65" t="s">
        <v>65</v>
      </c>
      <c r="N7" s="68" t="s">
        <v>65</v>
      </c>
      <c r="O7" s="67" t="s">
        <v>65</v>
      </c>
      <c r="P7" s="65" t="s">
        <v>65</v>
      </c>
      <c r="Q7" s="68" t="s">
        <v>65</v>
      </c>
      <c r="R7" s="93" t="s">
        <v>65</v>
      </c>
      <c r="S7" s="94" t="s">
        <v>65</v>
      </c>
      <c r="T7" s="95" t="s">
        <v>65</v>
      </c>
      <c r="U7" s="93" t="s">
        <v>66</v>
      </c>
      <c r="V7" s="94" t="s">
        <v>66</v>
      </c>
      <c r="W7" s="95" t="s">
        <v>66</v>
      </c>
      <c r="X7" s="67" t="s">
        <v>65</v>
      </c>
      <c r="Y7" s="65" t="s">
        <v>65</v>
      </c>
      <c r="Z7" s="290" t="s">
        <v>65</v>
      </c>
    </row>
    <row r="8" spans="2:26" s="3" customFormat="1" ht="21.75" customHeight="1">
      <c r="B8" s="9" t="s">
        <v>42</v>
      </c>
      <c r="C8" s="119">
        <v>25</v>
      </c>
      <c r="D8" s="120">
        <v>25</v>
      </c>
      <c r="E8" s="121">
        <v>25</v>
      </c>
      <c r="F8" s="122" t="s">
        <v>62</v>
      </c>
      <c r="G8" s="123" t="s">
        <v>62</v>
      </c>
      <c r="H8" s="124" t="s">
        <v>62</v>
      </c>
      <c r="I8" s="125" t="s">
        <v>62</v>
      </c>
      <c r="J8" s="126" t="s">
        <v>62</v>
      </c>
      <c r="K8" s="127" t="s">
        <v>62</v>
      </c>
      <c r="L8" s="128" t="s">
        <v>62</v>
      </c>
      <c r="M8" s="129" t="s">
        <v>62</v>
      </c>
      <c r="N8" s="130" t="s">
        <v>62</v>
      </c>
      <c r="O8" s="125" t="s">
        <v>62</v>
      </c>
      <c r="P8" s="126" t="s">
        <v>62</v>
      </c>
      <c r="Q8" s="127" t="s">
        <v>62</v>
      </c>
      <c r="R8" s="122" t="s">
        <v>62</v>
      </c>
      <c r="S8" s="123" t="s">
        <v>62</v>
      </c>
      <c r="T8" s="124" t="s">
        <v>62</v>
      </c>
      <c r="U8" s="131">
        <v>53</v>
      </c>
      <c r="V8" s="132">
        <v>57</v>
      </c>
      <c r="W8" s="133">
        <v>61</v>
      </c>
      <c r="X8" s="122" t="s">
        <v>62</v>
      </c>
      <c r="Y8" s="123" t="s">
        <v>62</v>
      </c>
      <c r="Z8" s="333" t="s">
        <v>62</v>
      </c>
    </row>
    <row r="9" spans="2:26" s="3" customFormat="1" ht="21.75" customHeight="1">
      <c r="B9" s="10" t="s">
        <v>1</v>
      </c>
      <c r="C9" s="134">
        <v>4</v>
      </c>
      <c r="D9" s="135">
        <v>4</v>
      </c>
      <c r="E9" s="136">
        <v>4</v>
      </c>
      <c r="F9" s="137" t="s">
        <v>62</v>
      </c>
      <c r="G9" s="138" t="s">
        <v>62</v>
      </c>
      <c r="H9" s="139" t="s">
        <v>62</v>
      </c>
      <c r="I9" s="140" t="s">
        <v>62</v>
      </c>
      <c r="J9" s="141" t="s">
        <v>62</v>
      </c>
      <c r="K9" s="142" t="s">
        <v>62</v>
      </c>
      <c r="L9" s="143" t="s">
        <v>63</v>
      </c>
      <c r="M9" s="144" t="s">
        <v>63</v>
      </c>
      <c r="N9" s="145" t="s">
        <v>63</v>
      </c>
      <c r="O9" s="140" t="s">
        <v>62</v>
      </c>
      <c r="P9" s="141" t="s">
        <v>62</v>
      </c>
      <c r="Q9" s="142" t="s">
        <v>62</v>
      </c>
      <c r="R9" s="137" t="s">
        <v>62</v>
      </c>
      <c r="S9" s="138" t="s">
        <v>62</v>
      </c>
      <c r="T9" s="139" t="s">
        <v>62</v>
      </c>
      <c r="U9" s="146">
        <v>4</v>
      </c>
      <c r="V9" s="147">
        <v>5</v>
      </c>
      <c r="W9" s="148">
        <v>6</v>
      </c>
      <c r="X9" s="137" t="s">
        <v>63</v>
      </c>
      <c r="Y9" s="138" t="s">
        <v>63</v>
      </c>
      <c r="Z9" s="334" t="s">
        <v>63</v>
      </c>
    </row>
    <row r="10" spans="2:26" s="3" customFormat="1" ht="21.75" customHeight="1">
      <c r="B10" s="10" t="s">
        <v>3</v>
      </c>
      <c r="C10" s="134">
        <v>2</v>
      </c>
      <c r="D10" s="135">
        <v>2</v>
      </c>
      <c r="E10" s="136">
        <v>2</v>
      </c>
      <c r="F10" s="137" t="s">
        <v>63</v>
      </c>
      <c r="G10" s="138" t="s">
        <v>63</v>
      </c>
      <c r="H10" s="139" t="s">
        <v>62</v>
      </c>
      <c r="I10" s="140" t="s">
        <v>63</v>
      </c>
      <c r="J10" s="141" t="s">
        <v>63</v>
      </c>
      <c r="K10" s="142" t="s">
        <v>62</v>
      </c>
      <c r="L10" s="143" t="s">
        <v>63</v>
      </c>
      <c r="M10" s="144" t="s">
        <v>63</v>
      </c>
      <c r="N10" s="145" t="s">
        <v>63</v>
      </c>
      <c r="O10" s="140" t="s">
        <v>62</v>
      </c>
      <c r="P10" s="141" t="s">
        <v>62</v>
      </c>
      <c r="Q10" s="142" t="s">
        <v>62</v>
      </c>
      <c r="R10" s="137" t="s">
        <v>62</v>
      </c>
      <c r="S10" s="138" t="s">
        <v>62</v>
      </c>
      <c r="T10" s="139" t="s">
        <v>62</v>
      </c>
      <c r="U10" s="146">
        <v>1</v>
      </c>
      <c r="V10" s="147">
        <v>1</v>
      </c>
      <c r="W10" s="148">
        <v>1</v>
      </c>
      <c r="X10" s="137" t="s">
        <v>63</v>
      </c>
      <c r="Y10" s="138" t="s">
        <v>63</v>
      </c>
      <c r="Z10" s="334" t="s">
        <v>63</v>
      </c>
    </row>
    <row r="11" spans="2:26" s="3" customFormat="1" ht="21.75" customHeight="1">
      <c r="B11" s="10" t="s">
        <v>4</v>
      </c>
      <c r="C11" s="134">
        <v>2</v>
      </c>
      <c r="D11" s="135">
        <v>2</v>
      </c>
      <c r="E11" s="136">
        <v>2</v>
      </c>
      <c r="F11" s="137" t="s">
        <v>62</v>
      </c>
      <c r="G11" s="138" t="s">
        <v>62</v>
      </c>
      <c r="H11" s="139" t="s">
        <v>62</v>
      </c>
      <c r="I11" s="140" t="s">
        <v>62</v>
      </c>
      <c r="J11" s="141" t="s">
        <v>62</v>
      </c>
      <c r="K11" s="142" t="s">
        <v>62</v>
      </c>
      <c r="L11" s="143" t="s">
        <v>63</v>
      </c>
      <c r="M11" s="144" t="s">
        <v>63</v>
      </c>
      <c r="N11" s="145" t="s">
        <v>63</v>
      </c>
      <c r="O11" s="140" t="s">
        <v>63</v>
      </c>
      <c r="P11" s="141" t="s">
        <v>63</v>
      </c>
      <c r="Q11" s="142" t="s">
        <v>63</v>
      </c>
      <c r="R11" s="137" t="s">
        <v>63</v>
      </c>
      <c r="S11" s="138" t="s">
        <v>63</v>
      </c>
      <c r="T11" s="139" t="s">
        <v>63</v>
      </c>
      <c r="U11" s="146">
        <v>1</v>
      </c>
      <c r="V11" s="147">
        <v>1</v>
      </c>
      <c r="W11" s="148">
        <v>1</v>
      </c>
      <c r="X11" s="137" t="s">
        <v>63</v>
      </c>
      <c r="Y11" s="138" t="s">
        <v>63</v>
      </c>
      <c r="Z11" s="334" t="s">
        <v>63</v>
      </c>
    </row>
    <row r="12" spans="2:26" s="3" customFormat="1" ht="21.75" customHeight="1">
      <c r="B12" s="10" t="s">
        <v>2</v>
      </c>
      <c r="C12" s="149">
        <v>4</v>
      </c>
      <c r="D12" s="150">
        <v>4</v>
      </c>
      <c r="E12" s="151">
        <v>4</v>
      </c>
      <c r="F12" s="137" t="s">
        <v>92</v>
      </c>
      <c r="G12" s="138" t="s">
        <v>92</v>
      </c>
      <c r="H12" s="139" t="s">
        <v>92</v>
      </c>
      <c r="I12" s="140" t="s">
        <v>92</v>
      </c>
      <c r="J12" s="141" t="s">
        <v>92</v>
      </c>
      <c r="K12" s="142" t="s">
        <v>92</v>
      </c>
      <c r="L12" s="152" t="s">
        <v>92</v>
      </c>
      <c r="M12" s="153" t="s">
        <v>92</v>
      </c>
      <c r="N12" s="154" t="s">
        <v>92</v>
      </c>
      <c r="O12" s="140" t="s">
        <v>92</v>
      </c>
      <c r="P12" s="141" t="s">
        <v>92</v>
      </c>
      <c r="Q12" s="142" t="s">
        <v>92</v>
      </c>
      <c r="R12" s="137" t="s">
        <v>92</v>
      </c>
      <c r="S12" s="138" t="s">
        <v>92</v>
      </c>
      <c r="T12" s="139" t="s">
        <v>92</v>
      </c>
      <c r="U12" s="146">
        <v>4</v>
      </c>
      <c r="V12" s="147">
        <v>5</v>
      </c>
      <c r="W12" s="148">
        <v>6</v>
      </c>
      <c r="X12" s="137" t="s">
        <v>92</v>
      </c>
      <c r="Y12" s="138" t="s">
        <v>92</v>
      </c>
      <c r="Z12" s="334" t="s">
        <v>92</v>
      </c>
    </row>
    <row r="13" spans="2:26" s="3" customFormat="1" ht="21.75" customHeight="1">
      <c r="B13" s="10" t="s">
        <v>5</v>
      </c>
      <c r="C13" s="134">
        <v>9</v>
      </c>
      <c r="D13" s="135">
        <v>9</v>
      </c>
      <c r="E13" s="136">
        <v>9</v>
      </c>
      <c r="F13" s="137" t="s">
        <v>62</v>
      </c>
      <c r="G13" s="138" t="s">
        <v>62</v>
      </c>
      <c r="H13" s="139" t="s">
        <v>62</v>
      </c>
      <c r="I13" s="140" t="s">
        <v>62</v>
      </c>
      <c r="J13" s="141" t="s">
        <v>62</v>
      </c>
      <c r="K13" s="142" t="s">
        <v>62</v>
      </c>
      <c r="L13" s="143" t="s">
        <v>98</v>
      </c>
      <c r="M13" s="144" t="s">
        <v>98</v>
      </c>
      <c r="N13" s="145" t="s">
        <v>62</v>
      </c>
      <c r="O13" s="140" t="s">
        <v>62</v>
      </c>
      <c r="P13" s="141" t="s">
        <v>62</v>
      </c>
      <c r="Q13" s="142" t="s">
        <v>62</v>
      </c>
      <c r="R13" s="137" t="s">
        <v>62</v>
      </c>
      <c r="S13" s="138" t="s">
        <v>62</v>
      </c>
      <c r="T13" s="139" t="s">
        <v>62</v>
      </c>
      <c r="U13" s="146">
        <v>2</v>
      </c>
      <c r="V13" s="147">
        <v>2</v>
      </c>
      <c r="W13" s="148">
        <v>2</v>
      </c>
      <c r="X13" s="137" t="s">
        <v>63</v>
      </c>
      <c r="Y13" s="138" t="s">
        <v>63</v>
      </c>
      <c r="Z13" s="334" t="s">
        <v>63</v>
      </c>
    </row>
    <row r="14" spans="2:26" s="3" customFormat="1" ht="21.75" customHeight="1">
      <c r="B14" s="10" t="s">
        <v>6</v>
      </c>
      <c r="C14" s="149">
        <v>6</v>
      </c>
      <c r="D14" s="150">
        <v>6</v>
      </c>
      <c r="E14" s="151">
        <v>6</v>
      </c>
      <c r="F14" s="137" t="s">
        <v>62</v>
      </c>
      <c r="G14" s="138" t="s">
        <v>62</v>
      </c>
      <c r="H14" s="139" t="s">
        <v>62</v>
      </c>
      <c r="I14" s="140" t="s">
        <v>62</v>
      </c>
      <c r="J14" s="141" t="s">
        <v>62</v>
      </c>
      <c r="K14" s="142" t="s">
        <v>62</v>
      </c>
      <c r="L14" s="152" t="s">
        <v>62</v>
      </c>
      <c r="M14" s="153" t="s">
        <v>62</v>
      </c>
      <c r="N14" s="154" t="s">
        <v>62</v>
      </c>
      <c r="O14" s="140" t="s">
        <v>62</v>
      </c>
      <c r="P14" s="141" t="s">
        <v>62</v>
      </c>
      <c r="Q14" s="142" t="s">
        <v>62</v>
      </c>
      <c r="R14" s="137" t="s">
        <v>62</v>
      </c>
      <c r="S14" s="138" t="s">
        <v>62</v>
      </c>
      <c r="T14" s="139" t="s">
        <v>62</v>
      </c>
      <c r="U14" s="146">
        <v>20</v>
      </c>
      <c r="V14" s="147">
        <v>25</v>
      </c>
      <c r="W14" s="148">
        <v>30</v>
      </c>
      <c r="X14" s="137" t="s">
        <v>62</v>
      </c>
      <c r="Y14" s="138" t="s">
        <v>62</v>
      </c>
      <c r="Z14" s="334" t="s">
        <v>62</v>
      </c>
    </row>
    <row r="15" spans="2:26" s="3" customFormat="1" ht="21.75" customHeight="1">
      <c r="B15" s="10" t="s">
        <v>7</v>
      </c>
      <c r="C15" s="134">
        <v>7</v>
      </c>
      <c r="D15" s="135">
        <v>10</v>
      </c>
      <c r="E15" s="136">
        <v>10</v>
      </c>
      <c r="F15" s="137" t="s">
        <v>62</v>
      </c>
      <c r="G15" s="138" t="s">
        <v>62</v>
      </c>
      <c r="H15" s="139" t="s">
        <v>62</v>
      </c>
      <c r="I15" s="140" t="s">
        <v>62</v>
      </c>
      <c r="J15" s="141" t="s">
        <v>62</v>
      </c>
      <c r="K15" s="142" t="s">
        <v>62</v>
      </c>
      <c r="L15" s="143" t="s">
        <v>63</v>
      </c>
      <c r="M15" s="144" t="s">
        <v>63</v>
      </c>
      <c r="N15" s="145" t="s">
        <v>63</v>
      </c>
      <c r="O15" s="140" t="s">
        <v>62</v>
      </c>
      <c r="P15" s="141" t="s">
        <v>62</v>
      </c>
      <c r="Q15" s="142" t="s">
        <v>62</v>
      </c>
      <c r="R15" s="137" t="s">
        <v>62</v>
      </c>
      <c r="S15" s="138" t="s">
        <v>62</v>
      </c>
      <c r="T15" s="139" t="s">
        <v>62</v>
      </c>
      <c r="U15" s="146">
        <v>8</v>
      </c>
      <c r="V15" s="147">
        <v>11</v>
      </c>
      <c r="W15" s="148">
        <v>13</v>
      </c>
      <c r="X15" s="137" t="s">
        <v>63</v>
      </c>
      <c r="Y15" s="138" t="s">
        <v>63</v>
      </c>
      <c r="Z15" s="334" t="s">
        <v>63</v>
      </c>
    </row>
    <row r="16" spans="2:26" s="3" customFormat="1" ht="21.75" customHeight="1">
      <c r="B16" s="10" t="s">
        <v>8</v>
      </c>
      <c r="C16" s="134">
        <v>3</v>
      </c>
      <c r="D16" s="135">
        <v>3</v>
      </c>
      <c r="E16" s="136">
        <v>3</v>
      </c>
      <c r="F16" s="137" t="s">
        <v>62</v>
      </c>
      <c r="G16" s="138" t="s">
        <v>62</v>
      </c>
      <c r="H16" s="139" t="s">
        <v>62</v>
      </c>
      <c r="I16" s="140" t="s">
        <v>62</v>
      </c>
      <c r="J16" s="141" t="s">
        <v>62</v>
      </c>
      <c r="K16" s="142" t="s">
        <v>62</v>
      </c>
      <c r="L16" s="143" t="s">
        <v>63</v>
      </c>
      <c r="M16" s="144" t="s">
        <v>63</v>
      </c>
      <c r="N16" s="145" t="s">
        <v>63</v>
      </c>
      <c r="O16" s="140" t="s">
        <v>62</v>
      </c>
      <c r="P16" s="141" t="s">
        <v>62</v>
      </c>
      <c r="Q16" s="142" t="s">
        <v>62</v>
      </c>
      <c r="R16" s="137" t="s">
        <v>62</v>
      </c>
      <c r="S16" s="138" t="s">
        <v>62</v>
      </c>
      <c r="T16" s="139" t="s">
        <v>62</v>
      </c>
      <c r="U16" s="146">
        <v>1</v>
      </c>
      <c r="V16" s="147">
        <v>1</v>
      </c>
      <c r="W16" s="148">
        <v>1</v>
      </c>
      <c r="X16" s="137" t="s">
        <v>63</v>
      </c>
      <c r="Y16" s="138" t="s">
        <v>63</v>
      </c>
      <c r="Z16" s="334" t="s">
        <v>63</v>
      </c>
    </row>
    <row r="17" spans="2:26" s="3" customFormat="1" ht="21.75" customHeight="1">
      <c r="B17" s="10" t="s">
        <v>10</v>
      </c>
      <c r="C17" s="134">
        <v>5</v>
      </c>
      <c r="D17" s="135">
        <v>6</v>
      </c>
      <c r="E17" s="136">
        <v>6</v>
      </c>
      <c r="F17" s="137" t="s">
        <v>62</v>
      </c>
      <c r="G17" s="138" t="s">
        <v>62</v>
      </c>
      <c r="H17" s="139" t="s">
        <v>62</v>
      </c>
      <c r="I17" s="140" t="s">
        <v>62</v>
      </c>
      <c r="J17" s="141" t="s">
        <v>62</v>
      </c>
      <c r="K17" s="142" t="s">
        <v>62</v>
      </c>
      <c r="L17" s="143" t="s">
        <v>63</v>
      </c>
      <c r="M17" s="144" t="s">
        <v>63</v>
      </c>
      <c r="N17" s="145" t="s">
        <v>63</v>
      </c>
      <c r="O17" s="140" t="s">
        <v>62</v>
      </c>
      <c r="P17" s="141" t="s">
        <v>62</v>
      </c>
      <c r="Q17" s="142" t="s">
        <v>62</v>
      </c>
      <c r="R17" s="137" t="s">
        <v>62</v>
      </c>
      <c r="S17" s="138" t="s">
        <v>62</v>
      </c>
      <c r="T17" s="139" t="s">
        <v>62</v>
      </c>
      <c r="U17" s="146">
        <v>1</v>
      </c>
      <c r="V17" s="147">
        <v>1</v>
      </c>
      <c r="W17" s="148">
        <v>1</v>
      </c>
      <c r="X17" s="137" t="s">
        <v>63</v>
      </c>
      <c r="Y17" s="138" t="s">
        <v>63</v>
      </c>
      <c r="Z17" s="334" t="s">
        <v>63</v>
      </c>
    </row>
    <row r="18" spans="2:26" s="3" customFormat="1" ht="21.75" customHeight="1">
      <c r="B18" s="10" t="s">
        <v>9</v>
      </c>
      <c r="C18" s="149">
        <v>8</v>
      </c>
      <c r="D18" s="150">
        <v>8</v>
      </c>
      <c r="E18" s="151">
        <v>8</v>
      </c>
      <c r="F18" s="137" t="s">
        <v>62</v>
      </c>
      <c r="G18" s="138" t="s">
        <v>62</v>
      </c>
      <c r="H18" s="139" t="s">
        <v>62</v>
      </c>
      <c r="I18" s="140" t="s">
        <v>62</v>
      </c>
      <c r="J18" s="141" t="s">
        <v>62</v>
      </c>
      <c r="K18" s="142" t="s">
        <v>62</v>
      </c>
      <c r="L18" s="152" t="s">
        <v>62</v>
      </c>
      <c r="M18" s="153" t="s">
        <v>62</v>
      </c>
      <c r="N18" s="154" t="s">
        <v>62</v>
      </c>
      <c r="O18" s="140" t="s">
        <v>62</v>
      </c>
      <c r="P18" s="141" t="s">
        <v>62</v>
      </c>
      <c r="Q18" s="142" t="s">
        <v>62</v>
      </c>
      <c r="R18" s="137" t="s">
        <v>62</v>
      </c>
      <c r="S18" s="138" t="s">
        <v>62</v>
      </c>
      <c r="T18" s="139" t="s">
        <v>62</v>
      </c>
      <c r="U18" s="146">
        <v>6</v>
      </c>
      <c r="V18" s="147">
        <v>8</v>
      </c>
      <c r="W18" s="148">
        <v>10</v>
      </c>
      <c r="X18" s="137" t="s">
        <v>62</v>
      </c>
      <c r="Y18" s="138" t="s">
        <v>62</v>
      </c>
      <c r="Z18" s="334" t="s">
        <v>62</v>
      </c>
    </row>
    <row r="19" spans="2:26" s="3" customFormat="1" ht="21.75" customHeight="1">
      <c r="B19" s="10" t="s">
        <v>11</v>
      </c>
      <c r="C19" s="134">
        <v>6</v>
      </c>
      <c r="D19" s="135">
        <v>6</v>
      </c>
      <c r="E19" s="136">
        <v>6</v>
      </c>
      <c r="F19" s="137" t="s">
        <v>62</v>
      </c>
      <c r="G19" s="138" t="s">
        <v>62</v>
      </c>
      <c r="H19" s="139" t="s">
        <v>62</v>
      </c>
      <c r="I19" s="140" t="s">
        <v>63</v>
      </c>
      <c r="J19" s="141" t="s">
        <v>63</v>
      </c>
      <c r="K19" s="142" t="s">
        <v>63</v>
      </c>
      <c r="L19" s="143" t="s">
        <v>63</v>
      </c>
      <c r="M19" s="144" t="s">
        <v>63</v>
      </c>
      <c r="N19" s="145" t="s">
        <v>63</v>
      </c>
      <c r="O19" s="140" t="s">
        <v>62</v>
      </c>
      <c r="P19" s="141" t="s">
        <v>62</v>
      </c>
      <c r="Q19" s="142" t="s">
        <v>62</v>
      </c>
      <c r="R19" s="137" t="s">
        <v>62</v>
      </c>
      <c r="S19" s="138" t="s">
        <v>62</v>
      </c>
      <c r="T19" s="139" t="s">
        <v>62</v>
      </c>
      <c r="U19" s="146">
        <v>5</v>
      </c>
      <c r="V19" s="147">
        <v>7</v>
      </c>
      <c r="W19" s="148">
        <v>9</v>
      </c>
      <c r="X19" s="137" t="s">
        <v>63</v>
      </c>
      <c r="Y19" s="138" t="s">
        <v>63</v>
      </c>
      <c r="Z19" s="334" t="s">
        <v>63</v>
      </c>
    </row>
    <row r="20" spans="2:26" s="3" customFormat="1" ht="21.75" customHeight="1">
      <c r="B20" s="10" t="s">
        <v>12</v>
      </c>
      <c r="C20" s="134">
        <v>3</v>
      </c>
      <c r="D20" s="135">
        <v>3</v>
      </c>
      <c r="E20" s="136">
        <v>3</v>
      </c>
      <c r="F20" s="137" t="s">
        <v>62</v>
      </c>
      <c r="G20" s="138" t="s">
        <v>62</v>
      </c>
      <c r="H20" s="139" t="s">
        <v>62</v>
      </c>
      <c r="I20" s="140" t="s">
        <v>62</v>
      </c>
      <c r="J20" s="141" t="s">
        <v>62</v>
      </c>
      <c r="K20" s="142" t="s">
        <v>62</v>
      </c>
      <c r="L20" s="143" t="s">
        <v>62</v>
      </c>
      <c r="M20" s="144" t="s">
        <v>62</v>
      </c>
      <c r="N20" s="145" t="s">
        <v>62</v>
      </c>
      <c r="O20" s="140" t="s">
        <v>62</v>
      </c>
      <c r="P20" s="141" t="s">
        <v>62</v>
      </c>
      <c r="Q20" s="142" t="s">
        <v>62</v>
      </c>
      <c r="R20" s="137" t="s">
        <v>62</v>
      </c>
      <c r="S20" s="138" t="s">
        <v>62</v>
      </c>
      <c r="T20" s="139" t="s">
        <v>62</v>
      </c>
      <c r="U20" s="146">
        <v>5</v>
      </c>
      <c r="V20" s="147">
        <v>5</v>
      </c>
      <c r="W20" s="148">
        <v>5</v>
      </c>
      <c r="X20" s="137" t="s">
        <v>62</v>
      </c>
      <c r="Y20" s="138" t="s">
        <v>62</v>
      </c>
      <c r="Z20" s="334" t="s">
        <v>62</v>
      </c>
    </row>
    <row r="21" spans="2:26" s="3" customFormat="1" ht="21.75" customHeight="1">
      <c r="B21" s="10" t="s">
        <v>13</v>
      </c>
      <c r="C21" s="149">
        <v>4</v>
      </c>
      <c r="D21" s="150">
        <v>5</v>
      </c>
      <c r="E21" s="151">
        <v>6</v>
      </c>
      <c r="F21" s="137" t="s">
        <v>62</v>
      </c>
      <c r="G21" s="138" t="s">
        <v>62</v>
      </c>
      <c r="H21" s="139" t="s">
        <v>62</v>
      </c>
      <c r="I21" s="140" t="s">
        <v>62</v>
      </c>
      <c r="J21" s="141" t="s">
        <v>62</v>
      </c>
      <c r="K21" s="142" t="s">
        <v>62</v>
      </c>
      <c r="L21" s="152" t="s">
        <v>62</v>
      </c>
      <c r="M21" s="153" t="s">
        <v>62</v>
      </c>
      <c r="N21" s="154" t="s">
        <v>62</v>
      </c>
      <c r="O21" s="140" t="s">
        <v>62</v>
      </c>
      <c r="P21" s="141" t="s">
        <v>62</v>
      </c>
      <c r="Q21" s="142" t="s">
        <v>62</v>
      </c>
      <c r="R21" s="137" t="s">
        <v>62</v>
      </c>
      <c r="S21" s="138" t="s">
        <v>62</v>
      </c>
      <c r="T21" s="139" t="s">
        <v>62</v>
      </c>
      <c r="U21" s="146">
        <v>2</v>
      </c>
      <c r="V21" s="147">
        <v>2</v>
      </c>
      <c r="W21" s="148">
        <v>2</v>
      </c>
      <c r="X21" s="137" t="s">
        <v>63</v>
      </c>
      <c r="Y21" s="138" t="s">
        <v>63</v>
      </c>
      <c r="Z21" s="334" t="s">
        <v>63</v>
      </c>
    </row>
    <row r="22" spans="2:26" s="3" customFormat="1" ht="21.75" customHeight="1">
      <c r="B22" s="10" t="s">
        <v>14</v>
      </c>
      <c r="C22" s="134">
        <v>3</v>
      </c>
      <c r="D22" s="135">
        <v>3</v>
      </c>
      <c r="E22" s="136">
        <v>3</v>
      </c>
      <c r="F22" s="137" t="s">
        <v>62</v>
      </c>
      <c r="G22" s="138" t="s">
        <v>62</v>
      </c>
      <c r="H22" s="139" t="s">
        <v>62</v>
      </c>
      <c r="I22" s="140" t="s">
        <v>62</v>
      </c>
      <c r="J22" s="141" t="s">
        <v>62</v>
      </c>
      <c r="K22" s="142" t="s">
        <v>62</v>
      </c>
      <c r="L22" s="143" t="s">
        <v>63</v>
      </c>
      <c r="M22" s="144" t="s">
        <v>63</v>
      </c>
      <c r="N22" s="145" t="s">
        <v>62</v>
      </c>
      <c r="O22" s="140" t="s">
        <v>62</v>
      </c>
      <c r="P22" s="141" t="s">
        <v>62</v>
      </c>
      <c r="Q22" s="142" t="s">
        <v>62</v>
      </c>
      <c r="R22" s="137" t="s">
        <v>62</v>
      </c>
      <c r="S22" s="138" t="s">
        <v>62</v>
      </c>
      <c r="T22" s="139" t="s">
        <v>62</v>
      </c>
      <c r="U22" s="146">
        <v>12</v>
      </c>
      <c r="V22" s="147">
        <v>14</v>
      </c>
      <c r="W22" s="148">
        <v>16</v>
      </c>
      <c r="X22" s="137" t="s">
        <v>63</v>
      </c>
      <c r="Y22" s="138" t="s">
        <v>63</v>
      </c>
      <c r="Z22" s="334" t="s">
        <v>62</v>
      </c>
    </row>
    <row r="23" spans="2:26" s="3" customFormat="1" ht="21.75" customHeight="1">
      <c r="B23" s="10" t="s">
        <v>15</v>
      </c>
      <c r="C23" s="134">
        <v>4</v>
      </c>
      <c r="D23" s="135">
        <v>4</v>
      </c>
      <c r="E23" s="136">
        <v>4</v>
      </c>
      <c r="F23" s="137" t="s">
        <v>62</v>
      </c>
      <c r="G23" s="138" t="s">
        <v>62</v>
      </c>
      <c r="H23" s="139" t="s">
        <v>62</v>
      </c>
      <c r="I23" s="140" t="s">
        <v>62</v>
      </c>
      <c r="J23" s="141" t="s">
        <v>62</v>
      </c>
      <c r="K23" s="142" t="s">
        <v>62</v>
      </c>
      <c r="L23" s="143" t="s">
        <v>62</v>
      </c>
      <c r="M23" s="144" t="s">
        <v>62</v>
      </c>
      <c r="N23" s="145" t="s">
        <v>62</v>
      </c>
      <c r="O23" s="140" t="s">
        <v>62</v>
      </c>
      <c r="P23" s="141" t="s">
        <v>62</v>
      </c>
      <c r="Q23" s="142" t="s">
        <v>62</v>
      </c>
      <c r="R23" s="137" t="s">
        <v>62</v>
      </c>
      <c r="S23" s="138" t="s">
        <v>62</v>
      </c>
      <c r="T23" s="139" t="s">
        <v>62</v>
      </c>
      <c r="U23" s="146">
        <v>1</v>
      </c>
      <c r="V23" s="147">
        <v>1</v>
      </c>
      <c r="W23" s="148">
        <v>1</v>
      </c>
      <c r="X23" s="137" t="s">
        <v>62</v>
      </c>
      <c r="Y23" s="138" t="s">
        <v>62</v>
      </c>
      <c r="Z23" s="334" t="s">
        <v>62</v>
      </c>
    </row>
    <row r="24" spans="2:26" s="3" customFormat="1" ht="21.75" customHeight="1">
      <c r="B24" s="10" t="s">
        <v>41</v>
      </c>
      <c r="C24" s="149">
        <v>4</v>
      </c>
      <c r="D24" s="150">
        <v>4</v>
      </c>
      <c r="E24" s="151">
        <v>4</v>
      </c>
      <c r="F24" s="137" t="s">
        <v>62</v>
      </c>
      <c r="G24" s="138" t="s">
        <v>62</v>
      </c>
      <c r="H24" s="139" t="s">
        <v>62</v>
      </c>
      <c r="I24" s="140" t="s">
        <v>62</v>
      </c>
      <c r="J24" s="141" t="s">
        <v>62</v>
      </c>
      <c r="K24" s="142" t="s">
        <v>62</v>
      </c>
      <c r="L24" s="152" t="s">
        <v>63</v>
      </c>
      <c r="M24" s="153" t="s">
        <v>63</v>
      </c>
      <c r="N24" s="154" t="s">
        <v>63</v>
      </c>
      <c r="O24" s="140" t="s">
        <v>62</v>
      </c>
      <c r="P24" s="141" t="s">
        <v>62</v>
      </c>
      <c r="Q24" s="142" t="s">
        <v>62</v>
      </c>
      <c r="R24" s="137" t="s">
        <v>62</v>
      </c>
      <c r="S24" s="138" t="s">
        <v>62</v>
      </c>
      <c r="T24" s="139" t="s">
        <v>62</v>
      </c>
      <c r="U24" s="146">
        <v>3</v>
      </c>
      <c r="V24" s="147">
        <v>4</v>
      </c>
      <c r="W24" s="148">
        <v>5</v>
      </c>
      <c r="X24" s="137" t="s">
        <v>62</v>
      </c>
      <c r="Y24" s="138" t="s">
        <v>62</v>
      </c>
      <c r="Z24" s="334" t="s">
        <v>62</v>
      </c>
    </row>
    <row r="25" spans="2:26" s="3" customFormat="1" ht="21.75" customHeight="1">
      <c r="B25" s="10" t="s">
        <v>16</v>
      </c>
      <c r="C25" s="134">
        <v>4</v>
      </c>
      <c r="D25" s="135">
        <v>4</v>
      </c>
      <c r="E25" s="136">
        <v>4</v>
      </c>
      <c r="F25" s="137" t="s">
        <v>93</v>
      </c>
      <c r="G25" s="138" t="s">
        <v>93</v>
      </c>
      <c r="H25" s="139" t="s">
        <v>93</v>
      </c>
      <c r="I25" s="140" t="s">
        <v>93</v>
      </c>
      <c r="J25" s="141" t="s">
        <v>93</v>
      </c>
      <c r="K25" s="142" t="s">
        <v>93</v>
      </c>
      <c r="L25" s="143" t="s">
        <v>63</v>
      </c>
      <c r="M25" s="144" t="s">
        <v>63</v>
      </c>
      <c r="N25" s="145" t="s">
        <v>63</v>
      </c>
      <c r="O25" s="140" t="s">
        <v>93</v>
      </c>
      <c r="P25" s="141" t="s">
        <v>93</v>
      </c>
      <c r="Q25" s="142" t="s">
        <v>93</v>
      </c>
      <c r="R25" s="137" t="s">
        <v>93</v>
      </c>
      <c r="S25" s="138" t="s">
        <v>93</v>
      </c>
      <c r="T25" s="139" t="s">
        <v>93</v>
      </c>
      <c r="U25" s="146">
        <v>2</v>
      </c>
      <c r="V25" s="147">
        <v>2</v>
      </c>
      <c r="W25" s="148">
        <v>2</v>
      </c>
      <c r="X25" s="137" t="s">
        <v>93</v>
      </c>
      <c r="Y25" s="138" t="s">
        <v>93</v>
      </c>
      <c r="Z25" s="334" t="s">
        <v>93</v>
      </c>
    </row>
    <row r="26" spans="2:26" s="3" customFormat="1" ht="21.75" customHeight="1">
      <c r="B26" s="10" t="s">
        <v>17</v>
      </c>
      <c r="C26" s="149">
        <v>4</v>
      </c>
      <c r="D26" s="150">
        <v>4</v>
      </c>
      <c r="E26" s="151">
        <v>4</v>
      </c>
      <c r="F26" s="137" t="s">
        <v>62</v>
      </c>
      <c r="G26" s="138" t="s">
        <v>62</v>
      </c>
      <c r="H26" s="139" t="s">
        <v>62</v>
      </c>
      <c r="I26" s="140" t="s">
        <v>62</v>
      </c>
      <c r="J26" s="141" t="s">
        <v>62</v>
      </c>
      <c r="K26" s="142" t="s">
        <v>62</v>
      </c>
      <c r="L26" s="152" t="s">
        <v>62</v>
      </c>
      <c r="M26" s="153" t="s">
        <v>62</v>
      </c>
      <c r="N26" s="154" t="s">
        <v>62</v>
      </c>
      <c r="O26" s="140" t="s">
        <v>62</v>
      </c>
      <c r="P26" s="141" t="s">
        <v>62</v>
      </c>
      <c r="Q26" s="142" t="s">
        <v>62</v>
      </c>
      <c r="R26" s="137" t="s">
        <v>62</v>
      </c>
      <c r="S26" s="138" t="s">
        <v>62</v>
      </c>
      <c r="T26" s="139" t="s">
        <v>62</v>
      </c>
      <c r="U26" s="146">
        <v>8</v>
      </c>
      <c r="V26" s="147">
        <v>9</v>
      </c>
      <c r="W26" s="148">
        <v>10</v>
      </c>
      <c r="X26" s="137" t="s">
        <v>62</v>
      </c>
      <c r="Y26" s="138" t="s">
        <v>62</v>
      </c>
      <c r="Z26" s="334" t="s">
        <v>62</v>
      </c>
    </row>
    <row r="27" spans="2:26" s="3" customFormat="1" ht="21.75" customHeight="1">
      <c r="B27" s="10" t="s">
        <v>18</v>
      </c>
      <c r="C27" s="149">
        <v>4</v>
      </c>
      <c r="D27" s="150">
        <v>4</v>
      </c>
      <c r="E27" s="151">
        <v>4</v>
      </c>
      <c r="F27" s="137" t="s">
        <v>62</v>
      </c>
      <c r="G27" s="138" t="s">
        <v>62</v>
      </c>
      <c r="H27" s="139" t="s">
        <v>62</v>
      </c>
      <c r="I27" s="140" t="s">
        <v>63</v>
      </c>
      <c r="J27" s="141" t="s">
        <v>63</v>
      </c>
      <c r="K27" s="142" t="s">
        <v>63</v>
      </c>
      <c r="L27" s="152" t="s">
        <v>63</v>
      </c>
      <c r="M27" s="153" t="s">
        <v>63</v>
      </c>
      <c r="N27" s="154" t="s">
        <v>63</v>
      </c>
      <c r="O27" s="140" t="s">
        <v>62</v>
      </c>
      <c r="P27" s="141" t="s">
        <v>62</v>
      </c>
      <c r="Q27" s="142" t="s">
        <v>62</v>
      </c>
      <c r="R27" s="137" t="s">
        <v>62</v>
      </c>
      <c r="S27" s="138" t="s">
        <v>62</v>
      </c>
      <c r="T27" s="139" t="s">
        <v>62</v>
      </c>
      <c r="U27" s="146">
        <v>1</v>
      </c>
      <c r="V27" s="147">
        <v>1</v>
      </c>
      <c r="W27" s="148">
        <v>1</v>
      </c>
      <c r="X27" s="137" t="s">
        <v>63</v>
      </c>
      <c r="Y27" s="138" t="s">
        <v>63</v>
      </c>
      <c r="Z27" s="334" t="s">
        <v>63</v>
      </c>
    </row>
    <row r="28" spans="2:26" s="3" customFormat="1" ht="21.75" customHeight="1">
      <c r="B28" s="10" t="s">
        <v>19</v>
      </c>
      <c r="C28" s="149">
        <v>8</v>
      </c>
      <c r="D28" s="150">
        <v>8</v>
      </c>
      <c r="E28" s="151">
        <v>8</v>
      </c>
      <c r="F28" s="137" t="s">
        <v>62</v>
      </c>
      <c r="G28" s="138" t="s">
        <v>62</v>
      </c>
      <c r="H28" s="139" t="s">
        <v>62</v>
      </c>
      <c r="I28" s="140" t="s">
        <v>62</v>
      </c>
      <c r="J28" s="141" t="s">
        <v>62</v>
      </c>
      <c r="K28" s="142" t="s">
        <v>62</v>
      </c>
      <c r="L28" s="152" t="s">
        <v>62</v>
      </c>
      <c r="M28" s="153" t="s">
        <v>62</v>
      </c>
      <c r="N28" s="154" t="s">
        <v>62</v>
      </c>
      <c r="O28" s="140" t="s">
        <v>62</v>
      </c>
      <c r="P28" s="141" t="s">
        <v>62</v>
      </c>
      <c r="Q28" s="142" t="s">
        <v>62</v>
      </c>
      <c r="R28" s="137" t="s">
        <v>62</v>
      </c>
      <c r="S28" s="138" t="s">
        <v>62</v>
      </c>
      <c r="T28" s="139" t="s">
        <v>62</v>
      </c>
      <c r="U28" s="146">
        <v>20</v>
      </c>
      <c r="V28" s="147">
        <v>21</v>
      </c>
      <c r="W28" s="148">
        <v>22</v>
      </c>
      <c r="X28" s="137" t="s">
        <v>62</v>
      </c>
      <c r="Y28" s="138" t="s">
        <v>62</v>
      </c>
      <c r="Z28" s="334" t="s">
        <v>62</v>
      </c>
    </row>
    <row r="29" spans="2:26" s="3" customFormat="1" ht="21.75" customHeight="1">
      <c r="B29" s="10" t="s">
        <v>20</v>
      </c>
      <c r="C29" s="134">
        <v>5</v>
      </c>
      <c r="D29" s="135">
        <v>5</v>
      </c>
      <c r="E29" s="136">
        <v>5</v>
      </c>
      <c r="F29" s="137" t="s">
        <v>62</v>
      </c>
      <c r="G29" s="138" t="s">
        <v>62</v>
      </c>
      <c r="H29" s="139" t="s">
        <v>62</v>
      </c>
      <c r="I29" s="140" t="s">
        <v>62</v>
      </c>
      <c r="J29" s="141" t="s">
        <v>62</v>
      </c>
      <c r="K29" s="142" t="s">
        <v>62</v>
      </c>
      <c r="L29" s="143" t="s">
        <v>63</v>
      </c>
      <c r="M29" s="144" t="s">
        <v>63</v>
      </c>
      <c r="N29" s="145" t="s">
        <v>63</v>
      </c>
      <c r="O29" s="140" t="s">
        <v>62</v>
      </c>
      <c r="P29" s="141" t="s">
        <v>62</v>
      </c>
      <c r="Q29" s="142" t="s">
        <v>62</v>
      </c>
      <c r="R29" s="137" t="s">
        <v>62</v>
      </c>
      <c r="S29" s="138" t="s">
        <v>62</v>
      </c>
      <c r="T29" s="139" t="s">
        <v>62</v>
      </c>
      <c r="U29" s="146">
        <v>1</v>
      </c>
      <c r="V29" s="147">
        <v>1</v>
      </c>
      <c r="W29" s="148">
        <v>1</v>
      </c>
      <c r="X29" s="137" t="s">
        <v>62</v>
      </c>
      <c r="Y29" s="138" t="s">
        <v>62</v>
      </c>
      <c r="Z29" s="334" t="s">
        <v>62</v>
      </c>
    </row>
    <row r="30" spans="2:26" s="3" customFormat="1" ht="21.75" customHeight="1">
      <c r="B30" s="10" t="s">
        <v>21</v>
      </c>
      <c r="C30" s="134">
        <v>4</v>
      </c>
      <c r="D30" s="135">
        <v>4</v>
      </c>
      <c r="E30" s="136">
        <v>4</v>
      </c>
      <c r="F30" s="137" t="s">
        <v>63</v>
      </c>
      <c r="G30" s="138" t="s">
        <v>62</v>
      </c>
      <c r="H30" s="139" t="s">
        <v>62</v>
      </c>
      <c r="I30" s="140" t="s">
        <v>62</v>
      </c>
      <c r="J30" s="141" t="s">
        <v>62</v>
      </c>
      <c r="K30" s="142" t="s">
        <v>62</v>
      </c>
      <c r="L30" s="143" t="s">
        <v>62</v>
      </c>
      <c r="M30" s="144" t="s">
        <v>62</v>
      </c>
      <c r="N30" s="145" t="s">
        <v>62</v>
      </c>
      <c r="O30" s="140" t="s">
        <v>62</v>
      </c>
      <c r="P30" s="141" t="s">
        <v>62</v>
      </c>
      <c r="Q30" s="142" t="s">
        <v>62</v>
      </c>
      <c r="R30" s="137" t="s">
        <v>62</v>
      </c>
      <c r="S30" s="138" t="s">
        <v>62</v>
      </c>
      <c r="T30" s="139" t="s">
        <v>62</v>
      </c>
      <c r="U30" s="146">
        <v>5</v>
      </c>
      <c r="V30" s="147">
        <v>5</v>
      </c>
      <c r="W30" s="148">
        <v>5</v>
      </c>
      <c r="X30" s="137" t="s">
        <v>62</v>
      </c>
      <c r="Y30" s="138" t="s">
        <v>62</v>
      </c>
      <c r="Z30" s="334" t="s">
        <v>62</v>
      </c>
    </row>
    <row r="31" spans="2:26" s="3" customFormat="1" ht="21.75" customHeight="1">
      <c r="B31" s="10" t="s">
        <v>23</v>
      </c>
      <c r="C31" s="134">
        <v>3</v>
      </c>
      <c r="D31" s="135">
        <v>3</v>
      </c>
      <c r="E31" s="136">
        <v>3</v>
      </c>
      <c r="F31" s="137" t="s">
        <v>63</v>
      </c>
      <c r="G31" s="138" t="s">
        <v>63</v>
      </c>
      <c r="H31" s="139" t="s">
        <v>62</v>
      </c>
      <c r="I31" s="140" t="s">
        <v>62</v>
      </c>
      <c r="J31" s="141" t="s">
        <v>62</v>
      </c>
      <c r="K31" s="142" t="s">
        <v>62</v>
      </c>
      <c r="L31" s="143" t="s">
        <v>63</v>
      </c>
      <c r="M31" s="144" t="s">
        <v>63</v>
      </c>
      <c r="N31" s="145" t="s">
        <v>62</v>
      </c>
      <c r="O31" s="140" t="s">
        <v>62</v>
      </c>
      <c r="P31" s="141" t="s">
        <v>62</v>
      </c>
      <c r="Q31" s="142" t="s">
        <v>62</v>
      </c>
      <c r="R31" s="137" t="s">
        <v>62</v>
      </c>
      <c r="S31" s="138" t="s">
        <v>62</v>
      </c>
      <c r="T31" s="139" t="s">
        <v>62</v>
      </c>
      <c r="U31" s="146">
        <v>1</v>
      </c>
      <c r="V31" s="147">
        <v>1</v>
      </c>
      <c r="W31" s="148">
        <v>1</v>
      </c>
      <c r="X31" s="137" t="s">
        <v>62</v>
      </c>
      <c r="Y31" s="138" t="s">
        <v>62</v>
      </c>
      <c r="Z31" s="334" t="s">
        <v>62</v>
      </c>
    </row>
    <row r="32" spans="2:26" s="3" customFormat="1" ht="21.75" customHeight="1">
      <c r="B32" s="10" t="s">
        <v>22</v>
      </c>
      <c r="C32" s="134">
        <v>3</v>
      </c>
      <c r="D32" s="135">
        <v>3</v>
      </c>
      <c r="E32" s="136">
        <v>3</v>
      </c>
      <c r="F32" s="137" t="s">
        <v>62</v>
      </c>
      <c r="G32" s="138" t="s">
        <v>62</v>
      </c>
      <c r="H32" s="139" t="s">
        <v>62</v>
      </c>
      <c r="I32" s="140" t="s">
        <v>62</v>
      </c>
      <c r="J32" s="141" t="s">
        <v>62</v>
      </c>
      <c r="K32" s="142" t="s">
        <v>62</v>
      </c>
      <c r="L32" s="143" t="s">
        <v>62</v>
      </c>
      <c r="M32" s="144" t="s">
        <v>62</v>
      </c>
      <c r="N32" s="145" t="s">
        <v>62</v>
      </c>
      <c r="O32" s="140" t="s">
        <v>62</v>
      </c>
      <c r="P32" s="141" t="s">
        <v>62</v>
      </c>
      <c r="Q32" s="142" t="s">
        <v>62</v>
      </c>
      <c r="R32" s="137" t="s">
        <v>62</v>
      </c>
      <c r="S32" s="138" t="s">
        <v>62</v>
      </c>
      <c r="T32" s="139" t="s">
        <v>62</v>
      </c>
      <c r="U32" s="146">
        <v>2</v>
      </c>
      <c r="V32" s="147">
        <v>2</v>
      </c>
      <c r="W32" s="148">
        <v>2</v>
      </c>
      <c r="X32" s="137" t="s">
        <v>62</v>
      </c>
      <c r="Y32" s="138" t="s">
        <v>62</v>
      </c>
      <c r="Z32" s="334" t="s">
        <v>62</v>
      </c>
    </row>
    <row r="33" spans="2:26" s="3" customFormat="1" ht="21.75" customHeight="1">
      <c r="B33" s="10" t="s">
        <v>24</v>
      </c>
      <c r="C33" s="149">
        <v>4</v>
      </c>
      <c r="D33" s="150">
        <v>4</v>
      </c>
      <c r="E33" s="151">
        <v>4</v>
      </c>
      <c r="F33" s="137" t="s">
        <v>62</v>
      </c>
      <c r="G33" s="138" t="s">
        <v>62</v>
      </c>
      <c r="H33" s="139" t="s">
        <v>62</v>
      </c>
      <c r="I33" s="140" t="s">
        <v>62</v>
      </c>
      <c r="J33" s="141" t="s">
        <v>62</v>
      </c>
      <c r="K33" s="142" t="s">
        <v>62</v>
      </c>
      <c r="L33" s="152" t="s">
        <v>63</v>
      </c>
      <c r="M33" s="153" t="s">
        <v>63</v>
      </c>
      <c r="N33" s="154" t="s">
        <v>62</v>
      </c>
      <c r="O33" s="140" t="s">
        <v>62</v>
      </c>
      <c r="P33" s="141" t="s">
        <v>62</v>
      </c>
      <c r="Q33" s="142" t="s">
        <v>62</v>
      </c>
      <c r="R33" s="137" t="s">
        <v>62</v>
      </c>
      <c r="S33" s="138" t="s">
        <v>62</v>
      </c>
      <c r="T33" s="139" t="s">
        <v>62</v>
      </c>
      <c r="U33" s="146">
        <v>2</v>
      </c>
      <c r="V33" s="147">
        <v>2</v>
      </c>
      <c r="W33" s="148">
        <v>2</v>
      </c>
      <c r="X33" s="137" t="s">
        <v>63</v>
      </c>
      <c r="Y33" s="138" t="s">
        <v>63</v>
      </c>
      <c r="Z33" s="334" t="s">
        <v>62</v>
      </c>
    </row>
    <row r="34" spans="2:26" s="3" customFormat="1" ht="21.75" customHeight="1">
      <c r="B34" s="10" t="s">
        <v>25</v>
      </c>
      <c r="C34" s="149">
        <v>3</v>
      </c>
      <c r="D34" s="150">
        <v>3</v>
      </c>
      <c r="E34" s="151">
        <v>3</v>
      </c>
      <c r="F34" s="137" t="s">
        <v>62</v>
      </c>
      <c r="G34" s="138" t="s">
        <v>62</v>
      </c>
      <c r="H34" s="139" t="s">
        <v>62</v>
      </c>
      <c r="I34" s="140" t="s">
        <v>62</v>
      </c>
      <c r="J34" s="141" t="s">
        <v>62</v>
      </c>
      <c r="K34" s="142" t="s">
        <v>62</v>
      </c>
      <c r="L34" s="152" t="s">
        <v>63</v>
      </c>
      <c r="M34" s="153" t="s">
        <v>63</v>
      </c>
      <c r="N34" s="154" t="s">
        <v>63</v>
      </c>
      <c r="O34" s="140" t="s">
        <v>62</v>
      </c>
      <c r="P34" s="141" t="s">
        <v>62</v>
      </c>
      <c r="Q34" s="142" t="s">
        <v>62</v>
      </c>
      <c r="R34" s="137" t="s">
        <v>62</v>
      </c>
      <c r="S34" s="138" t="s">
        <v>62</v>
      </c>
      <c r="T34" s="139" t="s">
        <v>62</v>
      </c>
      <c r="U34" s="146">
        <v>4</v>
      </c>
      <c r="V34" s="147">
        <v>4</v>
      </c>
      <c r="W34" s="148">
        <v>5</v>
      </c>
      <c r="X34" s="137" t="s">
        <v>63</v>
      </c>
      <c r="Y34" s="138" t="s">
        <v>63</v>
      </c>
      <c r="Z34" s="334" t="s">
        <v>63</v>
      </c>
    </row>
    <row r="35" spans="2:26" s="3" customFormat="1" ht="21.75" customHeight="1">
      <c r="B35" s="10" t="s">
        <v>27</v>
      </c>
      <c r="C35" s="134">
        <v>5</v>
      </c>
      <c r="D35" s="135">
        <v>6</v>
      </c>
      <c r="E35" s="136">
        <v>6</v>
      </c>
      <c r="F35" s="137" t="s">
        <v>93</v>
      </c>
      <c r="G35" s="138" t="s">
        <v>93</v>
      </c>
      <c r="H35" s="139" t="s">
        <v>93</v>
      </c>
      <c r="I35" s="140" t="s">
        <v>93</v>
      </c>
      <c r="J35" s="141" t="s">
        <v>93</v>
      </c>
      <c r="K35" s="142" t="s">
        <v>93</v>
      </c>
      <c r="L35" s="143" t="s">
        <v>97</v>
      </c>
      <c r="M35" s="144" t="s">
        <v>97</v>
      </c>
      <c r="N35" s="145" t="s">
        <v>97</v>
      </c>
      <c r="O35" s="140" t="s">
        <v>97</v>
      </c>
      <c r="P35" s="141" t="s">
        <v>97</v>
      </c>
      <c r="Q35" s="142" t="s">
        <v>97</v>
      </c>
      <c r="R35" s="137" t="s">
        <v>97</v>
      </c>
      <c r="S35" s="138" t="s">
        <v>97</v>
      </c>
      <c r="T35" s="139" t="s">
        <v>97</v>
      </c>
      <c r="U35" s="146">
        <v>1</v>
      </c>
      <c r="V35" s="147">
        <v>2</v>
      </c>
      <c r="W35" s="148">
        <v>2</v>
      </c>
      <c r="X35" s="137" t="s">
        <v>97</v>
      </c>
      <c r="Y35" s="138" t="s">
        <v>97</v>
      </c>
      <c r="Z35" s="334" t="s">
        <v>93</v>
      </c>
    </row>
    <row r="36" spans="2:26" s="3" customFormat="1" ht="21.75" customHeight="1">
      <c r="B36" s="10" t="s">
        <v>26</v>
      </c>
      <c r="C36" s="134">
        <v>4</v>
      </c>
      <c r="D36" s="135">
        <v>4</v>
      </c>
      <c r="E36" s="136">
        <v>4</v>
      </c>
      <c r="F36" s="137" t="s">
        <v>62</v>
      </c>
      <c r="G36" s="138" t="s">
        <v>62</v>
      </c>
      <c r="H36" s="139" t="s">
        <v>62</v>
      </c>
      <c r="I36" s="140" t="s">
        <v>62</v>
      </c>
      <c r="J36" s="141" t="s">
        <v>62</v>
      </c>
      <c r="K36" s="142" t="s">
        <v>62</v>
      </c>
      <c r="L36" s="143" t="s">
        <v>63</v>
      </c>
      <c r="M36" s="144" t="s">
        <v>63</v>
      </c>
      <c r="N36" s="145" t="s">
        <v>63</v>
      </c>
      <c r="O36" s="140" t="s">
        <v>63</v>
      </c>
      <c r="P36" s="141" t="s">
        <v>63</v>
      </c>
      <c r="Q36" s="142" t="s">
        <v>63</v>
      </c>
      <c r="R36" s="137" t="s">
        <v>63</v>
      </c>
      <c r="S36" s="138" t="s">
        <v>63</v>
      </c>
      <c r="T36" s="139" t="s">
        <v>63</v>
      </c>
      <c r="U36" s="146">
        <v>1</v>
      </c>
      <c r="V36" s="147">
        <v>1</v>
      </c>
      <c r="W36" s="148">
        <v>1</v>
      </c>
      <c r="X36" s="137" t="s">
        <v>63</v>
      </c>
      <c r="Y36" s="138" t="s">
        <v>63</v>
      </c>
      <c r="Z36" s="334" t="s">
        <v>63</v>
      </c>
    </row>
    <row r="37" spans="2:26" s="3" customFormat="1" ht="21.75" customHeight="1">
      <c r="B37" s="10" t="s">
        <v>28</v>
      </c>
      <c r="C37" s="134">
        <v>4</v>
      </c>
      <c r="D37" s="135">
        <v>4</v>
      </c>
      <c r="E37" s="136">
        <v>4</v>
      </c>
      <c r="F37" s="137" t="s">
        <v>62</v>
      </c>
      <c r="G37" s="138" t="s">
        <v>62</v>
      </c>
      <c r="H37" s="139" t="s">
        <v>62</v>
      </c>
      <c r="I37" s="140" t="s">
        <v>62</v>
      </c>
      <c r="J37" s="141" t="s">
        <v>62</v>
      </c>
      <c r="K37" s="142" t="s">
        <v>62</v>
      </c>
      <c r="L37" s="143" t="s">
        <v>63</v>
      </c>
      <c r="M37" s="144" t="s">
        <v>63</v>
      </c>
      <c r="N37" s="145" t="s">
        <v>63</v>
      </c>
      <c r="O37" s="140" t="s">
        <v>63</v>
      </c>
      <c r="P37" s="141" t="s">
        <v>63</v>
      </c>
      <c r="Q37" s="142" t="s">
        <v>63</v>
      </c>
      <c r="R37" s="137" t="s">
        <v>63</v>
      </c>
      <c r="S37" s="138" t="s">
        <v>63</v>
      </c>
      <c r="T37" s="139" t="s">
        <v>63</v>
      </c>
      <c r="U37" s="146">
        <v>1</v>
      </c>
      <c r="V37" s="147">
        <v>1</v>
      </c>
      <c r="W37" s="148">
        <v>1</v>
      </c>
      <c r="X37" s="137" t="s">
        <v>63</v>
      </c>
      <c r="Y37" s="138" t="s">
        <v>63</v>
      </c>
      <c r="Z37" s="334" t="s">
        <v>63</v>
      </c>
    </row>
    <row r="38" spans="2:44" s="3" customFormat="1" ht="21.75" customHeight="1">
      <c r="B38" s="10" t="s">
        <v>0</v>
      </c>
      <c r="C38" s="134">
        <v>8</v>
      </c>
      <c r="D38" s="135">
        <v>8</v>
      </c>
      <c r="E38" s="136">
        <v>8</v>
      </c>
      <c r="F38" s="137" t="s">
        <v>62</v>
      </c>
      <c r="G38" s="138" t="s">
        <v>62</v>
      </c>
      <c r="H38" s="139" t="s">
        <v>62</v>
      </c>
      <c r="I38" s="140" t="s">
        <v>62</v>
      </c>
      <c r="J38" s="141" t="s">
        <v>62</v>
      </c>
      <c r="K38" s="142" t="s">
        <v>62</v>
      </c>
      <c r="L38" s="143" t="s">
        <v>62</v>
      </c>
      <c r="M38" s="144" t="s">
        <v>62</v>
      </c>
      <c r="N38" s="145" t="s">
        <v>62</v>
      </c>
      <c r="O38" s="140" t="s">
        <v>62</v>
      </c>
      <c r="P38" s="141" t="s">
        <v>62</v>
      </c>
      <c r="Q38" s="142" t="s">
        <v>62</v>
      </c>
      <c r="R38" s="137" t="s">
        <v>63</v>
      </c>
      <c r="S38" s="138" t="s">
        <v>63</v>
      </c>
      <c r="T38" s="139" t="s">
        <v>63</v>
      </c>
      <c r="U38" s="155">
        <v>15</v>
      </c>
      <c r="V38" s="156">
        <v>16</v>
      </c>
      <c r="W38" s="157">
        <v>16</v>
      </c>
      <c r="X38" s="137" t="s">
        <v>63</v>
      </c>
      <c r="Y38" s="138" t="s">
        <v>63</v>
      </c>
      <c r="Z38" s="334" t="s">
        <v>63</v>
      </c>
      <c r="AM38" s="76"/>
      <c r="AN38" s="77"/>
      <c r="AO38" s="77"/>
      <c r="AP38" s="77"/>
      <c r="AQ38" s="77"/>
      <c r="AR38" s="77"/>
    </row>
    <row r="39" spans="2:26" s="3" customFormat="1" ht="21.75" customHeight="1">
      <c r="B39" s="10" t="s">
        <v>29</v>
      </c>
      <c r="C39" s="134">
        <v>1</v>
      </c>
      <c r="D39" s="135">
        <v>1</v>
      </c>
      <c r="E39" s="136">
        <v>1</v>
      </c>
      <c r="F39" s="137" t="s">
        <v>63</v>
      </c>
      <c r="G39" s="138" t="s">
        <v>63</v>
      </c>
      <c r="H39" s="139" t="s">
        <v>63</v>
      </c>
      <c r="I39" s="140" t="s">
        <v>62</v>
      </c>
      <c r="J39" s="141" t="s">
        <v>62</v>
      </c>
      <c r="K39" s="142" t="s">
        <v>62</v>
      </c>
      <c r="L39" s="143" t="s">
        <v>63</v>
      </c>
      <c r="M39" s="144" t="s">
        <v>63</v>
      </c>
      <c r="N39" s="145" t="s">
        <v>63</v>
      </c>
      <c r="O39" s="140" t="s">
        <v>63</v>
      </c>
      <c r="P39" s="141" t="s">
        <v>63</v>
      </c>
      <c r="Q39" s="142" t="s">
        <v>63</v>
      </c>
      <c r="R39" s="137" t="s">
        <v>63</v>
      </c>
      <c r="S39" s="138" t="s">
        <v>63</v>
      </c>
      <c r="T39" s="139" t="s">
        <v>63</v>
      </c>
      <c r="U39" s="146">
        <v>1</v>
      </c>
      <c r="V39" s="147">
        <v>2</v>
      </c>
      <c r="W39" s="148">
        <v>3</v>
      </c>
      <c r="X39" s="137" t="s">
        <v>63</v>
      </c>
      <c r="Y39" s="138" t="s">
        <v>63</v>
      </c>
      <c r="Z39" s="334" t="s">
        <v>63</v>
      </c>
    </row>
    <row r="40" spans="2:26" s="3" customFormat="1" ht="21.75" customHeight="1">
      <c r="B40" s="10" t="s">
        <v>30</v>
      </c>
      <c r="C40" s="134">
        <v>4</v>
      </c>
      <c r="D40" s="135">
        <v>4</v>
      </c>
      <c r="E40" s="136">
        <v>4</v>
      </c>
      <c r="F40" s="137" t="s">
        <v>62</v>
      </c>
      <c r="G40" s="138" t="s">
        <v>62</v>
      </c>
      <c r="H40" s="139" t="s">
        <v>62</v>
      </c>
      <c r="I40" s="140" t="s">
        <v>62</v>
      </c>
      <c r="J40" s="141" t="s">
        <v>62</v>
      </c>
      <c r="K40" s="142" t="s">
        <v>62</v>
      </c>
      <c r="L40" s="143" t="s">
        <v>63</v>
      </c>
      <c r="M40" s="144" t="s">
        <v>63</v>
      </c>
      <c r="N40" s="145" t="s">
        <v>63</v>
      </c>
      <c r="O40" s="140" t="s">
        <v>62</v>
      </c>
      <c r="P40" s="141" t="s">
        <v>62</v>
      </c>
      <c r="Q40" s="142" t="s">
        <v>62</v>
      </c>
      <c r="R40" s="137" t="s">
        <v>62</v>
      </c>
      <c r="S40" s="138" t="s">
        <v>62</v>
      </c>
      <c r="T40" s="139" t="s">
        <v>62</v>
      </c>
      <c r="U40" s="146">
        <v>1</v>
      </c>
      <c r="V40" s="147">
        <v>1</v>
      </c>
      <c r="W40" s="148">
        <v>1</v>
      </c>
      <c r="X40" s="137" t="s">
        <v>63</v>
      </c>
      <c r="Y40" s="138" t="s">
        <v>63</v>
      </c>
      <c r="Z40" s="334" t="s">
        <v>63</v>
      </c>
    </row>
    <row r="41" spans="2:26" s="3" customFormat="1" ht="21.75" customHeight="1">
      <c r="B41" s="10" t="s">
        <v>31</v>
      </c>
      <c r="C41" s="149">
        <v>1</v>
      </c>
      <c r="D41" s="150">
        <v>1</v>
      </c>
      <c r="E41" s="151">
        <v>1</v>
      </c>
      <c r="F41" s="137" t="s">
        <v>99</v>
      </c>
      <c r="G41" s="138" t="s">
        <v>99</v>
      </c>
      <c r="H41" s="139" t="s">
        <v>100</v>
      </c>
      <c r="I41" s="140" t="s">
        <v>99</v>
      </c>
      <c r="J41" s="141" t="s">
        <v>99</v>
      </c>
      <c r="K41" s="142" t="s">
        <v>101</v>
      </c>
      <c r="L41" s="137" t="s">
        <v>99</v>
      </c>
      <c r="M41" s="138" t="s">
        <v>99</v>
      </c>
      <c r="N41" s="139" t="s">
        <v>99</v>
      </c>
      <c r="O41" s="140" t="s">
        <v>99</v>
      </c>
      <c r="P41" s="141" t="s">
        <v>99</v>
      </c>
      <c r="Q41" s="142" t="s">
        <v>99</v>
      </c>
      <c r="R41" s="137" t="s">
        <v>99</v>
      </c>
      <c r="S41" s="138" t="s">
        <v>99</v>
      </c>
      <c r="T41" s="139" t="s">
        <v>99</v>
      </c>
      <c r="U41" s="146">
        <v>3</v>
      </c>
      <c r="V41" s="147">
        <v>3</v>
      </c>
      <c r="W41" s="148">
        <v>3</v>
      </c>
      <c r="X41" s="137" t="s">
        <v>99</v>
      </c>
      <c r="Y41" s="138" t="s">
        <v>99</v>
      </c>
      <c r="Z41" s="334" t="s">
        <v>99</v>
      </c>
    </row>
    <row r="42" spans="2:26" s="3" customFormat="1" ht="21.75" customHeight="1">
      <c r="B42" s="10" t="s">
        <v>32</v>
      </c>
      <c r="C42" s="134">
        <v>1</v>
      </c>
      <c r="D42" s="135">
        <v>1</v>
      </c>
      <c r="E42" s="136">
        <v>1</v>
      </c>
      <c r="F42" s="137" t="s">
        <v>63</v>
      </c>
      <c r="G42" s="138" t="s">
        <v>63</v>
      </c>
      <c r="H42" s="139" t="s">
        <v>63</v>
      </c>
      <c r="I42" s="140" t="s">
        <v>63</v>
      </c>
      <c r="J42" s="141" t="s">
        <v>63</v>
      </c>
      <c r="K42" s="142" t="s">
        <v>63</v>
      </c>
      <c r="L42" s="143" t="s">
        <v>63</v>
      </c>
      <c r="M42" s="144" t="s">
        <v>63</v>
      </c>
      <c r="N42" s="145" t="s">
        <v>63</v>
      </c>
      <c r="O42" s="140" t="s">
        <v>62</v>
      </c>
      <c r="P42" s="141" t="s">
        <v>62</v>
      </c>
      <c r="Q42" s="142" t="s">
        <v>62</v>
      </c>
      <c r="R42" s="137" t="s">
        <v>62</v>
      </c>
      <c r="S42" s="138" t="s">
        <v>62</v>
      </c>
      <c r="T42" s="139" t="s">
        <v>62</v>
      </c>
      <c r="U42" s="146">
        <v>1</v>
      </c>
      <c r="V42" s="147">
        <v>1</v>
      </c>
      <c r="W42" s="148">
        <v>1</v>
      </c>
      <c r="X42" s="137" t="s">
        <v>63</v>
      </c>
      <c r="Y42" s="138" t="s">
        <v>63</v>
      </c>
      <c r="Z42" s="334" t="s">
        <v>63</v>
      </c>
    </row>
    <row r="43" spans="2:26" s="3" customFormat="1" ht="21.75" customHeight="1">
      <c r="B43" s="10" t="s">
        <v>33</v>
      </c>
      <c r="C43" s="149">
        <v>3</v>
      </c>
      <c r="D43" s="150">
        <v>3</v>
      </c>
      <c r="E43" s="151">
        <v>3</v>
      </c>
      <c r="F43" s="137" t="s">
        <v>62</v>
      </c>
      <c r="G43" s="138" t="s">
        <v>62</v>
      </c>
      <c r="H43" s="139" t="s">
        <v>62</v>
      </c>
      <c r="I43" s="140" t="s">
        <v>62</v>
      </c>
      <c r="J43" s="141" t="s">
        <v>62</v>
      </c>
      <c r="K43" s="142" t="s">
        <v>62</v>
      </c>
      <c r="L43" s="152" t="s">
        <v>62</v>
      </c>
      <c r="M43" s="153" t="s">
        <v>62</v>
      </c>
      <c r="N43" s="154" t="s">
        <v>62</v>
      </c>
      <c r="O43" s="140" t="s">
        <v>62</v>
      </c>
      <c r="P43" s="141" t="s">
        <v>62</v>
      </c>
      <c r="Q43" s="142" t="s">
        <v>62</v>
      </c>
      <c r="R43" s="137" t="s">
        <v>63</v>
      </c>
      <c r="S43" s="138" t="s">
        <v>63</v>
      </c>
      <c r="T43" s="139" t="s">
        <v>63</v>
      </c>
      <c r="U43" s="146">
        <v>5</v>
      </c>
      <c r="V43" s="147">
        <v>6</v>
      </c>
      <c r="W43" s="148">
        <v>7</v>
      </c>
      <c r="X43" s="137" t="s">
        <v>63</v>
      </c>
      <c r="Y43" s="138" t="s">
        <v>63</v>
      </c>
      <c r="Z43" s="334" t="s">
        <v>63</v>
      </c>
    </row>
    <row r="44" spans="2:26" s="3" customFormat="1" ht="21.75" customHeight="1">
      <c r="B44" s="10" t="s">
        <v>34</v>
      </c>
      <c r="C44" s="134">
        <v>3</v>
      </c>
      <c r="D44" s="135">
        <v>3</v>
      </c>
      <c r="E44" s="136">
        <v>3</v>
      </c>
      <c r="F44" s="137" t="s">
        <v>62</v>
      </c>
      <c r="G44" s="138" t="s">
        <v>62</v>
      </c>
      <c r="H44" s="139" t="s">
        <v>62</v>
      </c>
      <c r="I44" s="140" t="s">
        <v>62</v>
      </c>
      <c r="J44" s="141" t="s">
        <v>62</v>
      </c>
      <c r="K44" s="142" t="s">
        <v>62</v>
      </c>
      <c r="L44" s="143" t="s">
        <v>63</v>
      </c>
      <c r="M44" s="144" t="s">
        <v>63</v>
      </c>
      <c r="N44" s="145" t="s">
        <v>62</v>
      </c>
      <c r="O44" s="140" t="s">
        <v>62</v>
      </c>
      <c r="P44" s="141" t="s">
        <v>62</v>
      </c>
      <c r="Q44" s="142" t="s">
        <v>62</v>
      </c>
      <c r="R44" s="137" t="s">
        <v>63</v>
      </c>
      <c r="S44" s="138" t="s">
        <v>63</v>
      </c>
      <c r="T44" s="139" t="s">
        <v>62</v>
      </c>
      <c r="U44" s="146">
        <v>4</v>
      </c>
      <c r="V44" s="147">
        <v>4</v>
      </c>
      <c r="W44" s="148">
        <v>4</v>
      </c>
      <c r="X44" s="137" t="s">
        <v>63</v>
      </c>
      <c r="Y44" s="138" t="s">
        <v>63</v>
      </c>
      <c r="Z44" s="334" t="s">
        <v>62</v>
      </c>
    </row>
    <row r="45" spans="2:26" s="3" customFormat="1" ht="21.75" customHeight="1">
      <c r="B45" s="10" t="s">
        <v>35</v>
      </c>
      <c r="C45" s="134">
        <v>1</v>
      </c>
      <c r="D45" s="135">
        <v>1</v>
      </c>
      <c r="E45" s="136">
        <v>1</v>
      </c>
      <c r="F45" s="137" t="s">
        <v>96</v>
      </c>
      <c r="G45" s="138" t="s">
        <v>96</v>
      </c>
      <c r="H45" s="139" t="s">
        <v>96</v>
      </c>
      <c r="I45" s="140" t="s">
        <v>96</v>
      </c>
      <c r="J45" s="141" t="s">
        <v>96</v>
      </c>
      <c r="K45" s="142" t="s">
        <v>96</v>
      </c>
      <c r="L45" s="143" t="s">
        <v>63</v>
      </c>
      <c r="M45" s="144" t="s">
        <v>63</v>
      </c>
      <c r="N45" s="145" t="s">
        <v>63</v>
      </c>
      <c r="O45" s="140" t="s">
        <v>96</v>
      </c>
      <c r="P45" s="141" t="s">
        <v>96</v>
      </c>
      <c r="Q45" s="142" t="s">
        <v>96</v>
      </c>
      <c r="R45" s="137" t="s">
        <v>62</v>
      </c>
      <c r="S45" s="138" t="s">
        <v>62</v>
      </c>
      <c r="T45" s="139" t="s">
        <v>62</v>
      </c>
      <c r="U45" s="146">
        <v>2</v>
      </c>
      <c r="V45" s="147">
        <v>2</v>
      </c>
      <c r="W45" s="148">
        <v>2</v>
      </c>
      <c r="X45" s="137" t="s">
        <v>96</v>
      </c>
      <c r="Y45" s="138" t="s">
        <v>96</v>
      </c>
      <c r="Z45" s="334" t="s">
        <v>96</v>
      </c>
    </row>
    <row r="46" spans="2:26" s="3" customFormat="1" ht="21.75" customHeight="1">
      <c r="B46" s="10" t="s">
        <v>36</v>
      </c>
      <c r="C46" s="134">
        <v>3</v>
      </c>
      <c r="D46" s="135">
        <v>3</v>
      </c>
      <c r="E46" s="136">
        <v>3</v>
      </c>
      <c r="F46" s="137" t="s">
        <v>63</v>
      </c>
      <c r="G46" s="138" t="s">
        <v>63</v>
      </c>
      <c r="H46" s="139" t="s">
        <v>62</v>
      </c>
      <c r="I46" s="140" t="s">
        <v>63</v>
      </c>
      <c r="J46" s="141" t="s">
        <v>63</v>
      </c>
      <c r="K46" s="142" t="s">
        <v>62</v>
      </c>
      <c r="L46" s="143" t="s">
        <v>63</v>
      </c>
      <c r="M46" s="144" t="s">
        <v>63</v>
      </c>
      <c r="N46" s="145" t="s">
        <v>62</v>
      </c>
      <c r="O46" s="140" t="s">
        <v>62</v>
      </c>
      <c r="P46" s="141" t="s">
        <v>62</v>
      </c>
      <c r="Q46" s="142" t="s">
        <v>62</v>
      </c>
      <c r="R46" s="137" t="s">
        <v>62</v>
      </c>
      <c r="S46" s="138" t="s">
        <v>62</v>
      </c>
      <c r="T46" s="139" t="s">
        <v>62</v>
      </c>
      <c r="U46" s="146">
        <v>2</v>
      </c>
      <c r="V46" s="147">
        <v>2</v>
      </c>
      <c r="W46" s="148">
        <v>2</v>
      </c>
      <c r="X46" s="137" t="s">
        <v>63</v>
      </c>
      <c r="Y46" s="138" t="s">
        <v>63</v>
      </c>
      <c r="Z46" s="334" t="s">
        <v>62</v>
      </c>
    </row>
    <row r="47" spans="2:26" s="3" customFormat="1" ht="21.75" customHeight="1">
      <c r="B47" s="10" t="s">
        <v>37</v>
      </c>
      <c r="C47" s="134">
        <v>1</v>
      </c>
      <c r="D47" s="135">
        <v>1</v>
      </c>
      <c r="E47" s="136">
        <v>1</v>
      </c>
      <c r="F47" s="137" t="s">
        <v>63</v>
      </c>
      <c r="G47" s="138" t="s">
        <v>63</v>
      </c>
      <c r="H47" s="139" t="s">
        <v>62</v>
      </c>
      <c r="I47" s="140" t="s">
        <v>63</v>
      </c>
      <c r="J47" s="141" t="s">
        <v>63</v>
      </c>
      <c r="K47" s="142" t="s">
        <v>62</v>
      </c>
      <c r="L47" s="143" t="s">
        <v>62</v>
      </c>
      <c r="M47" s="144" t="s">
        <v>62</v>
      </c>
      <c r="N47" s="145" t="s">
        <v>62</v>
      </c>
      <c r="O47" s="140" t="s">
        <v>62</v>
      </c>
      <c r="P47" s="141" t="s">
        <v>62</v>
      </c>
      <c r="Q47" s="142" t="s">
        <v>62</v>
      </c>
      <c r="R47" s="137" t="s">
        <v>62</v>
      </c>
      <c r="S47" s="138" t="s">
        <v>62</v>
      </c>
      <c r="T47" s="139" t="s">
        <v>62</v>
      </c>
      <c r="U47" s="146">
        <v>4</v>
      </c>
      <c r="V47" s="147">
        <v>4</v>
      </c>
      <c r="W47" s="148">
        <v>4</v>
      </c>
      <c r="X47" s="137" t="s">
        <v>63</v>
      </c>
      <c r="Y47" s="138" t="s">
        <v>63</v>
      </c>
      <c r="Z47" s="334" t="s">
        <v>63</v>
      </c>
    </row>
    <row r="48" spans="2:26" s="3" customFormat="1" ht="21.75" customHeight="1">
      <c r="B48" s="10" t="s">
        <v>38</v>
      </c>
      <c r="C48" s="134">
        <v>3</v>
      </c>
      <c r="D48" s="135">
        <v>3</v>
      </c>
      <c r="E48" s="136">
        <v>3</v>
      </c>
      <c r="F48" s="137" t="s">
        <v>94</v>
      </c>
      <c r="G48" s="138" t="s">
        <v>94</v>
      </c>
      <c r="H48" s="139" t="s">
        <v>63</v>
      </c>
      <c r="I48" s="140" t="s">
        <v>94</v>
      </c>
      <c r="J48" s="141" t="s">
        <v>94</v>
      </c>
      <c r="K48" s="142" t="s">
        <v>94</v>
      </c>
      <c r="L48" s="143" t="s">
        <v>95</v>
      </c>
      <c r="M48" s="144" t="s">
        <v>95</v>
      </c>
      <c r="N48" s="145" t="s">
        <v>95</v>
      </c>
      <c r="O48" s="140" t="s">
        <v>95</v>
      </c>
      <c r="P48" s="141" t="s">
        <v>95</v>
      </c>
      <c r="Q48" s="142" t="s">
        <v>95</v>
      </c>
      <c r="R48" s="137" t="s">
        <v>95</v>
      </c>
      <c r="S48" s="138" t="s">
        <v>95</v>
      </c>
      <c r="T48" s="139" t="s">
        <v>95</v>
      </c>
      <c r="U48" s="146">
        <v>1</v>
      </c>
      <c r="V48" s="147">
        <v>1</v>
      </c>
      <c r="W48" s="148">
        <v>1</v>
      </c>
      <c r="X48" s="137" t="s">
        <v>94</v>
      </c>
      <c r="Y48" s="138" t="s">
        <v>94</v>
      </c>
      <c r="Z48" s="334" t="s">
        <v>94</v>
      </c>
    </row>
    <row r="49" spans="2:26" s="3" customFormat="1" ht="21.75" customHeight="1">
      <c r="B49" s="10" t="s">
        <v>39</v>
      </c>
      <c r="C49" s="149">
        <v>1</v>
      </c>
      <c r="D49" s="150">
        <v>1</v>
      </c>
      <c r="E49" s="151">
        <v>1</v>
      </c>
      <c r="F49" s="137" t="s">
        <v>62</v>
      </c>
      <c r="G49" s="138" t="s">
        <v>62</v>
      </c>
      <c r="H49" s="139" t="s">
        <v>62</v>
      </c>
      <c r="I49" s="140" t="s">
        <v>62</v>
      </c>
      <c r="J49" s="141" t="s">
        <v>62</v>
      </c>
      <c r="K49" s="142" t="s">
        <v>62</v>
      </c>
      <c r="L49" s="143" t="s">
        <v>63</v>
      </c>
      <c r="M49" s="144" t="s">
        <v>63</v>
      </c>
      <c r="N49" s="145" t="s">
        <v>63</v>
      </c>
      <c r="O49" s="140" t="s">
        <v>62</v>
      </c>
      <c r="P49" s="141" t="s">
        <v>62</v>
      </c>
      <c r="Q49" s="142" t="s">
        <v>62</v>
      </c>
      <c r="R49" s="137" t="s">
        <v>63</v>
      </c>
      <c r="S49" s="138" t="s">
        <v>63</v>
      </c>
      <c r="T49" s="139" t="s">
        <v>63</v>
      </c>
      <c r="U49" s="146">
        <v>0</v>
      </c>
      <c r="V49" s="147">
        <v>0</v>
      </c>
      <c r="W49" s="148">
        <v>0</v>
      </c>
      <c r="X49" s="137" t="s">
        <v>63</v>
      </c>
      <c r="Y49" s="138" t="s">
        <v>63</v>
      </c>
      <c r="Z49" s="334" t="s">
        <v>63</v>
      </c>
    </row>
    <row r="50" spans="2:26" s="3" customFormat="1" ht="21.75" customHeight="1" thickBot="1">
      <c r="B50" s="11" t="s">
        <v>40</v>
      </c>
      <c r="C50" s="338">
        <v>1</v>
      </c>
      <c r="D50" s="158">
        <v>1</v>
      </c>
      <c r="E50" s="159">
        <v>1</v>
      </c>
      <c r="F50" s="160" t="s">
        <v>63</v>
      </c>
      <c r="G50" s="161" t="s">
        <v>63</v>
      </c>
      <c r="H50" s="162" t="s">
        <v>62</v>
      </c>
      <c r="I50" s="163" t="s">
        <v>63</v>
      </c>
      <c r="J50" s="164" t="s">
        <v>63</v>
      </c>
      <c r="K50" s="165" t="s">
        <v>63</v>
      </c>
      <c r="L50" s="166" t="s">
        <v>63</v>
      </c>
      <c r="M50" s="167" t="s">
        <v>63</v>
      </c>
      <c r="N50" s="168" t="s">
        <v>63</v>
      </c>
      <c r="O50" s="163" t="s">
        <v>62</v>
      </c>
      <c r="P50" s="164" t="s">
        <v>62</v>
      </c>
      <c r="Q50" s="165" t="s">
        <v>62</v>
      </c>
      <c r="R50" s="160" t="s">
        <v>62</v>
      </c>
      <c r="S50" s="161" t="s">
        <v>62</v>
      </c>
      <c r="T50" s="162" t="s">
        <v>62</v>
      </c>
      <c r="U50" s="169">
        <v>1</v>
      </c>
      <c r="V50" s="170">
        <v>1</v>
      </c>
      <c r="W50" s="171">
        <v>1</v>
      </c>
      <c r="X50" s="160" t="s">
        <v>63</v>
      </c>
      <c r="Y50" s="161" t="s">
        <v>63</v>
      </c>
      <c r="Z50" s="335" t="s">
        <v>63</v>
      </c>
    </row>
    <row r="51" spans="2:26" s="4" customFormat="1" ht="36" customHeight="1" thickBot="1">
      <c r="B51" s="22" t="s">
        <v>43</v>
      </c>
      <c r="C51" s="30">
        <f>SUM(C8:C50)</f>
        <v>185</v>
      </c>
      <c r="D51" s="31">
        <f>SUM(D8:D50)</f>
        <v>191</v>
      </c>
      <c r="E51" s="32">
        <f>SUM(E8:E50)</f>
        <v>192</v>
      </c>
      <c r="F51" s="97">
        <f aca="true" t="shared" si="0" ref="F51:T51">COUNTIF(F8:F50,$B$58)</f>
        <v>33</v>
      </c>
      <c r="G51" s="98">
        <f t="shared" si="0"/>
        <v>34</v>
      </c>
      <c r="H51" s="99">
        <f t="shared" si="0"/>
        <v>40</v>
      </c>
      <c r="I51" s="90">
        <f t="shared" si="0"/>
        <v>34</v>
      </c>
      <c r="J51" s="91">
        <f t="shared" si="0"/>
        <v>34</v>
      </c>
      <c r="K51" s="92">
        <f t="shared" si="0"/>
        <v>37</v>
      </c>
      <c r="L51" s="97">
        <f t="shared" si="0"/>
        <v>15</v>
      </c>
      <c r="M51" s="98">
        <f t="shared" si="0"/>
        <v>15</v>
      </c>
      <c r="N51" s="99">
        <f t="shared" si="0"/>
        <v>21</v>
      </c>
      <c r="O51" s="90">
        <f t="shared" si="0"/>
        <v>37</v>
      </c>
      <c r="P51" s="91">
        <f t="shared" si="0"/>
        <v>37</v>
      </c>
      <c r="Q51" s="92">
        <f t="shared" si="0"/>
        <v>37</v>
      </c>
      <c r="R51" s="97">
        <f t="shared" si="0"/>
        <v>33</v>
      </c>
      <c r="S51" s="98">
        <f t="shared" si="0"/>
        <v>33</v>
      </c>
      <c r="T51" s="99">
        <f t="shared" si="0"/>
        <v>34</v>
      </c>
      <c r="U51" s="90">
        <f>SUM(U8:U50)</f>
        <v>218</v>
      </c>
      <c r="V51" s="91">
        <f>SUM(V8:V50)</f>
        <v>245</v>
      </c>
      <c r="W51" s="92">
        <f>SUM(W8:W50)</f>
        <v>270</v>
      </c>
      <c r="X51" s="97">
        <f>COUNTIF(X8:X50,$B$58)</f>
        <v>15</v>
      </c>
      <c r="Y51" s="98">
        <f>COUNTIF(Y8:Y50,$B$58)</f>
        <v>15</v>
      </c>
      <c r="Z51" s="99">
        <f>COUNTIF(Z8:Z50,$B$58)</f>
        <v>20</v>
      </c>
    </row>
    <row r="52" spans="2:26" s="26" customFormat="1" ht="23.25" customHeight="1">
      <c r="B52" s="172"/>
      <c r="C52" s="173"/>
      <c r="D52" s="173"/>
      <c r="E52" s="173"/>
      <c r="F52" s="173"/>
      <c r="G52" s="173"/>
      <c r="H52" s="173"/>
      <c r="I52" s="173"/>
      <c r="J52" s="173"/>
      <c r="K52" s="173"/>
      <c r="L52" s="174"/>
      <c r="M52" s="174"/>
      <c r="N52" s="175"/>
      <c r="O52" s="173"/>
      <c r="P52" s="173"/>
      <c r="Q52" s="173"/>
      <c r="R52" s="173"/>
      <c r="S52" s="173"/>
      <c r="T52" s="173"/>
      <c r="U52" s="175"/>
      <c r="V52" s="175"/>
      <c r="W52" s="175"/>
      <c r="X52" s="173"/>
      <c r="Y52" s="173"/>
      <c r="Z52" s="173"/>
    </row>
    <row r="53" spans="2:26" ht="23.25" customHeight="1">
      <c r="B53" s="176"/>
      <c r="C53" s="176"/>
      <c r="D53" s="176"/>
      <c r="E53" s="176"/>
      <c r="F53" s="176"/>
      <c r="G53" s="176"/>
      <c r="H53" s="176"/>
      <c r="I53" s="177"/>
      <c r="J53" s="177"/>
      <c r="K53" s="177"/>
      <c r="L53" s="178"/>
      <c r="M53" s="178"/>
      <c r="N53" s="178"/>
      <c r="O53" s="176"/>
      <c r="P53" s="176"/>
      <c r="Q53" s="176"/>
      <c r="R53" s="176"/>
      <c r="S53" s="176"/>
      <c r="T53" s="176"/>
      <c r="U53" s="178"/>
      <c r="V53" s="178"/>
      <c r="W53" s="178"/>
      <c r="X53" s="177"/>
      <c r="Y53" s="177"/>
      <c r="Z53" s="177"/>
    </row>
    <row r="58" ht="13.5">
      <c r="B58" s="33" t="s">
        <v>62</v>
      </c>
    </row>
    <row r="59" ht="13.5">
      <c r="B59" s="33" t="s">
        <v>63</v>
      </c>
    </row>
  </sheetData>
  <sheetProtection/>
  <mergeCells count="33">
    <mergeCell ref="O5:O6"/>
    <mergeCell ref="N5:N6"/>
    <mergeCell ref="R5:R6"/>
    <mergeCell ref="G5:G6"/>
    <mergeCell ref="I4:K4"/>
    <mergeCell ref="L5:L6"/>
    <mergeCell ref="Q5:Q6"/>
    <mergeCell ref="K5:K6"/>
    <mergeCell ref="I5:I6"/>
    <mergeCell ref="J5:J6"/>
    <mergeCell ref="B4:B7"/>
    <mergeCell ref="C4:E4"/>
    <mergeCell ref="D5:D6"/>
    <mergeCell ref="E5:E6"/>
    <mergeCell ref="C5:C6"/>
    <mergeCell ref="L4:N4"/>
    <mergeCell ref="U4:W4"/>
    <mergeCell ref="X4:Z4"/>
    <mergeCell ref="W5:W6"/>
    <mergeCell ref="F4:H4"/>
    <mergeCell ref="R4:T4"/>
    <mergeCell ref="U5:U6"/>
    <mergeCell ref="M5:M6"/>
    <mergeCell ref="O4:Q4"/>
    <mergeCell ref="H5:H6"/>
    <mergeCell ref="F5:F6"/>
    <mergeCell ref="Z5:Z6"/>
    <mergeCell ref="P5:P6"/>
    <mergeCell ref="X5:X6"/>
    <mergeCell ref="Y5:Y6"/>
    <mergeCell ref="T5:T6"/>
    <mergeCell ref="V5:V6"/>
    <mergeCell ref="S5:S6"/>
  </mergeCells>
  <dataValidations count="1">
    <dataValidation type="list" allowBlank="1" showInputMessage="1" showErrorMessage="1" sqref="F8:T50 X8:Z50">
      <formula1>$B$58:$B$59</formula1>
    </dataValidation>
  </dataValidations>
  <printOptions horizontalCentered="1" verticalCentered="1"/>
  <pageMargins left="0.1968503937007874" right="0.31496062992125984" top="0.35433070866141736" bottom="0.35433070866141736" header="0.31496062992125984" footer="0.31496062992125984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AD53"/>
  <sheetViews>
    <sheetView view="pageBreakPreview" zoomScaleNormal="75" zoomScaleSheetLayoutView="100" zoomScalePageLayoutView="0" workbookViewId="0" topLeftCell="A1">
      <pane xSplit="2" ySplit="6" topLeftCell="F34" activePane="bottomRight" state="frozen"/>
      <selection pane="topLeft" activeCell="X18" sqref="X18"/>
      <selection pane="topRight" activeCell="X18" sqref="X18"/>
      <selection pane="bottomLeft" activeCell="X18" sqref="X18"/>
      <selection pane="bottomRight" activeCell="C50" sqref="C50:T50"/>
    </sheetView>
  </sheetViews>
  <sheetFormatPr defaultColWidth="9.00390625" defaultRowHeight="13.5"/>
  <cols>
    <col min="1" max="1" width="9.00390625" style="24" customWidth="1"/>
    <col min="2" max="2" width="14.25390625" style="24" customWidth="1"/>
    <col min="3" max="3" width="9.75390625" style="24" customWidth="1"/>
    <col min="4" max="4" width="9.625" style="24" customWidth="1"/>
    <col min="5" max="5" width="9.50390625" style="24" customWidth="1"/>
    <col min="6" max="6" width="9.75390625" style="24" customWidth="1"/>
    <col min="7" max="7" width="9.25390625" style="24" customWidth="1"/>
    <col min="8" max="8" width="10.00390625" style="24" customWidth="1"/>
    <col min="9" max="9" width="7.125" style="24" customWidth="1"/>
    <col min="10" max="10" width="8.00390625" style="24" customWidth="1"/>
    <col min="11" max="11" width="8.875" style="24" customWidth="1"/>
    <col min="12" max="12" width="7.75390625" style="24" customWidth="1"/>
    <col min="13" max="13" width="8.25390625" style="24" customWidth="1"/>
    <col min="14" max="14" width="7.875" style="24" customWidth="1"/>
    <col min="15" max="15" width="7.75390625" style="24" customWidth="1"/>
    <col min="16" max="16" width="8.625" style="24" customWidth="1"/>
    <col min="17" max="17" width="8.50390625" style="24" customWidth="1"/>
    <col min="18" max="18" width="8.625" style="24" customWidth="1"/>
    <col min="19" max="19" width="8.125" style="24" customWidth="1"/>
    <col min="20" max="20" width="8.625" style="24" customWidth="1"/>
    <col min="21" max="16384" width="9.00390625" style="24" customWidth="1"/>
  </cols>
  <sheetData>
    <row r="1" spans="2:23" s="75" customFormat="1" ht="18.75">
      <c r="B1" s="113" t="s">
        <v>86</v>
      </c>
      <c r="C1" s="73"/>
      <c r="D1" s="73"/>
      <c r="E1" s="73"/>
      <c r="F1" s="73"/>
      <c r="G1" s="73"/>
      <c r="H1" s="73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</row>
    <row r="2" spans="2:20" s="26" customFormat="1" ht="18.75" customHeight="1">
      <c r="B2" s="114" t="s">
        <v>83</v>
      </c>
      <c r="R2" s="5"/>
      <c r="S2" s="5"/>
      <c r="T2" s="24"/>
    </row>
    <row r="3" spans="11:20" s="3" customFormat="1" ht="13.5" customHeight="1" thickBot="1">
      <c r="K3" s="8"/>
      <c r="L3" s="8"/>
      <c r="M3" s="8"/>
      <c r="N3" s="8"/>
      <c r="O3" s="27"/>
      <c r="P3" s="401"/>
      <c r="Q3" s="401"/>
      <c r="R3" s="24"/>
      <c r="S3" s="24"/>
      <c r="T3" s="24"/>
    </row>
    <row r="4" spans="2:20" s="3" customFormat="1" ht="17.25" customHeight="1">
      <c r="B4" s="402" t="s">
        <v>47</v>
      </c>
      <c r="C4" s="411" t="s">
        <v>69</v>
      </c>
      <c r="D4" s="409"/>
      <c r="E4" s="409"/>
      <c r="F4" s="409"/>
      <c r="G4" s="409"/>
      <c r="H4" s="410"/>
      <c r="I4" s="408" t="s">
        <v>70</v>
      </c>
      <c r="J4" s="409"/>
      <c r="K4" s="409"/>
      <c r="L4" s="409"/>
      <c r="M4" s="409"/>
      <c r="N4" s="410"/>
      <c r="O4" s="409" t="s">
        <v>58</v>
      </c>
      <c r="P4" s="409"/>
      <c r="Q4" s="409"/>
      <c r="R4" s="405" t="s">
        <v>81</v>
      </c>
      <c r="S4" s="406"/>
      <c r="T4" s="407"/>
    </row>
    <row r="5" spans="2:20" s="3" customFormat="1" ht="17.25" customHeight="1">
      <c r="B5" s="403"/>
      <c r="C5" s="412" t="s">
        <v>87</v>
      </c>
      <c r="D5" s="413"/>
      <c r="E5" s="398" t="s">
        <v>88</v>
      </c>
      <c r="F5" s="413"/>
      <c r="G5" s="398" t="s">
        <v>89</v>
      </c>
      <c r="H5" s="414"/>
      <c r="I5" s="415" t="s">
        <v>87</v>
      </c>
      <c r="J5" s="399"/>
      <c r="K5" s="398" t="s">
        <v>88</v>
      </c>
      <c r="L5" s="399"/>
      <c r="M5" s="398" t="s">
        <v>89</v>
      </c>
      <c r="N5" s="400"/>
      <c r="O5" s="354" t="s">
        <v>87</v>
      </c>
      <c r="P5" s="353" t="s">
        <v>88</v>
      </c>
      <c r="Q5" s="353" t="s">
        <v>89</v>
      </c>
      <c r="R5" s="322" t="s">
        <v>87</v>
      </c>
      <c r="S5" s="208" t="s">
        <v>88</v>
      </c>
      <c r="T5" s="323" t="s">
        <v>89</v>
      </c>
    </row>
    <row r="6" spans="2:20" s="3" customFormat="1" ht="15" customHeight="1" thickBot="1">
      <c r="B6" s="404"/>
      <c r="C6" s="70" t="s">
        <v>67</v>
      </c>
      <c r="D6" s="71" t="s">
        <v>90</v>
      </c>
      <c r="E6" s="71" t="s">
        <v>67</v>
      </c>
      <c r="F6" s="71" t="s">
        <v>90</v>
      </c>
      <c r="G6" s="71" t="s">
        <v>67</v>
      </c>
      <c r="H6" s="72" t="s">
        <v>90</v>
      </c>
      <c r="I6" s="351" t="s">
        <v>67</v>
      </c>
      <c r="J6" s="72" t="s">
        <v>90</v>
      </c>
      <c r="K6" s="71" t="s">
        <v>67</v>
      </c>
      <c r="L6" s="71" t="s">
        <v>90</v>
      </c>
      <c r="M6" s="71" t="s">
        <v>67</v>
      </c>
      <c r="N6" s="352" t="s">
        <v>90</v>
      </c>
      <c r="O6" s="72" t="s">
        <v>66</v>
      </c>
      <c r="P6" s="71" t="s">
        <v>66</v>
      </c>
      <c r="Q6" s="71" t="s">
        <v>66</v>
      </c>
      <c r="R6" s="319" t="s">
        <v>66</v>
      </c>
      <c r="S6" s="320" t="s">
        <v>66</v>
      </c>
      <c r="T6" s="321" t="s">
        <v>66</v>
      </c>
    </row>
    <row r="7" spans="2:20" ht="12" customHeight="1">
      <c r="B7" s="18" t="s">
        <v>42</v>
      </c>
      <c r="C7" s="191">
        <v>3603</v>
      </c>
      <c r="D7" s="192">
        <v>12714</v>
      </c>
      <c r="E7" s="192">
        <v>3925</v>
      </c>
      <c r="F7" s="192">
        <v>13829</v>
      </c>
      <c r="G7" s="192">
        <v>4275</v>
      </c>
      <c r="H7" s="193">
        <v>15552</v>
      </c>
      <c r="I7" s="347">
        <v>221</v>
      </c>
      <c r="J7" s="343">
        <v>744</v>
      </c>
      <c r="K7" s="194">
        <v>221</v>
      </c>
      <c r="L7" s="194">
        <v>744</v>
      </c>
      <c r="M7" s="194">
        <v>221</v>
      </c>
      <c r="N7" s="195">
        <v>744</v>
      </c>
      <c r="O7" s="193">
        <v>5</v>
      </c>
      <c r="P7" s="192">
        <v>5</v>
      </c>
      <c r="Q7" s="192">
        <v>5</v>
      </c>
      <c r="R7" s="324">
        <v>1015</v>
      </c>
      <c r="S7" s="325">
        <v>1015</v>
      </c>
      <c r="T7" s="326">
        <v>1015</v>
      </c>
    </row>
    <row r="8" spans="2:20" s="1" customFormat="1" ht="12" customHeight="1">
      <c r="B8" s="19" t="s">
        <v>1</v>
      </c>
      <c r="C8" s="196">
        <v>150</v>
      </c>
      <c r="D8" s="197">
        <v>280</v>
      </c>
      <c r="E8" s="197">
        <v>150</v>
      </c>
      <c r="F8" s="197">
        <v>280</v>
      </c>
      <c r="G8" s="197">
        <v>150</v>
      </c>
      <c r="H8" s="198">
        <v>280</v>
      </c>
      <c r="I8" s="348">
        <v>126</v>
      </c>
      <c r="J8" s="344">
        <v>230</v>
      </c>
      <c r="K8" s="199">
        <v>127</v>
      </c>
      <c r="L8" s="199">
        <v>235</v>
      </c>
      <c r="M8" s="199">
        <v>127</v>
      </c>
      <c r="N8" s="200">
        <v>235</v>
      </c>
      <c r="O8" s="198">
        <v>2</v>
      </c>
      <c r="P8" s="197">
        <v>2</v>
      </c>
      <c r="Q8" s="197">
        <v>2</v>
      </c>
      <c r="R8" s="327">
        <v>12</v>
      </c>
      <c r="S8" s="328">
        <v>12</v>
      </c>
      <c r="T8" s="329">
        <v>12</v>
      </c>
    </row>
    <row r="9" spans="2:20" s="1" customFormat="1" ht="12" customHeight="1">
      <c r="B9" s="19" t="s">
        <v>3</v>
      </c>
      <c r="C9" s="196">
        <v>4</v>
      </c>
      <c r="D9" s="197">
        <v>8</v>
      </c>
      <c r="E9" s="197">
        <v>4</v>
      </c>
      <c r="F9" s="197">
        <v>8</v>
      </c>
      <c r="G9" s="197">
        <v>4</v>
      </c>
      <c r="H9" s="198">
        <v>8</v>
      </c>
      <c r="I9" s="348">
        <v>2</v>
      </c>
      <c r="J9" s="344">
        <v>4</v>
      </c>
      <c r="K9" s="199">
        <v>2</v>
      </c>
      <c r="L9" s="199">
        <v>4</v>
      </c>
      <c r="M9" s="199">
        <v>2</v>
      </c>
      <c r="N9" s="200">
        <v>4</v>
      </c>
      <c r="O9" s="198">
        <v>1</v>
      </c>
      <c r="P9" s="197">
        <v>1</v>
      </c>
      <c r="Q9" s="197">
        <v>1</v>
      </c>
      <c r="R9" s="327">
        <v>5</v>
      </c>
      <c r="S9" s="328">
        <v>5</v>
      </c>
      <c r="T9" s="329">
        <v>5</v>
      </c>
    </row>
    <row r="10" spans="2:20" s="1" customFormat="1" ht="12" customHeight="1">
      <c r="B10" s="19" t="s">
        <v>4</v>
      </c>
      <c r="C10" s="196">
        <v>12</v>
      </c>
      <c r="D10" s="197">
        <v>24</v>
      </c>
      <c r="E10" s="197">
        <v>12</v>
      </c>
      <c r="F10" s="197">
        <v>24</v>
      </c>
      <c r="G10" s="197">
        <v>12</v>
      </c>
      <c r="H10" s="198">
        <v>24</v>
      </c>
      <c r="I10" s="348">
        <v>0</v>
      </c>
      <c r="J10" s="344">
        <v>0</v>
      </c>
      <c r="K10" s="199">
        <v>0</v>
      </c>
      <c r="L10" s="199">
        <v>0</v>
      </c>
      <c r="M10" s="199">
        <v>0</v>
      </c>
      <c r="N10" s="200">
        <v>0</v>
      </c>
      <c r="O10" s="198">
        <v>0</v>
      </c>
      <c r="P10" s="197">
        <v>0</v>
      </c>
      <c r="Q10" s="197">
        <v>0</v>
      </c>
      <c r="R10" s="327">
        <v>0</v>
      </c>
      <c r="S10" s="328">
        <v>0</v>
      </c>
      <c r="T10" s="329">
        <v>0</v>
      </c>
    </row>
    <row r="11" spans="2:20" s="1" customFormat="1" ht="12" customHeight="1">
      <c r="B11" s="19" t="s">
        <v>2</v>
      </c>
      <c r="C11" s="188">
        <v>76</v>
      </c>
      <c r="D11" s="189">
        <v>152</v>
      </c>
      <c r="E11" s="189">
        <v>76</v>
      </c>
      <c r="F11" s="189">
        <v>152</v>
      </c>
      <c r="G11" s="189">
        <v>76</v>
      </c>
      <c r="H11" s="190">
        <v>152</v>
      </c>
      <c r="I11" s="349">
        <v>38</v>
      </c>
      <c r="J11" s="345">
        <v>76</v>
      </c>
      <c r="K11" s="201">
        <v>40</v>
      </c>
      <c r="L11" s="201">
        <v>80</v>
      </c>
      <c r="M11" s="201">
        <v>42</v>
      </c>
      <c r="N11" s="202">
        <v>84</v>
      </c>
      <c r="O11" s="190">
        <v>2</v>
      </c>
      <c r="P11" s="189">
        <v>2</v>
      </c>
      <c r="Q11" s="189">
        <v>2</v>
      </c>
      <c r="R11" s="327">
        <v>15</v>
      </c>
      <c r="S11" s="328">
        <v>15</v>
      </c>
      <c r="T11" s="329">
        <v>15</v>
      </c>
    </row>
    <row r="12" spans="2:20" s="1" customFormat="1" ht="12" customHeight="1">
      <c r="B12" s="19" t="s">
        <v>5</v>
      </c>
      <c r="C12" s="196">
        <v>401</v>
      </c>
      <c r="D12" s="197">
        <v>718</v>
      </c>
      <c r="E12" s="197">
        <v>417</v>
      </c>
      <c r="F12" s="197">
        <v>788</v>
      </c>
      <c r="G12" s="197">
        <v>434</v>
      </c>
      <c r="H12" s="198">
        <v>858</v>
      </c>
      <c r="I12" s="348">
        <v>42</v>
      </c>
      <c r="J12" s="344">
        <v>118</v>
      </c>
      <c r="K12" s="199">
        <v>42</v>
      </c>
      <c r="L12" s="199">
        <v>118</v>
      </c>
      <c r="M12" s="199">
        <v>42</v>
      </c>
      <c r="N12" s="200">
        <v>118</v>
      </c>
      <c r="O12" s="198">
        <v>1</v>
      </c>
      <c r="P12" s="197">
        <v>1</v>
      </c>
      <c r="Q12" s="197">
        <v>1</v>
      </c>
      <c r="R12" s="327">
        <v>33</v>
      </c>
      <c r="S12" s="328">
        <v>33</v>
      </c>
      <c r="T12" s="329">
        <v>33</v>
      </c>
    </row>
    <row r="13" spans="2:20" s="1" customFormat="1" ht="12" customHeight="1">
      <c r="B13" s="19" t="s">
        <v>6</v>
      </c>
      <c r="C13" s="196">
        <v>400</v>
      </c>
      <c r="D13" s="197">
        <v>400</v>
      </c>
      <c r="E13" s="197">
        <v>400</v>
      </c>
      <c r="F13" s="197">
        <v>400</v>
      </c>
      <c r="G13" s="197">
        <v>400</v>
      </c>
      <c r="H13" s="198">
        <v>400</v>
      </c>
      <c r="I13" s="348">
        <v>10</v>
      </c>
      <c r="J13" s="344">
        <v>10</v>
      </c>
      <c r="K13" s="199">
        <v>10</v>
      </c>
      <c r="L13" s="199">
        <v>10</v>
      </c>
      <c r="M13" s="199">
        <v>10</v>
      </c>
      <c r="N13" s="200">
        <v>10</v>
      </c>
      <c r="O13" s="198">
        <v>2</v>
      </c>
      <c r="P13" s="197">
        <v>2</v>
      </c>
      <c r="Q13" s="197">
        <v>2</v>
      </c>
      <c r="R13" s="327">
        <v>80</v>
      </c>
      <c r="S13" s="328">
        <v>80</v>
      </c>
      <c r="T13" s="329">
        <v>80</v>
      </c>
    </row>
    <row r="14" spans="2:20" s="1" customFormat="1" ht="12" customHeight="1">
      <c r="B14" s="19" t="s">
        <v>7</v>
      </c>
      <c r="C14" s="196">
        <v>61</v>
      </c>
      <c r="D14" s="197">
        <v>738</v>
      </c>
      <c r="E14" s="197">
        <v>62</v>
      </c>
      <c r="F14" s="197">
        <v>750</v>
      </c>
      <c r="G14" s="197">
        <v>63</v>
      </c>
      <c r="H14" s="198">
        <v>763</v>
      </c>
      <c r="I14" s="348">
        <v>10</v>
      </c>
      <c r="J14" s="344">
        <v>109</v>
      </c>
      <c r="K14" s="199">
        <v>11</v>
      </c>
      <c r="L14" s="199">
        <v>114</v>
      </c>
      <c r="M14" s="199">
        <v>12</v>
      </c>
      <c r="N14" s="200">
        <v>121</v>
      </c>
      <c r="O14" s="198">
        <v>5</v>
      </c>
      <c r="P14" s="197">
        <v>5</v>
      </c>
      <c r="Q14" s="197">
        <v>5</v>
      </c>
      <c r="R14" s="327">
        <v>54</v>
      </c>
      <c r="S14" s="328">
        <v>55</v>
      </c>
      <c r="T14" s="329">
        <v>56</v>
      </c>
    </row>
    <row r="15" spans="2:20" s="1" customFormat="1" ht="12" customHeight="1">
      <c r="B15" s="19" t="s">
        <v>8</v>
      </c>
      <c r="C15" s="196">
        <v>10</v>
      </c>
      <c r="D15" s="197">
        <v>100</v>
      </c>
      <c r="E15" s="197">
        <v>10</v>
      </c>
      <c r="F15" s="197">
        <v>100</v>
      </c>
      <c r="G15" s="197">
        <v>10</v>
      </c>
      <c r="H15" s="198">
        <v>100</v>
      </c>
      <c r="I15" s="348">
        <v>0</v>
      </c>
      <c r="J15" s="344">
        <v>0</v>
      </c>
      <c r="K15" s="199">
        <v>0</v>
      </c>
      <c r="L15" s="199">
        <v>0</v>
      </c>
      <c r="M15" s="199">
        <v>0</v>
      </c>
      <c r="N15" s="200">
        <v>0</v>
      </c>
      <c r="O15" s="198">
        <v>1</v>
      </c>
      <c r="P15" s="197">
        <v>1</v>
      </c>
      <c r="Q15" s="197">
        <v>1</v>
      </c>
      <c r="R15" s="327">
        <v>1</v>
      </c>
      <c r="S15" s="328">
        <v>1</v>
      </c>
      <c r="T15" s="329">
        <v>1</v>
      </c>
    </row>
    <row r="16" spans="2:20" s="1" customFormat="1" ht="12" customHeight="1">
      <c r="B16" s="19" t="s">
        <v>10</v>
      </c>
      <c r="C16" s="196">
        <v>10</v>
      </c>
      <c r="D16" s="197">
        <v>20</v>
      </c>
      <c r="E16" s="197">
        <v>10</v>
      </c>
      <c r="F16" s="197">
        <v>20</v>
      </c>
      <c r="G16" s="197">
        <v>10</v>
      </c>
      <c r="H16" s="198">
        <v>20</v>
      </c>
      <c r="I16" s="348">
        <v>1</v>
      </c>
      <c r="J16" s="344">
        <v>3</v>
      </c>
      <c r="K16" s="199">
        <v>2</v>
      </c>
      <c r="L16" s="199">
        <v>6</v>
      </c>
      <c r="M16" s="199">
        <v>2</v>
      </c>
      <c r="N16" s="200">
        <v>6</v>
      </c>
      <c r="O16" s="198">
        <v>1</v>
      </c>
      <c r="P16" s="197">
        <v>1</v>
      </c>
      <c r="Q16" s="197">
        <v>1</v>
      </c>
      <c r="R16" s="327">
        <v>0</v>
      </c>
      <c r="S16" s="328">
        <v>0</v>
      </c>
      <c r="T16" s="329">
        <v>0</v>
      </c>
    </row>
    <row r="17" spans="2:20" s="1" customFormat="1" ht="12" customHeight="1">
      <c r="B17" s="19" t="s">
        <v>9</v>
      </c>
      <c r="C17" s="188">
        <v>611</v>
      </c>
      <c r="D17" s="189">
        <v>1062</v>
      </c>
      <c r="E17" s="189">
        <v>623</v>
      </c>
      <c r="F17" s="189">
        <v>1082</v>
      </c>
      <c r="G17" s="189">
        <v>634</v>
      </c>
      <c r="H17" s="190">
        <v>1102</v>
      </c>
      <c r="I17" s="349">
        <v>22</v>
      </c>
      <c r="J17" s="345">
        <v>47</v>
      </c>
      <c r="K17" s="201">
        <v>23</v>
      </c>
      <c r="L17" s="201">
        <v>48</v>
      </c>
      <c r="M17" s="201">
        <v>24</v>
      </c>
      <c r="N17" s="202">
        <v>49</v>
      </c>
      <c r="O17" s="190">
        <v>3</v>
      </c>
      <c r="P17" s="189">
        <v>3</v>
      </c>
      <c r="Q17" s="189">
        <v>3</v>
      </c>
      <c r="R17" s="327">
        <v>60</v>
      </c>
      <c r="S17" s="328">
        <v>60</v>
      </c>
      <c r="T17" s="329">
        <v>60</v>
      </c>
    </row>
    <row r="18" spans="2:30" s="1" customFormat="1" ht="12" customHeight="1">
      <c r="B18" s="19" t="s">
        <v>11</v>
      </c>
      <c r="C18" s="196">
        <v>1234</v>
      </c>
      <c r="D18" s="197">
        <v>2175</v>
      </c>
      <c r="E18" s="197">
        <v>1278</v>
      </c>
      <c r="F18" s="197">
        <v>2252</v>
      </c>
      <c r="G18" s="197">
        <v>1322</v>
      </c>
      <c r="H18" s="198">
        <v>2330</v>
      </c>
      <c r="I18" s="348">
        <v>26</v>
      </c>
      <c r="J18" s="344">
        <v>189</v>
      </c>
      <c r="K18" s="199">
        <v>26</v>
      </c>
      <c r="L18" s="199">
        <v>189</v>
      </c>
      <c r="M18" s="199">
        <v>26</v>
      </c>
      <c r="N18" s="200">
        <v>189</v>
      </c>
      <c r="O18" s="198">
        <v>2</v>
      </c>
      <c r="P18" s="197">
        <v>2</v>
      </c>
      <c r="Q18" s="197">
        <v>2</v>
      </c>
      <c r="R18" s="327">
        <v>50</v>
      </c>
      <c r="S18" s="328">
        <v>50</v>
      </c>
      <c r="T18" s="329">
        <v>50</v>
      </c>
      <c r="AD18" s="341"/>
    </row>
    <row r="19" spans="2:20" s="1" customFormat="1" ht="12" customHeight="1">
      <c r="B19" s="19" t="s">
        <v>12</v>
      </c>
      <c r="C19" s="196">
        <v>225</v>
      </c>
      <c r="D19" s="197">
        <v>730</v>
      </c>
      <c r="E19" s="197">
        <v>240</v>
      </c>
      <c r="F19" s="197">
        <v>775</v>
      </c>
      <c r="G19" s="197">
        <v>250</v>
      </c>
      <c r="H19" s="198">
        <v>810</v>
      </c>
      <c r="I19" s="348">
        <v>20</v>
      </c>
      <c r="J19" s="344">
        <v>50</v>
      </c>
      <c r="K19" s="199">
        <v>25</v>
      </c>
      <c r="L19" s="199">
        <v>60</v>
      </c>
      <c r="M19" s="199">
        <v>25</v>
      </c>
      <c r="N19" s="200">
        <v>60</v>
      </c>
      <c r="O19" s="198">
        <v>2</v>
      </c>
      <c r="P19" s="197">
        <v>2</v>
      </c>
      <c r="Q19" s="197">
        <v>2</v>
      </c>
      <c r="R19" s="327">
        <v>30</v>
      </c>
      <c r="S19" s="328">
        <v>30</v>
      </c>
      <c r="T19" s="329">
        <v>30</v>
      </c>
    </row>
    <row r="20" spans="2:20" s="1" customFormat="1" ht="12" customHeight="1">
      <c r="B20" s="19" t="s">
        <v>13</v>
      </c>
      <c r="C20" s="188">
        <v>240</v>
      </c>
      <c r="D20" s="189">
        <v>384</v>
      </c>
      <c r="E20" s="189">
        <v>270</v>
      </c>
      <c r="F20" s="189">
        <v>432</v>
      </c>
      <c r="G20" s="189">
        <v>300</v>
      </c>
      <c r="H20" s="190">
        <v>480</v>
      </c>
      <c r="I20" s="349">
        <v>2</v>
      </c>
      <c r="J20" s="345">
        <v>4</v>
      </c>
      <c r="K20" s="201">
        <v>2</v>
      </c>
      <c r="L20" s="201">
        <v>4</v>
      </c>
      <c r="M20" s="201">
        <v>2</v>
      </c>
      <c r="N20" s="202">
        <v>4</v>
      </c>
      <c r="O20" s="190">
        <v>3</v>
      </c>
      <c r="P20" s="189">
        <v>3</v>
      </c>
      <c r="Q20" s="189">
        <v>3</v>
      </c>
      <c r="R20" s="327">
        <v>10</v>
      </c>
      <c r="S20" s="328">
        <v>10</v>
      </c>
      <c r="T20" s="329">
        <v>10</v>
      </c>
    </row>
    <row r="21" spans="2:20" s="1" customFormat="1" ht="12" customHeight="1">
      <c r="B21" s="19" t="s">
        <v>14</v>
      </c>
      <c r="C21" s="196">
        <v>138</v>
      </c>
      <c r="D21" s="197">
        <v>290</v>
      </c>
      <c r="E21" s="197">
        <v>143</v>
      </c>
      <c r="F21" s="197">
        <v>300</v>
      </c>
      <c r="G21" s="197">
        <v>148</v>
      </c>
      <c r="H21" s="198">
        <v>310</v>
      </c>
      <c r="I21" s="348">
        <v>35</v>
      </c>
      <c r="J21" s="344">
        <v>96</v>
      </c>
      <c r="K21" s="199">
        <v>38</v>
      </c>
      <c r="L21" s="199">
        <v>102</v>
      </c>
      <c r="M21" s="199">
        <v>41</v>
      </c>
      <c r="N21" s="200">
        <v>112</v>
      </c>
      <c r="O21" s="198">
        <v>3</v>
      </c>
      <c r="P21" s="197">
        <v>3</v>
      </c>
      <c r="Q21" s="197">
        <v>3</v>
      </c>
      <c r="R21" s="327">
        <v>23</v>
      </c>
      <c r="S21" s="328">
        <v>26</v>
      </c>
      <c r="T21" s="329">
        <v>29</v>
      </c>
    </row>
    <row r="22" spans="2:20" s="1" customFormat="1" ht="12" customHeight="1">
      <c r="B22" s="19" t="s">
        <v>15</v>
      </c>
      <c r="C22" s="196">
        <v>690</v>
      </c>
      <c r="D22" s="197">
        <v>1587</v>
      </c>
      <c r="E22" s="197">
        <v>690</v>
      </c>
      <c r="F22" s="197">
        <v>1587</v>
      </c>
      <c r="G22" s="197">
        <v>690</v>
      </c>
      <c r="H22" s="198">
        <v>1587</v>
      </c>
      <c r="I22" s="348">
        <v>8</v>
      </c>
      <c r="J22" s="344">
        <v>153</v>
      </c>
      <c r="K22" s="199">
        <v>8</v>
      </c>
      <c r="L22" s="199">
        <v>153</v>
      </c>
      <c r="M22" s="199">
        <v>8</v>
      </c>
      <c r="N22" s="200">
        <v>153</v>
      </c>
      <c r="O22" s="198">
        <v>3</v>
      </c>
      <c r="P22" s="197">
        <v>3</v>
      </c>
      <c r="Q22" s="197">
        <v>3</v>
      </c>
      <c r="R22" s="327">
        <v>30</v>
      </c>
      <c r="S22" s="328">
        <v>30</v>
      </c>
      <c r="T22" s="329">
        <v>30</v>
      </c>
    </row>
    <row r="23" spans="2:20" s="1" customFormat="1" ht="12" customHeight="1">
      <c r="B23" s="19" t="s">
        <v>41</v>
      </c>
      <c r="C23" s="196">
        <v>21</v>
      </c>
      <c r="D23" s="197">
        <v>500</v>
      </c>
      <c r="E23" s="197">
        <v>21</v>
      </c>
      <c r="F23" s="197">
        <v>500</v>
      </c>
      <c r="G23" s="197">
        <v>21</v>
      </c>
      <c r="H23" s="198">
        <v>500</v>
      </c>
      <c r="I23" s="348">
        <v>1</v>
      </c>
      <c r="J23" s="344">
        <v>80</v>
      </c>
      <c r="K23" s="199">
        <v>1</v>
      </c>
      <c r="L23" s="199">
        <v>80</v>
      </c>
      <c r="M23" s="199">
        <v>1</v>
      </c>
      <c r="N23" s="200">
        <v>80</v>
      </c>
      <c r="O23" s="198">
        <v>4</v>
      </c>
      <c r="P23" s="197">
        <v>4</v>
      </c>
      <c r="Q23" s="197">
        <v>4</v>
      </c>
      <c r="R23" s="327">
        <v>12</v>
      </c>
      <c r="S23" s="328">
        <v>13</v>
      </c>
      <c r="T23" s="329">
        <v>14</v>
      </c>
    </row>
    <row r="24" spans="2:20" s="1" customFormat="1" ht="12" customHeight="1">
      <c r="B24" s="19" t="s">
        <v>16</v>
      </c>
      <c r="C24" s="196">
        <v>29</v>
      </c>
      <c r="D24" s="197">
        <v>169</v>
      </c>
      <c r="E24" s="197">
        <v>30</v>
      </c>
      <c r="F24" s="197">
        <v>176</v>
      </c>
      <c r="G24" s="197">
        <v>31</v>
      </c>
      <c r="H24" s="198">
        <v>183</v>
      </c>
      <c r="I24" s="348">
        <v>10</v>
      </c>
      <c r="J24" s="344">
        <v>18</v>
      </c>
      <c r="K24" s="199">
        <v>11</v>
      </c>
      <c r="L24" s="199">
        <v>18</v>
      </c>
      <c r="M24" s="199">
        <v>11</v>
      </c>
      <c r="N24" s="200">
        <v>19</v>
      </c>
      <c r="O24" s="198">
        <v>1</v>
      </c>
      <c r="P24" s="197">
        <v>1</v>
      </c>
      <c r="Q24" s="197">
        <v>1</v>
      </c>
      <c r="R24" s="327">
        <v>40</v>
      </c>
      <c r="S24" s="328">
        <v>41</v>
      </c>
      <c r="T24" s="329">
        <v>42</v>
      </c>
    </row>
    <row r="25" spans="2:20" s="1" customFormat="1" ht="12" customHeight="1">
      <c r="B25" s="19" t="s">
        <v>17</v>
      </c>
      <c r="C25" s="188">
        <v>250</v>
      </c>
      <c r="D25" s="189">
        <v>625</v>
      </c>
      <c r="E25" s="189">
        <v>250</v>
      </c>
      <c r="F25" s="189">
        <v>625</v>
      </c>
      <c r="G25" s="189">
        <v>250</v>
      </c>
      <c r="H25" s="190">
        <v>625</v>
      </c>
      <c r="I25" s="349">
        <v>44</v>
      </c>
      <c r="J25" s="345">
        <v>22</v>
      </c>
      <c r="K25" s="201">
        <v>44</v>
      </c>
      <c r="L25" s="201">
        <v>22</v>
      </c>
      <c r="M25" s="201">
        <v>44</v>
      </c>
      <c r="N25" s="202">
        <v>22</v>
      </c>
      <c r="O25" s="190">
        <v>1</v>
      </c>
      <c r="P25" s="189">
        <v>1</v>
      </c>
      <c r="Q25" s="189">
        <v>1</v>
      </c>
      <c r="R25" s="327">
        <v>25</v>
      </c>
      <c r="S25" s="328">
        <v>25</v>
      </c>
      <c r="T25" s="329">
        <v>25</v>
      </c>
    </row>
    <row r="26" spans="2:20" s="1" customFormat="1" ht="12" customHeight="1">
      <c r="B26" s="19" t="s">
        <v>18</v>
      </c>
      <c r="C26" s="188">
        <v>311</v>
      </c>
      <c r="D26" s="189">
        <v>765</v>
      </c>
      <c r="E26" s="189">
        <v>301</v>
      </c>
      <c r="F26" s="189">
        <v>741</v>
      </c>
      <c r="G26" s="189">
        <v>291</v>
      </c>
      <c r="H26" s="190">
        <v>716</v>
      </c>
      <c r="I26" s="349">
        <v>30</v>
      </c>
      <c r="J26" s="345">
        <v>148</v>
      </c>
      <c r="K26" s="201">
        <v>30</v>
      </c>
      <c r="L26" s="201">
        <v>148</v>
      </c>
      <c r="M26" s="201">
        <v>30</v>
      </c>
      <c r="N26" s="202">
        <v>148</v>
      </c>
      <c r="O26" s="190">
        <v>2</v>
      </c>
      <c r="P26" s="189">
        <v>2</v>
      </c>
      <c r="Q26" s="189">
        <v>2</v>
      </c>
      <c r="R26" s="327">
        <v>20</v>
      </c>
      <c r="S26" s="328">
        <v>20</v>
      </c>
      <c r="T26" s="329">
        <v>20</v>
      </c>
    </row>
    <row r="27" spans="2:20" s="1" customFormat="1" ht="12" customHeight="1">
      <c r="B27" s="19" t="s">
        <v>19</v>
      </c>
      <c r="C27" s="188">
        <v>633</v>
      </c>
      <c r="D27" s="189">
        <v>950</v>
      </c>
      <c r="E27" s="189">
        <v>693</v>
      </c>
      <c r="F27" s="189">
        <v>1039</v>
      </c>
      <c r="G27" s="189">
        <v>765</v>
      </c>
      <c r="H27" s="190">
        <v>1147</v>
      </c>
      <c r="I27" s="349">
        <v>4</v>
      </c>
      <c r="J27" s="345">
        <v>5</v>
      </c>
      <c r="K27" s="201">
        <v>5</v>
      </c>
      <c r="L27" s="201">
        <v>6</v>
      </c>
      <c r="M27" s="201">
        <v>6</v>
      </c>
      <c r="N27" s="202">
        <v>7</v>
      </c>
      <c r="O27" s="190">
        <v>6</v>
      </c>
      <c r="P27" s="189">
        <v>6</v>
      </c>
      <c r="Q27" s="189">
        <v>6</v>
      </c>
      <c r="R27" s="327">
        <v>0</v>
      </c>
      <c r="S27" s="328">
        <v>20</v>
      </c>
      <c r="T27" s="329">
        <v>20</v>
      </c>
    </row>
    <row r="28" spans="2:20" s="1" customFormat="1" ht="12" customHeight="1">
      <c r="B28" s="19" t="s">
        <v>20</v>
      </c>
      <c r="C28" s="196">
        <v>56</v>
      </c>
      <c r="D28" s="197">
        <v>1367</v>
      </c>
      <c r="E28" s="197">
        <v>57</v>
      </c>
      <c r="F28" s="197">
        <v>1391</v>
      </c>
      <c r="G28" s="197">
        <v>58</v>
      </c>
      <c r="H28" s="198">
        <v>1415</v>
      </c>
      <c r="I28" s="348">
        <v>2</v>
      </c>
      <c r="J28" s="344">
        <v>132</v>
      </c>
      <c r="K28" s="199">
        <v>2</v>
      </c>
      <c r="L28" s="199">
        <v>132</v>
      </c>
      <c r="M28" s="199">
        <v>2</v>
      </c>
      <c r="N28" s="200">
        <v>132</v>
      </c>
      <c r="O28" s="198">
        <v>2</v>
      </c>
      <c r="P28" s="197">
        <v>2</v>
      </c>
      <c r="Q28" s="197">
        <v>2</v>
      </c>
      <c r="R28" s="327">
        <v>50</v>
      </c>
      <c r="S28" s="328">
        <v>50</v>
      </c>
      <c r="T28" s="329">
        <v>50</v>
      </c>
    </row>
    <row r="29" spans="2:20" s="1" customFormat="1" ht="12" customHeight="1">
      <c r="B29" s="19" t="s">
        <v>21</v>
      </c>
      <c r="C29" s="196">
        <v>520</v>
      </c>
      <c r="D29" s="197">
        <v>910</v>
      </c>
      <c r="E29" s="197">
        <v>520</v>
      </c>
      <c r="F29" s="197">
        <v>910</v>
      </c>
      <c r="G29" s="197">
        <v>520</v>
      </c>
      <c r="H29" s="198">
        <v>910</v>
      </c>
      <c r="I29" s="348">
        <v>50</v>
      </c>
      <c r="J29" s="344">
        <v>100</v>
      </c>
      <c r="K29" s="199">
        <v>50</v>
      </c>
      <c r="L29" s="199">
        <v>100</v>
      </c>
      <c r="M29" s="199">
        <v>50</v>
      </c>
      <c r="N29" s="200">
        <v>100</v>
      </c>
      <c r="O29" s="198">
        <v>2</v>
      </c>
      <c r="P29" s="197">
        <v>3</v>
      </c>
      <c r="Q29" s="197">
        <v>3</v>
      </c>
      <c r="R29" s="327">
        <v>40</v>
      </c>
      <c r="S29" s="328">
        <v>40</v>
      </c>
      <c r="T29" s="329">
        <v>40</v>
      </c>
    </row>
    <row r="30" spans="2:20" s="1" customFormat="1" ht="12" customHeight="1">
      <c r="B30" s="19" t="s">
        <v>23</v>
      </c>
      <c r="C30" s="196">
        <v>125</v>
      </c>
      <c r="D30" s="197">
        <v>188</v>
      </c>
      <c r="E30" s="197">
        <v>130</v>
      </c>
      <c r="F30" s="197">
        <v>195</v>
      </c>
      <c r="G30" s="197">
        <v>135</v>
      </c>
      <c r="H30" s="198">
        <v>203</v>
      </c>
      <c r="I30" s="348">
        <v>3</v>
      </c>
      <c r="J30" s="344">
        <v>11</v>
      </c>
      <c r="K30" s="199">
        <v>5</v>
      </c>
      <c r="L30" s="199">
        <v>18</v>
      </c>
      <c r="M30" s="199">
        <v>7</v>
      </c>
      <c r="N30" s="200">
        <v>25</v>
      </c>
      <c r="O30" s="198">
        <v>2</v>
      </c>
      <c r="P30" s="197">
        <v>2</v>
      </c>
      <c r="Q30" s="197">
        <v>2</v>
      </c>
      <c r="R30" s="327">
        <v>23</v>
      </c>
      <c r="S30" s="328">
        <v>23</v>
      </c>
      <c r="T30" s="329">
        <v>23</v>
      </c>
    </row>
    <row r="31" spans="2:20" s="1" customFormat="1" ht="12" customHeight="1">
      <c r="B31" s="19" t="s">
        <v>22</v>
      </c>
      <c r="C31" s="196">
        <v>516</v>
      </c>
      <c r="D31" s="197">
        <v>681</v>
      </c>
      <c r="E31" s="197">
        <v>519</v>
      </c>
      <c r="F31" s="197">
        <v>685</v>
      </c>
      <c r="G31" s="197">
        <v>522</v>
      </c>
      <c r="H31" s="198">
        <v>690</v>
      </c>
      <c r="I31" s="348">
        <v>11</v>
      </c>
      <c r="J31" s="344">
        <v>30</v>
      </c>
      <c r="K31" s="199">
        <v>11</v>
      </c>
      <c r="L31" s="199">
        <v>30</v>
      </c>
      <c r="M31" s="199">
        <v>11</v>
      </c>
      <c r="N31" s="200">
        <v>30</v>
      </c>
      <c r="O31" s="198">
        <v>2</v>
      </c>
      <c r="P31" s="197">
        <v>2</v>
      </c>
      <c r="Q31" s="197">
        <v>2</v>
      </c>
      <c r="R31" s="327">
        <v>25</v>
      </c>
      <c r="S31" s="328">
        <v>25</v>
      </c>
      <c r="T31" s="329">
        <v>25</v>
      </c>
    </row>
    <row r="32" spans="2:20" s="1" customFormat="1" ht="12" customHeight="1">
      <c r="B32" s="19" t="s">
        <v>24</v>
      </c>
      <c r="C32" s="188">
        <v>229</v>
      </c>
      <c r="D32" s="189">
        <v>570</v>
      </c>
      <c r="E32" s="189">
        <v>229</v>
      </c>
      <c r="F32" s="189">
        <v>570</v>
      </c>
      <c r="G32" s="189">
        <v>229</v>
      </c>
      <c r="H32" s="190">
        <v>570</v>
      </c>
      <c r="I32" s="349">
        <v>9</v>
      </c>
      <c r="J32" s="345">
        <v>35</v>
      </c>
      <c r="K32" s="201">
        <v>9</v>
      </c>
      <c r="L32" s="201">
        <v>35</v>
      </c>
      <c r="M32" s="201">
        <v>9</v>
      </c>
      <c r="N32" s="202">
        <v>35</v>
      </c>
      <c r="O32" s="190">
        <v>2</v>
      </c>
      <c r="P32" s="189">
        <v>2</v>
      </c>
      <c r="Q32" s="189">
        <v>2</v>
      </c>
      <c r="R32" s="327">
        <v>11</v>
      </c>
      <c r="S32" s="328">
        <v>11</v>
      </c>
      <c r="T32" s="329">
        <v>11</v>
      </c>
    </row>
    <row r="33" spans="2:20" s="1" customFormat="1" ht="12" customHeight="1">
      <c r="B33" s="19" t="s">
        <v>25</v>
      </c>
      <c r="C33" s="188">
        <v>60</v>
      </c>
      <c r="D33" s="189">
        <v>90</v>
      </c>
      <c r="E33" s="189">
        <v>60</v>
      </c>
      <c r="F33" s="189">
        <v>90</v>
      </c>
      <c r="G33" s="189">
        <v>60</v>
      </c>
      <c r="H33" s="190">
        <v>90</v>
      </c>
      <c r="I33" s="349">
        <v>26</v>
      </c>
      <c r="J33" s="345">
        <v>90</v>
      </c>
      <c r="K33" s="201">
        <v>26</v>
      </c>
      <c r="L33" s="201">
        <v>90</v>
      </c>
      <c r="M33" s="201">
        <v>26</v>
      </c>
      <c r="N33" s="202">
        <v>90</v>
      </c>
      <c r="O33" s="190">
        <v>1</v>
      </c>
      <c r="P33" s="189">
        <v>1</v>
      </c>
      <c r="Q33" s="189">
        <v>1</v>
      </c>
      <c r="R33" s="327">
        <v>13</v>
      </c>
      <c r="S33" s="328">
        <v>13</v>
      </c>
      <c r="T33" s="329">
        <v>13</v>
      </c>
    </row>
    <row r="34" spans="2:20" s="1" customFormat="1" ht="12" customHeight="1">
      <c r="B34" s="19" t="s">
        <v>27</v>
      </c>
      <c r="C34" s="196">
        <v>3</v>
      </c>
      <c r="D34" s="197">
        <v>2</v>
      </c>
      <c r="E34" s="197">
        <v>3</v>
      </c>
      <c r="F34" s="197">
        <v>2</v>
      </c>
      <c r="G34" s="197">
        <v>3</v>
      </c>
      <c r="H34" s="198">
        <v>2</v>
      </c>
      <c r="I34" s="348">
        <v>0</v>
      </c>
      <c r="J34" s="344">
        <v>0</v>
      </c>
      <c r="K34" s="199">
        <v>0</v>
      </c>
      <c r="L34" s="199">
        <v>0</v>
      </c>
      <c r="M34" s="199">
        <v>0</v>
      </c>
      <c r="N34" s="200">
        <v>0</v>
      </c>
      <c r="O34" s="198">
        <v>0</v>
      </c>
      <c r="P34" s="197">
        <v>0</v>
      </c>
      <c r="Q34" s="197">
        <v>0</v>
      </c>
      <c r="R34" s="327">
        <v>9</v>
      </c>
      <c r="S34" s="328">
        <v>10</v>
      </c>
      <c r="T34" s="329">
        <v>10</v>
      </c>
    </row>
    <row r="35" spans="2:20" s="1" customFormat="1" ht="12" customHeight="1">
      <c r="B35" s="19" t="s">
        <v>26</v>
      </c>
      <c r="C35" s="196">
        <v>3</v>
      </c>
      <c r="D35" s="197">
        <v>9</v>
      </c>
      <c r="E35" s="197">
        <v>3</v>
      </c>
      <c r="F35" s="197">
        <v>9</v>
      </c>
      <c r="G35" s="197">
        <v>3</v>
      </c>
      <c r="H35" s="198">
        <v>9</v>
      </c>
      <c r="I35" s="348">
        <v>0</v>
      </c>
      <c r="J35" s="344">
        <v>0</v>
      </c>
      <c r="K35" s="199">
        <v>0</v>
      </c>
      <c r="L35" s="199">
        <v>0</v>
      </c>
      <c r="M35" s="199">
        <v>0</v>
      </c>
      <c r="N35" s="200">
        <v>0</v>
      </c>
      <c r="O35" s="198">
        <v>3</v>
      </c>
      <c r="P35" s="197">
        <v>3</v>
      </c>
      <c r="Q35" s="197">
        <v>3</v>
      </c>
      <c r="R35" s="327">
        <v>10</v>
      </c>
      <c r="S35" s="328">
        <v>10</v>
      </c>
      <c r="T35" s="329">
        <v>10</v>
      </c>
    </row>
    <row r="36" spans="2:20" s="1" customFormat="1" ht="12" customHeight="1">
      <c r="B36" s="19" t="s">
        <v>28</v>
      </c>
      <c r="C36" s="196">
        <v>2</v>
      </c>
      <c r="D36" s="197">
        <v>15</v>
      </c>
      <c r="E36" s="197">
        <v>2</v>
      </c>
      <c r="F36" s="197">
        <v>15</v>
      </c>
      <c r="G36" s="197">
        <v>2</v>
      </c>
      <c r="H36" s="198">
        <v>15</v>
      </c>
      <c r="I36" s="348">
        <v>0</v>
      </c>
      <c r="J36" s="344">
        <v>0</v>
      </c>
      <c r="K36" s="199">
        <v>0</v>
      </c>
      <c r="L36" s="199">
        <v>0</v>
      </c>
      <c r="M36" s="199">
        <v>0</v>
      </c>
      <c r="N36" s="200">
        <v>0</v>
      </c>
      <c r="O36" s="198">
        <v>0</v>
      </c>
      <c r="P36" s="197">
        <v>0</v>
      </c>
      <c r="Q36" s="197">
        <v>0</v>
      </c>
      <c r="R36" s="327">
        <v>0</v>
      </c>
      <c r="S36" s="328">
        <v>0</v>
      </c>
      <c r="T36" s="329">
        <v>0</v>
      </c>
    </row>
    <row r="37" spans="2:20" s="1" customFormat="1" ht="12" customHeight="1">
      <c r="B37" s="19" t="s">
        <v>0</v>
      </c>
      <c r="C37" s="196">
        <v>3384</v>
      </c>
      <c r="D37" s="197">
        <v>5347</v>
      </c>
      <c r="E37" s="197">
        <v>3519</v>
      </c>
      <c r="F37" s="197">
        <v>5560</v>
      </c>
      <c r="G37" s="197">
        <v>3659</v>
      </c>
      <c r="H37" s="198">
        <v>5781</v>
      </c>
      <c r="I37" s="348">
        <v>144</v>
      </c>
      <c r="J37" s="344">
        <v>651</v>
      </c>
      <c r="K37" s="199">
        <v>162</v>
      </c>
      <c r="L37" s="199">
        <v>732</v>
      </c>
      <c r="M37" s="199">
        <v>180</v>
      </c>
      <c r="N37" s="200">
        <v>814</v>
      </c>
      <c r="O37" s="198">
        <v>8</v>
      </c>
      <c r="P37" s="197">
        <v>8</v>
      </c>
      <c r="Q37" s="197">
        <v>8</v>
      </c>
      <c r="R37" s="327">
        <v>150</v>
      </c>
      <c r="S37" s="328">
        <v>150</v>
      </c>
      <c r="T37" s="329">
        <v>150</v>
      </c>
    </row>
    <row r="38" spans="2:20" s="1" customFormat="1" ht="12" customHeight="1">
      <c r="B38" s="19" t="s">
        <v>29</v>
      </c>
      <c r="C38" s="196">
        <v>41</v>
      </c>
      <c r="D38" s="197">
        <v>197</v>
      </c>
      <c r="E38" s="197">
        <v>46</v>
      </c>
      <c r="F38" s="197">
        <v>221</v>
      </c>
      <c r="G38" s="197">
        <v>51</v>
      </c>
      <c r="H38" s="198">
        <v>245</v>
      </c>
      <c r="I38" s="348">
        <v>2</v>
      </c>
      <c r="J38" s="344">
        <v>8</v>
      </c>
      <c r="K38" s="199">
        <v>4</v>
      </c>
      <c r="L38" s="199">
        <v>16</v>
      </c>
      <c r="M38" s="199">
        <v>6</v>
      </c>
      <c r="N38" s="200">
        <v>24</v>
      </c>
      <c r="O38" s="198">
        <v>0</v>
      </c>
      <c r="P38" s="197">
        <v>0</v>
      </c>
      <c r="Q38" s="197">
        <v>0</v>
      </c>
      <c r="R38" s="327">
        <v>16</v>
      </c>
      <c r="S38" s="328">
        <v>18</v>
      </c>
      <c r="T38" s="329">
        <v>20</v>
      </c>
    </row>
    <row r="39" spans="2:20" s="1" customFormat="1" ht="12" customHeight="1">
      <c r="B39" s="19" t="s">
        <v>30</v>
      </c>
      <c r="C39" s="196">
        <v>20</v>
      </c>
      <c r="D39" s="197">
        <v>1087</v>
      </c>
      <c r="E39" s="197">
        <v>19</v>
      </c>
      <c r="F39" s="197">
        <v>1086</v>
      </c>
      <c r="G39" s="197">
        <v>19</v>
      </c>
      <c r="H39" s="198">
        <v>1085</v>
      </c>
      <c r="I39" s="348">
        <v>3</v>
      </c>
      <c r="J39" s="344">
        <v>197</v>
      </c>
      <c r="K39" s="199">
        <v>4</v>
      </c>
      <c r="L39" s="199">
        <v>236</v>
      </c>
      <c r="M39" s="199">
        <v>5</v>
      </c>
      <c r="N39" s="200">
        <v>283</v>
      </c>
      <c r="O39" s="198">
        <v>2</v>
      </c>
      <c r="P39" s="197">
        <v>2</v>
      </c>
      <c r="Q39" s="197">
        <v>2</v>
      </c>
      <c r="R39" s="327">
        <v>64</v>
      </c>
      <c r="S39" s="328">
        <v>67</v>
      </c>
      <c r="T39" s="329">
        <v>70</v>
      </c>
    </row>
    <row r="40" spans="2:20" s="1" customFormat="1" ht="12" customHeight="1">
      <c r="B40" s="19" t="s">
        <v>31</v>
      </c>
      <c r="C40" s="188">
        <v>28</v>
      </c>
      <c r="D40" s="189">
        <v>140</v>
      </c>
      <c r="E40" s="189">
        <v>28</v>
      </c>
      <c r="F40" s="189">
        <v>140</v>
      </c>
      <c r="G40" s="189">
        <v>28</v>
      </c>
      <c r="H40" s="190">
        <v>140</v>
      </c>
      <c r="I40" s="349">
        <v>1</v>
      </c>
      <c r="J40" s="345">
        <v>1</v>
      </c>
      <c r="K40" s="201">
        <v>1</v>
      </c>
      <c r="L40" s="201">
        <v>1</v>
      </c>
      <c r="M40" s="201">
        <v>1</v>
      </c>
      <c r="N40" s="202">
        <v>1</v>
      </c>
      <c r="O40" s="190">
        <v>1</v>
      </c>
      <c r="P40" s="189">
        <v>1</v>
      </c>
      <c r="Q40" s="189">
        <v>1</v>
      </c>
      <c r="R40" s="327">
        <v>5</v>
      </c>
      <c r="S40" s="328">
        <v>5</v>
      </c>
      <c r="T40" s="329">
        <v>6</v>
      </c>
    </row>
    <row r="41" spans="2:20" s="1" customFormat="1" ht="12" customHeight="1">
      <c r="B41" s="19" t="s">
        <v>32</v>
      </c>
      <c r="C41" s="196">
        <v>3</v>
      </c>
      <c r="D41" s="197">
        <v>6</v>
      </c>
      <c r="E41" s="197">
        <v>3</v>
      </c>
      <c r="F41" s="197">
        <v>6</v>
      </c>
      <c r="G41" s="197">
        <v>3</v>
      </c>
      <c r="H41" s="198">
        <v>6</v>
      </c>
      <c r="I41" s="348">
        <v>0</v>
      </c>
      <c r="J41" s="344">
        <v>0</v>
      </c>
      <c r="K41" s="199">
        <v>0</v>
      </c>
      <c r="L41" s="199">
        <v>0</v>
      </c>
      <c r="M41" s="199">
        <v>0</v>
      </c>
      <c r="N41" s="200">
        <v>0</v>
      </c>
      <c r="O41" s="198">
        <v>0</v>
      </c>
      <c r="P41" s="197">
        <v>0</v>
      </c>
      <c r="Q41" s="197">
        <v>0</v>
      </c>
      <c r="R41" s="327">
        <v>0</v>
      </c>
      <c r="S41" s="328">
        <v>5</v>
      </c>
      <c r="T41" s="329">
        <v>0</v>
      </c>
    </row>
    <row r="42" spans="2:20" s="1" customFormat="1" ht="12" customHeight="1">
      <c r="B42" s="19" t="s">
        <v>33</v>
      </c>
      <c r="C42" s="188">
        <v>570</v>
      </c>
      <c r="D42" s="189">
        <v>1070</v>
      </c>
      <c r="E42" s="189">
        <v>630</v>
      </c>
      <c r="F42" s="189">
        <v>1180</v>
      </c>
      <c r="G42" s="189">
        <v>690</v>
      </c>
      <c r="H42" s="190">
        <v>1300</v>
      </c>
      <c r="I42" s="349">
        <v>50</v>
      </c>
      <c r="J42" s="345">
        <v>200</v>
      </c>
      <c r="K42" s="201">
        <v>55</v>
      </c>
      <c r="L42" s="201">
        <v>220</v>
      </c>
      <c r="M42" s="201">
        <v>60</v>
      </c>
      <c r="N42" s="202">
        <v>240</v>
      </c>
      <c r="O42" s="190">
        <v>2</v>
      </c>
      <c r="P42" s="189">
        <v>2</v>
      </c>
      <c r="Q42" s="189">
        <v>2</v>
      </c>
      <c r="R42" s="327">
        <v>20</v>
      </c>
      <c r="S42" s="328">
        <v>50</v>
      </c>
      <c r="T42" s="329">
        <v>20</v>
      </c>
    </row>
    <row r="43" spans="2:20" s="1" customFormat="1" ht="12" customHeight="1">
      <c r="B43" s="19" t="s">
        <v>34</v>
      </c>
      <c r="C43" s="196">
        <v>16</v>
      </c>
      <c r="D43" s="197">
        <v>210</v>
      </c>
      <c r="E43" s="197">
        <v>17</v>
      </c>
      <c r="F43" s="197">
        <v>228</v>
      </c>
      <c r="G43" s="197">
        <v>17</v>
      </c>
      <c r="H43" s="198">
        <v>228</v>
      </c>
      <c r="I43" s="348">
        <v>3</v>
      </c>
      <c r="J43" s="344">
        <v>74</v>
      </c>
      <c r="K43" s="199">
        <v>4</v>
      </c>
      <c r="L43" s="199">
        <v>80</v>
      </c>
      <c r="M43" s="199">
        <v>4</v>
      </c>
      <c r="N43" s="200">
        <v>80</v>
      </c>
      <c r="O43" s="198">
        <v>1</v>
      </c>
      <c r="P43" s="197">
        <v>1</v>
      </c>
      <c r="Q43" s="197">
        <v>1</v>
      </c>
      <c r="R43" s="327">
        <v>21</v>
      </c>
      <c r="S43" s="328">
        <v>25</v>
      </c>
      <c r="T43" s="329">
        <v>28</v>
      </c>
    </row>
    <row r="44" spans="2:20" s="1" customFormat="1" ht="12" customHeight="1">
      <c r="B44" s="19" t="s">
        <v>35</v>
      </c>
      <c r="C44" s="196">
        <v>366</v>
      </c>
      <c r="D44" s="197">
        <v>956</v>
      </c>
      <c r="E44" s="197">
        <v>403</v>
      </c>
      <c r="F44" s="197">
        <v>1052</v>
      </c>
      <c r="G44" s="197">
        <v>443</v>
      </c>
      <c r="H44" s="198">
        <v>1157</v>
      </c>
      <c r="I44" s="348">
        <v>7</v>
      </c>
      <c r="J44" s="344">
        <v>60</v>
      </c>
      <c r="K44" s="199">
        <v>7</v>
      </c>
      <c r="L44" s="199">
        <v>60</v>
      </c>
      <c r="M44" s="199">
        <v>7</v>
      </c>
      <c r="N44" s="200">
        <v>60</v>
      </c>
      <c r="O44" s="198">
        <v>1</v>
      </c>
      <c r="P44" s="197">
        <v>1</v>
      </c>
      <c r="Q44" s="197">
        <v>1</v>
      </c>
      <c r="R44" s="327">
        <v>14</v>
      </c>
      <c r="S44" s="328">
        <v>16</v>
      </c>
      <c r="T44" s="329">
        <v>18</v>
      </c>
    </row>
    <row r="45" spans="2:20" s="1" customFormat="1" ht="12" customHeight="1">
      <c r="B45" s="19" t="s">
        <v>36</v>
      </c>
      <c r="C45" s="196">
        <v>270</v>
      </c>
      <c r="D45" s="197">
        <v>820</v>
      </c>
      <c r="E45" s="197">
        <v>270</v>
      </c>
      <c r="F45" s="197">
        <v>820</v>
      </c>
      <c r="G45" s="197">
        <v>270</v>
      </c>
      <c r="H45" s="198">
        <v>820</v>
      </c>
      <c r="I45" s="348">
        <v>4</v>
      </c>
      <c r="J45" s="344">
        <v>50</v>
      </c>
      <c r="K45" s="199">
        <v>4</v>
      </c>
      <c r="L45" s="199">
        <v>50</v>
      </c>
      <c r="M45" s="199">
        <v>5</v>
      </c>
      <c r="N45" s="200">
        <v>65</v>
      </c>
      <c r="O45" s="198">
        <v>2</v>
      </c>
      <c r="P45" s="197">
        <v>2</v>
      </c>
      <c r="Q45" s="197">
        <v>2</v>
      </c>
      <c r="R45" s="327">
        <v>10</v>
      </c>
      <c r="S45" s="328">
        <v>10</v>
      </c>
      <c r="T45" s="329">
        <v>10</v>
      </c>
    </row>
    <row r="46" spans="2:20" s="1" customFormat="1" ht="12" customHeight="1">
      <c r="B46" s="19" t="s">
        <v>37</v>
      </c>
      <c r="C46" s="196">
        <v>130</v>
      </c>
      <c r="D46" s="197">
        <v>372</v>
      </c>
      <c r="E46" s="197">
        <v>130</v>
      </c>
      <c r="F46" s="197">
        <v>372</v>
      </c>
      <c r="G46" s="197">
        <v>130</v>
      </c>
      <c r="H46" s="198">
        <v>372</v>
      </c>
      <c r="I46" s="348">
        <v>2</v>
      </c>
      <c r="J46" s="344">
        <v>4</v>
      </c>
      <c r="K46" s="199">
        <v>2</v>
      </c>
      <c r="L46" s="199">
        <v>4</v>
      </c>
      <c r="M46" s="199">
        <v>2</v>
      </c>
      <c r="N46" s="200">
        <v>4</v>
      </c>
      <c r="O46" s="198">
        <v>1</v>
      </c>
      <c r="P46" s="197">
        <v>1</v>
      </c>
      <c r="Q46" s="197">
        <v>1</v>
      </c>
      <c r="R46" s="327">
        <v>12</v>
      </c>
      <c r="S46" s="328">
        <v>12</v>
      </c>
      <c r="T46" s="329">
        <v>12</v>
      </c>
    </row>
    <row r="47" spans="2:20" s="1" customFormat="1" ht="12" customHeight="1">
      <c r="B47" s="19" t="s">
        <v>38</v>
      </c>
      <c r="C47" s="196">
        <v>58</v>
      </c>
      <c r="D47" s="197">
        <v>64</v>
      </c>
      <c r="E47" s="197">
        <v>59</v>
      </c>
      <c r="F47" s="197">
        <v>65</v>
      </c>
      <c r="G47" s="197">
        <v>60</v>
      </c>
      <c r="H47" s="198">
        <v>66</v>
      </c>
      <c r="I47" s="348">
        <v>3</v>
      </c>
      <c r="J47" s="344">
        <v>6</v>
      </c>
      <c r="K47" s="199">
        <v>3</v>
      </c>
      <c r="L47" s="199">
        <v>6</v>
      </c>
      <c r="M47" s="199">
        <v>3</v>
      </c>
      <c r="N47" s="200">
        <v>6</v>
      </c>
      <c r="O47" s="198">
        <v>1</v>
      </c>
      <c r="P47" s="197">
        <v>1</v>
      </c>
      <c r="Q47" s="197">
        <v>1</v>
      </c>
      <c r="R47" s="327">
        <v>10</v>
      </c>
      <c r="S47" s="328">
        <v>10</v>
      </c>
      <c r="T47" s="329">
        <v>10</v>
      </c>
    </row>
    <row r="48" spans="2:20" s="1" customFormat="1" ht="12" customHeight="1">
      <c r="B48" s="19" t="s">
        <v>39</v>
      </c>
      <c r="C48" s="188">
        <v>4</v>
      </c>
      <c r="D48" s="189">
        <v>4</v>
      </c>
      <c r="E48" s="189">
        <v>4</v>
      </c>
      <c r="F48" s="189">
        <v>4</v>
      </c>
      <c r="G48" s="189">
        <v>4</v>
      </c>
      <c r="H48" s="190">
        <v>4</v>
      </c>
      <c r="I48" s="349">
        <v>0</v>
      </c>
      <c r="J48" s="345">
        <v>0</v>
      </c>
      <c r="K48" s="201">
        <v>0</v>
      </c>
      <c r="L48" s="201">
        <v>0</v>
      </c>
      <c r="M48" s="201">
        <v>0</v>
      </c>
      <c r="N48" s="202">
        <v>0</v>
      </c>
      <c r="O48" s="190">
        <v>0</v>
      </c>
      <c r="P48" s="189">
        <v>0</v>
      </c>
      <c r="Q48" s="189">
        <v>0</v>
      </c>
      <c r="R48" s="327">
        <v>3</v>
      </c>
      <c r="S48" s="328">
        <v>3</v>
      </c>
      <c r="T48" s="329">
        <v>3</v>
      </c>
    </row>
    <row r="49" spans="2:20" s="1" customFormat="1" ht="12" customHeight="1" thickBot="1">
      <c r="B49" s="20" t="s">
        <v>40</v>
      </c>
      <c r="C49" s="203">
        <v>15</v>
      </c>
      <c r="D49" s="204">
        <v>56</v>
      </c>
      <c r="E49" s="204">
        <v>15</v>
      </c>
      <c r="F49" s="204">
        <v>56</v>
      </c>
      <c r="G49" s="204">
        <v>15</v>
      </c>
      <c r="H49" s="205">
        <v>56</v>
      </c>
      <c r="I49" s="350">
        <v>0</v>
      </c>
      <c r="J49" s="346">
        <v>0</v>
      </c>
      <c r="K49" s="206">
        <v>0</v>
      </c>
      <c r="L49" s="206">
        <v>0</v>
      </c>
      <c r="M49" s="206">
        <v>0</v>
      </c>
      <c r="N49" s="207">
        <v>0</v>
      </c>
      <c r="O49" s="205">
        <v>0</v>
      </c>
      <c r="P49" s="204">
        <v>0</v>
      </c>
      <c r="Q49" s="204">
        <v>0</v>
      </c>
      <c r="R49" s="330">
        <v>4</v>
      </c>
      <c r="S49" s="331">
        <v>4</v>
      </c>
      <c r="T49" s="332">
        <v>4</v>
      </c>
    </row>
    <row r="50" spans="2:20" s="2" customFormat="1" ht="18" customHeight="1" thickBot="1">
      <c r="B50" s="21" t="s">
        <v>43</v>
      </c>
      <c r="C50" s="472">
        <f aca="true" t="shared" si="0" ref="C50:Q50">SUM(C7:C49)</f>
        <v>15528</v>
      </c>
      <c r="D50" s="473">
        <f>SUM(D7:D49)</f>
        <v>38552</v>
      </c>
      <c r="E50" s="473">
        <f>SUM(E7:E49)</f>
        <v>16271</v>
      </c>
      <c r="F50" s="473">
        <f>SUM(F7:F49)</f>
        <v>40517</v>
      </c>
      <c r="G50" s="473">
        <f t="shared" si="0"/>
        <v>17057</v>
      </c>
      <c r="H50" s="474">
        <f>SUM(H7:H49)</f>
        <v>43111</v>
      </c>
      <c r="I50" s="475">
        <f t="shared" si="0"/>
        <v>972</v>
      </c>
      <c r="J50" s="476">
        <f>SUM(J7:J49)</f>
        <v>3755</v>
      </c>
      <c r="K50" s="477">
        <f t="shared" si="0"/>
        <v>1017</v>
      </c>
      <c r="L50" s="477">
        <f>SUM(L7:L49)</f>
        <v>3951</v>
      </c>
      <c r="M50" s="477">
        <f t="shared" si="0"/>
        <v>1054</v>
      </c>
      <c r="N50" s="478">
        <f>SUM(N7:N49)</f>
        <v>4154</v>
      </c>
      <c r="O50" s="474">
        <f t="shared" si="0"/>
        <v>83</v>
      </c>
      <c r="P50" s="473">
        <f t="shared" si="0"/>
        <v>84</v>
      </c>
      <c r="Q50" s="473">
        <f t="shared" si="0"/>
        <v>84</v>
      </c>
      <c r="R50" s="479">
        <f>SUM(R7:R49)</f>
        <v>2025</v>
      </c>
      <c r="S50" s="480">
        <f>SUM(S7:S49)</f>
        <v>2098</v>
      </c>
      <c r="T50" s="481">
        <f>SUM(T7:T49)</f>
        <v>2080</v>
      </c>
    </row>
    <row r="51" spans="2:20" ht="16.5" customHeight="1">
      <c r="B51" s="187" t="s">
        <v>91</v>
      </c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4"/>
      <c r="S51" s="174"/>
      <c r="T51" s="175"/>
    </row>
    <row r="52" spans="2:20" ht="13.5">
      <c r="B52" s="337" t="s">
        <v>85</v>
      </c>
      <c r="R52" s="178"/>
      <c r="S52" s="178"/>
      <c r="T52" s="178"/>
    </row>
    <row r="53" ht="13.5">
      <c r="B53" s="342"/>
    </row>
  </sheetData>
  <sheetProtection/>
  <mergeCells count="12">
    <mergeCell ref="G5:H5"/>
    <mergeCell ref="I5:J5"/>
    <mergeCell ref="K5:L5"/>
    <mergeCell ref="M5:N5"/>
    <mergeCell ref="P3:Q3"/>
    <mergeCell ref="B4:B6"/>
    <mergeCell ref="R4:T4"/>
    <mergeCell ref="I4:N4"/>
    <mergeCell ref="C4:H4"/>
    <mergeCell ref="O4:Q4"/>
    <mergeCell ref="C5:D5"/>
    <mergeCell ref="E5:F5"/>
  </mergeCells>
  <printOptions horizontalCentered="1" verticalCentered="1"/>
  <pageMargins left="0.1968503937007874" right="0.31496062992125984" top="0.35433070866141736" bottom="0.35433070866141736" header="0.31496062992125984" footer="0.31496062992125984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Z51"/>
  <sheetViews>
    <sheetView view="pageBreakPreview" zoomScale="85" zoomScaleNormal="75" zoomScaleSheetLayoutView="85" zoomScalePageLayoutView="0" workbookViewId="0" topLeftCell="A1">
      <pane xSplit="2" ySplit="6" topLeftCell="C39" activePane="bottomRight" state="frozen"/>
      <selection pane="topLeft" activeCell="X18" sqref="X18"/>
      <selection pane="topRight" activeCell="X18" sqref="X18"/>
      <selection pane="bottomLeft" activeCell="X18" sqref="X18"/>
      <selection pane="bottomRight" activeCell="T50" sqref="C50:T50"/>
    </sheetView>
  </sheetViews>
  <sheetFormatPr defaultColWidth="9.00390625" defaultRowHeight="13.5"/>
  <cols>
    <col min="1" max="1" width="9.00390625" style="24" customWidth="1"/>
    <col min="2" max="2" width="15.125" style="24" customWidth="1"/>
    <col min="3" max="14" width="9.625" style="24" customWidth="1"/>
    <col min="15" max="15" width="12.625" style="24" customWidth="1"/>
    <col min="16" max="16" width="12.25390625" style="24" customWidth="1"/>
    <col min="17" max="17" width="12.375" style="24" customWidth="1"/>
    <col min="18" max="20" width="9.625" style="24" customWidth="1"/>
    <col min="21" max="16384" width="9.00390625" style="24" customWidth="1"/>
  </cols>
  <sheetData>
    <row r="1" spans="2:17" s="75" customFormat="1" ht="24" customHeight="1">
      <c r="B1" s="115" t="s">
        <v>86</v>
      </c>
      <c r="C1" s="73"/>
      <c r="D1" s="73"/>
      <c r="E1" s="73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2:20" ht="18.75">
      <c r="B2" s="116" t="s">
        <v>74</v>
      </c>
      <c r="C2" s="34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2:20" s="6" customFormat="1" ht="12.75" customHeight="1" thickBot="1">
      <c r="B3" s="36"/>
      <c r="C3" s="37"/>
      <c r="D3" s="37"/>
      <c r="E3" s="38"/>
      <c r="F3" s="38"/>
      <c r="G3" s="38"/>
      <c r="H3" s="38"/>
      <c r="I3" s="38"/>
      <c r="J3" s="39"/>
      <c r="K3" s="39"/>
      <c r="L3" s="38"/>
      <c r="M3" s="38"/>
      <c r="N3" s="38"/>
      <c r="O3" s="38"/>
      <c r="P3" s="38"/>
      <c r="Q3" s="38"/>
      <c r="R3" s="39"/>
      <c r="S3" s="419"/>
      <c r="T3" s="419"/>
    </row>
    <row r="4" spans="2:20" s="3" customFormat="1" ht="36.75" customHeight="1">
      <c r="B4" s="416" t="s">
        <v>47</v>
      </c>
      <c r="C4" s="425" t="s">
        <v>72</v>
      </c>
      <c r="D4" s="421"/>
      <c r="E4" s="421"/>
      <c r="F4" s="420" t="s">
        <v>54</v>
      </c>
      <c r="G4" s="421"/>
      <c r="H4" s="422"/>
      <c r="I4" s="421" t="s">
        <v>55</v>
      </c>
      <c r="J4" s="421"/>
      <c r="K4" s="423"/>
      <c r="L4" s="420" t="s">
        <v>52</v>
      </c>
      <c r="M4" s="421"/>
      <c r="N4" s="422"/>
      <c r="O4" s="420" t="s">
        <v>53</v>
      </c>
      <c r="P4" s="421"/>
      <c r="Q4" s="422"/>
      <c r="R4" s="421" t="s">
        <v>64</v>
      </c>
      <c r="S4" s="423"/>
      <c r="T4" s="424"/>
    </row>
    <row r="5" spans="2:20" ht="25.5" customHeight="1">
      <c r="B5" s="417"/>
      <c r="C5" s="243" t="s">
        <v>87</v>
      </c>
      <c r="D5" s="244" t="s">
        <v>88</v>
      </c>
      <c r="E5" s="245" t="s">
        <v>89</v>
      </c>
      <c r="F5" s="246" t="s">
        <v>87</v>
      </c>
      <c r="G5" s="244" t="s">
        <v>88</v>
      </c>
      <c r="H5" s="247" t="s">
        <v>89</v>
      </c>
      <c r="I5" s="245" t="s">
        <v>87</v>
      </c>
      <c r="J5" s="244" t="s">
        <v>88</v>
      </c>
      <c r="K5" s="245" t="s">
        <v>89</v>
      </c>
      <c r="L5" s="248" t="s">
        <v>87</v>
      </c>
      <c r="M5" s="244" t="s">
        <v>88</v>
      </c>
      <c r="N5" s="249" t="s">
        <v>89</v>
      </c>
      <c r="O5" s="246" t="s">
        <v>87</v>
      </c>
      <c r="P5" s="244" t="s">
        <v>88</v>
      </c>
      <c r="Q5" s="247" t="s">
        <v>89</v>
      </c>
      <c r="R5" s="245" t="s">
        <v>87</v>
      </c>
      <c r="S5" s="244" t="s">
        <v>88</v>
      </c>
      <c r="T5" s="250" t="s">
        <v>89</v>
      </c>
    </row>
    <row r="6" spans="2:20" ht="15" thickBot="1">
      <c r="B6" s="418"/>
      <c r="C6" s="40" t="s">
        <v>67</v>
      </c>
      <c r="D6" s="41" t="s">
        <v>67</v>
      </c>
      <c r="E6" s="42" t="s">
        <v>67</v>
      </c>
      <c r="F6" s="43" t="s">
        <v>67</v>
      </c>
      <c r="G6" s="41" t="s">
        <v>67</v>
      </c>
      <c r="H6" s="44" t="s">
        <v>67</v>
      </c>
      <c r="I6" s="42" t="s">
        <v>67</v>
      </c>
      <c r="J6" s="41" t="s">
        <v>67</v>
      </c>
      <c r="K6" s="42" t="s">
        <v>67</v>
      </c>
      <c r="L6" s="43" t="s">
        <v>67</v>
      </c>
      <c r="M6" s="41" t="s">
        <v>67</v>
      </c>
      <c r="N6" s="44" t="s">
        <v>67</v>
      </c>
      <c r="O6" s="43" t="s">
        <v>67</v>
      </c>
      <c r="P6" s="41" t="s">
        <v>67</v>
      </c>
      <c r="Q6" s="44" t="s">
        <v>67</v>
      </c>
      <c r="R6" s="42" t="s">
        <v>67</v>
      </c>
      <c r="S6" s="41" t="s">
        <v>67</v>
      </c>
      <c r="T6" s="45" t="s">
        <v>67</v>
      </c>
    </row>
    <row r="7" spans="2:26" ht="15" customHeight="1">
      <c r="B7" s="46" t="s">
        <v>42</v>
      </c>
      <c r="C7" s="209">
        <v>258</v>
      </c>
      <c r="D7" s="210">
        <v>258</v>
      </c>
      <c r="E7" s="211">
        <v>258</v>
      </c>
      <c r="F7" s="212">
        <v>1013</v>
      </c>
      <c r="G7" s="213">
        <v>1013</v>
      </c>
      <c r="H7" s="214">
        <v>1013</v>
      </c>
      <c r="I7" s="211">
        <v>521</v>
      </c>
      <c r="J7" s="210">
        <v>521</v>
      </c>
      <c r="K7" s="211">
        <v>521</v>
      </c>
      <c r="L7" s="212">
        <v>1288</v>
      </c>
      <c r="M7" s="213">
        <v>1288</v>
      </c>
      <c r="N7" s="215">
        <v>1288</v>
      </c>
      <c r="O7" s="216">
        <v>62763</v>
      </c>
      <c r="P7" s="210">
        <v>64150</v>
      </c>
      <c r="Q7" s="217">
        <v>65537</v>
      </c>
      <c r="R7" s="218">
        <v>100</v>
      </c>
      <c r="S7" s="213">
        <v>100</v>
      </c>
      <c r="T7" s="219">
        <v>100</v>
      </c>
      <c r="U7" s="25"/>
      <c r="V7" s="25"/>
      <c r="W7" s="25"/>
      <c r="X7" s="25"/>
      <c r="Y7" s="25"/>
      <c r="Z7" s="25"/>
    </row>
    <row r="8" spans="2:20" ht="15" customHeight="1">
      <c r="B8" s="47" t="s">
        <v>1</v>
      </c>
      <c r="C8" s="209">
        <v>10</v>
      </c>
      <c r="D8" s="210">
        <v>10</v>
      </c>
      <c r="E8" s="211">
        <v>10</v>
      </c>
      <c r="F8" s="212">
        <v>15</v>
      </c>
      <c r="G8" s="213">
        <v>15</v>
      </c>
      <c r="H8" s="214">
        <v>15</v>
      </c>
      <c r="I8" s="220">
        <v>20</v>
      </c>
      <c r="J8" s="210">
        <v>20</v>
      </c>
      <c r="K8" s="211">
        <v>20</v>
      </c>
      <c r="L8" s="221">
        <v>27</v>
      </c>
      <c r="M8" s="213">
        <v>29</v>
      </c>
      <c r="N8" s="215">
        <v>32</v>
      </c>
      <c r="O8" s="222">
        <v>1966</v>
      </c>
      <c r="P8" s="210">
        <v>1982</v>
      </c>
      <c r="Q8" s="217">
        <v>1999</v>
      </c>
      <c r="R8" s="223">
        <v>1</v>
      </c>
      <c r="S8" s="213">
        <v>1</v>
      </c>
      <c r="T8" s="219">
        <v>1</v>
      </c>
    </row>
    <row r="9" spans="2:20" ht="15" customHeight="1">
      <c r="B9" s="47" t="s">
        <v>3</v>
      </c>
      <c r="C9" s="209">
        <v>2</v>
      </c>
      <c r="D9" s="210">
        <v>2</v>
      </c>
      <c r="E9" s="211">
        <v>2</v>
      </c>
      <c r="F9" s="212">
        <v>2</v>
      </c>
      <c r="G9" s="213">
        <v>2</v>
      </c>
      <c r="H9" s="214">
        <v>2</v>
      </c>
      <c r="I9" s="220">
        <v>5</v>
      </c>
      <c r="J9" s="210">
        <v>5</v>
      </c>
      <c r="K9" s="211">
        <v>5</v>
      </c>
      <c r="L9" s="221">
        <v>4</v>
      </c>
      <c r="M9" s="213">
        <v>5</v>
      </c>
      <c r="N9" s="215">
        <v>6</v>
      </c>
      <c r="O9" s="222">
        <v>390</v>
      </c>
      <c r="P9" s="210">
        <v>400</v>
      </c>
      <c r="Q9" s="217">
        <v>410</v>
      </c>
      <c r="R9" s="223">
        <v>1</v>
      </c>
      <c r="S9" s="213">
        <v>1</v>
      </c>
      <c r="T9" s="219">
        <v>1</v>
      </c>
    </row>
    <row r="10" spans="2:20" ht="15" customHeight="1">
      <c r="B10" s="47" t="s">
        <v>4</v>
      </c>
      <c r="C10" s="209">
        <v>1</v>
      </c>
      <c r="D10" s="210">
        <v>1</v>
      </c>
      <c r="E10" s="211">
        <v>1</v>
      </c>
      <c r="F10" s="212">
        <v>7</v>
      </c>
      <c r="G10" s="213">
        <v>8</v>
      </c>
      <c r="H10" s="214">
        <v>9</v>
      </c>
      <c r="I10" s="220">
        <v>4</v>
      </c>
      <c r="J10" s="210">
        <v>5</v>
      </c>
      <c r="K10" s="211">
        <v>6</v>
      </c>
      <c r="L10" s="221">
        <v>1</v>
      </c>
      <c r="M10" s="213">
        <v>1</v>
      </c>
      <c r="N10" s="215">
        <v>1</v>
      </c>
      <c r="O10" s="222">
        <v>347</v>
      </c>
      <c r="P10" s="210">
        <v>350</v>
      </c>
      <c r="Q10" s="217">
        <v>353</v>
      </c>
      <c r="R10" s="223">
        <v>1</v>
      </c>
      <c r="S10" s="213">
        <v>1</v>
      </c>
      <c r="T10" s="219">
        <v>1</v>
      </c>
    </row>
    <row r="11" spans="2:20" ht="15" customHeight="1">
      <c r="B11" s="47" t="s">
        <v>2</v>
      </c>
      <c r="C11" s="224">
        <v>22</v>
      </c>
      <c r="D11" s="225">
        <v>22</v>
      </c>
      <c r="E11" s="226">
        <v>22</v>
      </c>
      <c r="F11" s="227">
        <v>11</v>
      </c>
      <c r="G11" s="228">
        <v>11</v>
      </c>
      <c r="H11" s="229">
        <v>11</v>
      </c>
      <c r="I11" s="230">
        <v>23</v>
      </c>
      <c r="J11" s="225">
        <v>24</v>
      </c>
      <c r="K11" s="226">
        <v>25</v>
      </c>
      <c r="L11" s="231">
        <v>18</v>
      </c>
      <c r="M11" s="228">
        <v>18</v>
      </c>
      <c r="N11" s="232">
        <v>18</v>
      </c>
      <c r="O11" s="233">
        <v>2950</v>
      </c>
      <c r="P11" s="225">
        <v>3101</v>
      </c>
      <c r="Q11" s="234">
        <v>3260</v>
      </c>
      <c r="R11" s="235">
        <v>3</v>
      </c>
      <c r="S11" s="228">
        <v>4</v>
      </c>
      <c r="T11" s="236">
        <v>5</v>
      </c>
    </row>
    <row r="12" spans="2:20" ht="15" customHeight="1">
      <c r="B12" s="47" t="s">
        <v>5</v>
      </c>
      <c r="C12" s="209">
        <v>20</v>
      </c>
      <c r="D12" s="210">
        <v>20</v>
      </c>
      <c r="E12" s="211">
        <v>20</v>
      </c>
      <c r="F12" s="212">
        <v>104</v>
      </c>
      <c r="G12" s="213">
        <v>104</v>
      </c>
      <c r="H12" s="214">
        <v>104</v>
      </c>
      <c r="I12" s="220">
        <v>85</v>
      </c>
      <c r="J12" s="210">
        <v>85</v>
      </c>
      <c r="K12" s="211">
        <v>85</v>
      </c>
      <c r="L12" s="221">
        <v>109</v>
      </c>
      <c r="M12" s="213">
        <v>109</v>
      </c>
      <c r="N12" s="215">
        <v>109</v>
      </c>
      <c r="O12" s="222">
        <v>8752</v>
      </c>
      <c r="P12" s="210">
        <v>8752</v>
      </c>
      <c r="Q12" s="217">
        <v>8752</v>
      </c>
      <c r="R12" s="223">
        <v>4</v>
      </c>
      <c r="S12" s="213">
        <v>4</v>
      </c>
      <c r="T12" s="219">
        <v>4</v>
      </c>
    </row>
    <row r="13" spans="2:20" ht="15" customHeight="1">
      <c r="B13" s="47" t="s">
        <v>6</v>
      </c>
      <c r="C13" s="209">
        <v>45</v>
      </c>
      <c r="D13" s="210">
        <v>50</v>
      </c>
      <c r="E13" s="211">
        <v>55</v>
      </c>
      <c r="F13" s="212">
        <v>150</v>
      </c>
      <c r="G13" s="213">
        <v>160</v>
      </c>
      <c r="H13" s="214">
        <v>170</v>
      </c>
      <c r="I13" s="220">
        <v>90</v>
      </c>
      <c r="J13" s="210">
        <v>90</v>
      </c>
      <c r="K13" s="211">
        <v>90</v>
      </c>
      <c r="L13" s="221">
        <v>400</v>
      </c>
      <c r="M13" s="213">
        <v>410</v>
      </c>
      <c r="N13" s="215">
        <v>420</v>
      </c>
      <c r="O13" s="222">
        <v>7800</v>
      </c>
      <c r="P13" s="210">
        <v>7800</v>
      </c>
      <c r="Q13" s="217">
        <v>7800</v>
      </c>
      <c r="R13" s="223">
        <v>13</v>
      </c>
      <c r="S13" s="213">
        <v>13</v>
      </c>
      <c r="T13" s="219">
        <v>13</v>
      </c>
    </row>
    <row r="14" spans="2:20" ht="15" customHeight="1">
      <c r="B14" s="47" t="s">
        <v>7</v>
      </c>
      <c r="C14" s="209">
        <v>26</v>
      </c>
      <c r="D14" s="210">
        <v>26</v>
      </c>
      <c r="E14" s="211">
        <v>26</v>
      </c>
      <c r="F14" s="212">
        <v>48</v>
      </c>
      <c r="G14" s="213">
        <v>49</v>
      </c>
      <c r="H14" s="214">
        <v>50</v>
      </c>
      <c r="I14" s="220">
        <v>35</v>
      </c>
      <c r="J14" s="210">
        <v>36</v>
      </c>
      <c r="K14" s="211">
        <v>37</v>
      </c>
      <c r="L14" s="221">
        <v>67</v>
      </c>
      <c r="M14" s="213">
        <v>68</v>
      </c>
      <c r="N14" s="215">
        <v>69</v>
      </c>
      <c r="O14" s="222">
        <v>1431</v>
      </c>
      <c r="P14" s="210">
        <v>1455</v>
      </c>
      <c r="Q14" s="217">
        <v>1480</v>
      </c>
      <c r="R14" s="223">
        <v>5</v>
      </c>
      <c r="S14" s="213">
        <v>5</v>
      </c>
      <c r="T14" s="219">
        <v>5</v>
      </c>
    </row>
    <row r="15" spans="2:20" ht="15" customHeight="1">
      <c r="B15" s="47" t="s">
        <v>8</v>
      </c>
      <c r="C15" s="209">
        <v>4</v>
      </c>
      <c r="D15" s="210">
        <v>5</v>
      </c>
      <c r="E15" s="211">
        <v>6</v>
      </c>
      <c r="F15" s="212">
        <v>20</v>
      </c>
      <c r="G15" s="213">
        <v>21</v>
      </c>
      <c r="H15" s="214">
        <v>22</v>
      </c>
      <c r="I15" s="220">
        <v>20</v>
      </c>
      <c r="J15" s="210">
        <v>21</v>
      </c>
      <c r="K15" s="211">
        <v>22</v>
      </c>
      <c r="L15" s="221">
        <v>17</v>
      </c>
      <c r="M15" s="213">
        <v>18</v>
      </c>
      <c r="N15" s="215">
        <v>19</v>
      </c>
      <c r="O15" s="222">
        <v>2000</v>
      </c>
      <c r="P15" s="210">
        <v>2050</v>
      </c>
      <c r="Q15" s="217">
        <v>2100</v>
      </c>
      <c r="R15" s="223">
        <v>4</v>
      </c>
      <c r="S15" s="213">
        <v>5</v>
      </c>
      <c r="T15" s="219">
        <v>6</v>
      </c>
    </row>
    <row r="16" spans="2:20" ht="15" customHeight="1">
      <c r="B16" s="47" t="s">
        <v>10</v>
      </c>
      <c r="C16" s="209">
        <v>3</v>
      </c>
      <c r="D16" s="210">
        <v>3</v>
      </c>
      <c r="E16" s="211">
        <v>3</v>
      </c>
      <c r="F16" s="212">
        <v>4</v>
      </c>
      <c r="G16" s="213">
        <v>4</v>
      </c>
      <c r="H16" s="214">
        <v>4</v>
      </c>
      <c r="I16" s="220">
        <v>10</v>
      </c>
      <c r="J16" s="210">
        <v>10</v>
      </c>
      <c r="K16" s="211">
        <v>10</v>
      </c>
      <c r="L16" s="221">
        <v>52</v>
      </c>
      <c r="M16" s="213">
        <v>52</v>
      </c>
      <c r="N16" s="215">
        <v>52</v>
      </c>
      <c r="O16" s="222">
        <v>530</v>
      </c>
      <c r="P16" s="210">
        <v>530</v>
      </c>
      <c r="Q16" s="217">
        <v>530</v>
      </c>
      <c r="R16" s="223">
        <v>1</v>
      </c>
      <c r="S16" s="213">
        <v>1</v>
      </c>
      <c r="T16" s="219">
        <v>1</v>
      </c>
    </row>
    <row r="17" spans="2:20" ht="15" customHeight="1">
      <c r="B17" s="47" t="s">
        <v>9</v>
      </c>
      <c r="C17" s="224">
        <v>42</v>
      </c>
      <c r="D17" s="225">
        <v>42</v>
      </c>
      <c r="E17" s="226">
        <v>44</v>
      </c>
      <c r="F17" s="227">
        <v>145</v>
      </c>
      <c r="G17" s="228">
        <v>157</v>
      </c>
      <c r="H17" s="229">
        <v>166</v>
      </c>
      <c r="I17" s="230">
        <v>147</v>
      </c>
      <c r="J17" s="225">
        <v>162</v>
      </c>
      <c r="K17" s="226">
        <v>174</v>
      </c>
      <c r="L17" s="231">
        <v>947</v>
      </c>
      <c r="M17" s="228">
        <v>953</v>
      </c>
      <c r="N17" s="232">
        <v>959</v>
      </c>
      <c r="O17" s="233">
        <v>7626</v>
      </c>
      <c r="P17" s="225">
        <v>7741</v>
      </c>
      <c r="Q17" s="234">
        <v>7857</v>
      </c>
      <c r="R17" s="235">
        <v>14</v>
      </c>
      <c r="S17" s="228">
        <v>14</v>
      </c>
      <c r="T17" s="236">
        <v>14</v>
      </c>
    </row>
    <row r="18" spans="2:24" ht="15" customHeight="1">
      <c r="B18" s="47" t="s">
        <v>11</v>
      </c>
      <c r="C18" s="209">
        <v>38</v>
      </c>
      <c r="D18" s="210">
        <v>39</v>
      </c>
      <c r="E18" s="211">
        <v>40</v>
      </c>
      <c r="F18" s="212">
        <v>116</v>
      </c>
      <c r="G18" s="213">
        <v>119</v>
      </c>
      <c r="H18" s="214">
        <v>123</v>
      </c>
      <c r="I18" s="220">
        <v>95</v>
      </c>
      <c r="J18" s="210">
        <v>98</v>
      </c>
      <c r="K18" s="211">
        <v>101</v>
      </c>
      <c r="L18" s="221">
        <v>90</v>
      </c>
      <c r="M18" s="213">
        <v>93</v>
      </c>
      <c r="N18" s="215">
        <v>96</v>
      </c>
      <c r="O18" s="222">
        <v>8849</v>
      </c>
      <c r="P18" s="210">
        <v>8937</v>
      </c>
      <c r="Q18" s="217">
        <v>9026</v>
      </c>
      <c r="R18" s="223">
        <v>9</v>
      </c>
      <c r="S18" s="213">
        <v>9</v>
      </c>
      <c r="T18" s="219">
        <v>9</v>
      </c>
      <c r="X18" s="340"/>
    </row>
    <row r="19" spans="2:20" ht="15" customHeight="1">
      <c r="B19" s="47" t="s">
        <v>12</v>
      </c>
      <c r="C19" s="209">
        <v>26</v>
      </c>
      <c r="D19" s="210">
        <v>26</v>
      </c>
      <c r="E19" s="211">
        <v>26</v>
      </c>
      <c r="F19" s="212">
        <v>75</v>
      </c>
      <c r="G19" s="213">
        <v>85</v>
      </c>
      <c r="H19" s="214">
        <v>95</v>
      </c>
      <c r="I19" s="220">
        <v>53</v>
      </c>
      <c r="J19" s="210">
        <v>53</v>
      </c>
      <c r="K19" s="211">
        <v>53</v>
      </c>
      <c r="L19" s="221">
        <v>74</v>
      </c>
      <c r="M19" s="213">
        <v>76</v>
      </c>
      <c r="N19" s="215">
        <v>78</v>
      </c>
      <c r="O19" s="222">
        <v>6600</v>
      </c>
      <c r="P19" s="210">
        <v>6700</v>
      </c>
      <c r="Q19" s="217">
        <v>6800</v>
      </c>
      <c r="R19" s="223">
        <v>7</v>
      </c>
      <c r="S19" s="213">
        <v>7</v>
      </c>
      <c r="T19" s="219">
        <v>7</v>
      </c>
    </row>
    <row r="20" spans="2:20" ht="15" customHeight="1">
      <c r="B20" s="47" t="s">
        <v>13</v>
      </c>
      <c r="C20" s="224">
        <v>10</v>
      </c>
      <c r="D20" s="225">
        <v>10</v>
      </c>
      <c r="E20" s="226">
        <v>10</v>
      </c>
      <c r="F20" s="227">
        <v>40</v>
      </c>
      <c r="G20" s="228">
        <v>40</v>
      </c>
      <c r="H20" s="229">
        <v>40</v>
      </c>
      <c r="I20" s="230">
        <v>30</v>
      </c>
      <c r="J20" s="225">
        <v>30</v>
      </c>
      <c r="K20" s="226">
        <v>30</v>
      </c>
      <c r="L20" s="231">
        <v>36</v>
      </c>
      <c r="M20" s="228">
        <v>36</v>
      </c>
      <c r="N20" s="232">
        <v>36</v>
      </c>
      <c r="O20" s="233">
        <v>4490</v>
      </c>
      <c r="P20" s="225">
        <v>4730</v>
      </c>
      <c r="Q20" s="234">
        <v>4970</v>
      </c>
      <c r="R20" s="235">
        <v>1</v>
      </c>
      <c r="S20" s="228">
        <v>1</v>
      </c>
      <c r="T20" s="236">
        <v>1</v>
      </c>
    </row>
    <row r="21" spans="2:20" ht="15" customHeight="1">
      <c r="B21" s="47" t="s">
        <v>14</v>
      </c>
      <c r="C21" s="209">
        <v>7</v>
      </c>
      <c r="D21" s="210">
        <v>8</v>
      </c>
      <c r="E21" s="211">
        <v>9</v>
      </c>
      <c r="F21" s="212">
        <v>30</v>
      </c>
      <c r="G21" s="213">
        <v>31</v>
      </c>
      <c r="H21" s="214">
        <v>32</v>
      </c>
      <c r="I21" s="220">
        <v>22</v>
      </c>
      <c r="J21" s="210">
        <v>23</v>
      </c>
      <c r="K21" s="211">
        <v>24</v>
      </c>
      <c r="L21" s="221">
        <v>180</v>
      </c>
      <c r="M21" s="213">
        <v>185</v>
      </c>
      <c r="N21" s="215">
        <v>190</v>
      </c>
      <c r="O21" s="222">
        <v>2175</v>
      </c>
      <c r="P21" s="210">
        <v>2225</v>
      </c>
      <c r="Q21" s="217">
        <v>2275</v>
      </c>
      <c r="R21" s="223">
        <v>1</v>
      </c>
      <c r="S21" s="213">
        <v>1</v>
      </c>
      <c r="T21" s="219">
        <v>2</v>
      </c>
    </row>
    <row r="22" spans="2:20" ht="15" customHeight="1">
      <c r="B22" s="47" t="s">
        <v>15</v>
      </c>
      <c r="C22" s="209">
        <v>12</v>
      </c>
      <c r="D22" s="210">
        <v>12</v>
      </c>
      <c r="E22" s="211">
        <v>12</v>
      </c>
      <c r="F22" s="212">
        <v>46</v>
      </c>
      <c r="G22" s="213">
        <v>46</v>
      </c>
      <c r="H22" s="214">
        <v>46</v>
      </c>
      <c r="I22" s="220">
        <v>17</v>
      </c>
      <c r="J22" s="210">
        <v>17</v>
      </c>
      <c r="K22" s="211">
        <v>17</v>
      </c>
      <c r="L22" s="221">
        <v>31</v>
      </c>
      <c r="M22" s="213">
        <v>31</v>
      </c>
      <c r="N22" s="215">
        <v>31</v>
      </c>
      <c r="O22" s="222">
        <v>2916</v>
      </c>
      <c r="P22" s="210">
        <v>2916</v>
      </c>
      <c r="Q22" s="217">
        <v>2916</v>
      </c>
      <c r="R22" s="223">
        <v>4</v>
      </c>
      <c r="S22" s="213">
        <v>4</v>
      </c>
      <c r="T22" s="219">
        <v>4</v>
      </c>
    </row>
    <row r="23" spans="2:20" ht="15" customHeight="1">
      <c r="B23" s="47" t="s">
        <v>41</v>
      </c>
      <c r="C23" s="209">
        <v>10</v>
      </c>
      <c r="D23" s="210">
        <v>11</v>
      </c>
      <c r="E23" s="211">
        <v>12</v>
      </c>
      <c r="F23" s="212">
        <v>16</v>
      </c>
      <c r="G23" s="213">
        <v>16</v>
      </c>
      <c r="H23" s="214">
        <v>16</v>
      </c>
      <c r="I23" s="220">
        <v>11</v>
      </c>
      <c r="J23" s="210">
        <v>11</v>
      </c>
      <c r="K23" s="211">
        <v>11</v>
      </c>
      <c r="L23" s="221">
        <v>12</v>
      </c>
      <c r="M23" s="213">
        <v>14</v>
      </c>
      <c r="N23" s="215">
        <v>16</v>
      </c>
      <c r="O23" s="222">
        <v>1597</v>
      </c>
      <c r="P23" s="210">
        <v>1748</v>
      </c>
      <c r="Q23" s="217">
        <v>1899</v>
      </c>
      <c r="R23" s="223">
        <v>13</v>
      </c>
      <c r="S23" s="213">
        <v>16</v>
      </c>
      <c r="T23" s="219">
        <v>20</v>
      </c>
    </row>
    <row r="24" spans="2:20" ht="15" customHeight="1">
      <c r="B24" s="47" t="s">
        <v>16</v>
      </c>
      <c r="C24" s="209">
        <v>5</v>
      </c>
      <c r="D24" s="210">
        <v>5</v>
      </c>
      <c r="E24" s="211">
        <v>5</v>
      </c>
      <c r="F24" s="212">
        <v>21</v>
      </c>
      <c r="G24" s="213">
        <v>22</v>
      </c>
      <c r="H24" s="214">
        <v>22</v>
      </c>
      <c r="I24" s="220">
        <v>12</v>
      </c>
      <c r="J24" s="210">
        <v>13</v>
      </c>
      <c r="K24" s="211">
        <v>13</v>
      </c>
      <c r="L24" s="221">
        <v>23</v>
      </c>
      <c r="M24" s="213">
        <v>24</v>
      </c>
      <c r="N24" s="215">
        <v>25</v>
      </c>
      <c r="O24" s="222">
        <v>1684</v>
      </c>
      <c r="P24" s="210">
        <v>1751</v>
      </c>
      <c r="Q24" s="217">
        <v>1821</v>
      </c>
      <c r="R24" s="223">
        <v>1</v>
      </c>
      <c r="S24" s="213">
        <v>1</v>
      </c>
      <c r="T24" s="219">
        <v>1</v>
      </c>
    </row>
    <row r="25" spans="2:20" ht="15" customHeight="1">
      <c r="B25" s="47" t="s">
        <v>17</v>
      </c>
      <c r="C25" s="224">
        <v>20</v>
      </c>
      <c r="D25" s="225">
        <v>22</v>
      </c>
      <c r="E25" s="226">
        <v>24</v>
      </c>
      <c r="F25" s="227">
        <v>53</v>
      </c>
      <c r="G25" s="228">
        <v>55</v>
      </c>
      <c r="H25" s="229">
        <v>57</v>
      </c>
      <c r="I25" s="230">
        <v>43</v>
      </c>
      <c r="J25" s="225">
        <v>45</v>
      </c>
      <c r="K25" s="226">
        <v>47</v>
      </c>
      <c r="L25" s="231">
        <v>61</v>
      </c>
      <c r="M25" s="228">
        <v>64</v>
      </c>
      <c r="N25" s="232">
        <v>67</v>
      </c>
      <c r="O25" s="233">
        <v>7251</v>
      </c>
      <c r="P25" s="225">
        <v>7639</v>
      </c>
      <c r="Q25" s="234">
        <v>8027</v>
      </c>
      <c r="R25" s="235">
        <v>10</v>
      </c>
      <c r="S25" s="228">
        <v>11</v>
      </c>
      <c r="T25" s="236">
        <v>12</v>
      </c>
    </row>
    <row r="26" spans="2:20" ht="15" customHeight="1">
      <c r="B26" s="47" t="s">
        <v>18</v>
      </c>
      <c r="C26" s="224">
        <v>3</v>
      </c>
      <c r="D26" s="225">
        <v>3</v>
      </c>
      <c r="E26" s="226">
        <v>3</v>
      </c>
      <c r="F26" s="227">
        <v>12</v>
      </c>
      <c r="G26" s="228">
        <v>12</v>
      </c>
      <c r="H26" s="229">
        <v>12</v>
      </c>
      <c r="I26" s="230">
        <v>10</v>
      </c>
      <c r="J26" s="225">
        <v>10</v>
      </c>
      <c r="K26" s="226">
        <v>10</v>
      </c>
      <c r="L26" s="231">
        <v>10</v>
      </c>
      <c r="M26" s="228">
        <v>10</v>
      </c>
      <c r="N26" s="232">
        <v>10</v>
      </c>
      <c r="O26" s="233">
        <v>1640</v>
      </c>
      <c r="P26" s="225">
        <v>1640</v>
      </c>
      <c r="Q26" s="234">
        <v>1640</v>
      </c>
      <c r="R26" s="235">
        <v>1</v>
      </c>
      <c r="S26" s="228">
        <v>1</v>
      </c>
      <c r="T26" s="236">
        <v>1</v>
      </c>
    </row>
    <row r="27" spans="2:20" ht="15" customHeight="1">
      <c r="B27" s="47" t="s">
        <v>19</v>
      </c>
      <c r="C27" s="224">
        <v>57</v>
      </c>
      <c r="D27" s="225">
        <v>64</v>
      </c>
      <c r="E27" s="226">
        <v>72</v>
      </c>
      <c r="F27" s="227">
        <v>140</v>
      </c>
      <c r="G27" s="228">
        <v>142</v>
      </c>
      <c r="H27" s="229">
        <v>145</v>
      </c>
      <c r="I27" s="230">
        <v>116</v>
      </c>
      <c r="J27" s="225">
        <v>121</v>
      </c>
      <c r="K27" s="226">
        <v>126</v>
      </c>
      <c r="L27" s="231">
        <v>227</v>
      </c>
      <c r="M27" s="228">
        <v>245</v>
      </c>
      <c r="N27" s="232">
        <v>265</v>
      </c>
      <c r="O27" s="233">
        <v>13280</v>
      </c>
      <c r="P27" s="225">
        <v>13719</v>
      </c>
      <c r="Q27" s="234">
        <v>14172</v>
      </c>
      <c r="R27" s="235">
        <v>18</v>
      </c>
      <c r="S27" s="228">
        <v>18</v>
      </c>
      <c r="T27" s="236">
        <v>19</v>
      </c>
    </row>
    <row r="28" spans="2:20" ht="15" customHeight="1">
      <c r="B28" s="47" t="s">
        <v>20</v>
      </c>
      <c r="C28" s="209">
        <v>14</v>
      </c>
      <c r="D28" s="210">
        <v>15</v>
      </c>
      <c r="E28" s="211">
        <v>15</v>
      </c>
      <c r="F28" s="212">
        <v>50</v>
      </c>
      <c r="G28" s="213">
        <v>50</v>
      </c>
      <c r="H28" s="214">
        <v>51</v>
      </c>
      <c r="I28" s="220">
        <v>21</v>
      </c>
      <c r="J28" s="210">
        <v>21</v>
      </c>
      <c r="K28" s="211">
        <v>21</v>
      </c>
      <c r="L28" s="221">
        <v>40</v>
      </c>
      <c r="M28" s="213">
        <v>41</v>
      </c>
      <c r="N28" s="215">
        <v>42</v>
      </c>
      <c r="O28" s="222">
        <v>2893</v>
      </c>
      <c r="P28" s="210">
        <v>2943</v>
      </c>
      <c r="Q28" s="217">
        <v>2996</v>
      </c>
      <c r="R28" s="223">
        <v>3</v>
      </c>
      <c r="S28" s="213">
        <v>3</v>
      </c>
      <c r="T28" s="219">
        <v>3</v>
      </c>
    </row>
    <row r="29" spans="2:20" ht="15" customHeight="1">
      <c r="B29" s="47" t="s">
        <v>21</v>
      </c>
      <c r="C29" s="209">
        <v>13</v>
      </c>
      <c r="D29" s="210">
        <v>13</v>
      </c>
      <c r="E29" s="211">
        <v>13</v>
      </c>
      <c r="F29" s="212">
        <v>67</v>
      </c>
      <c r="G29" s="213">
        <v>67</v>
      </c>
      <c r="H29" s="214">
        <v>68</v>
      </c>
      <c r="I29" s="220">
        <v>21</v>
      </c>
      <c r="J29" s="210">
        <v>22</v>
      </c>
      <c r="K29" s="211">
        <v>22</v>
      </c>
      <c r="L29" s="221">
        <v>41</v>
      </c>
      <c r="M29" s="213">
        <v>42</v>
      </c>
      <c r="N29" s="215">
        <v>42</v>
      </c>
      <c r="O29" s="222">
        <v>3417</v>
      </c>
      <c r="P29" s="210">
        <v>3429</v>
      </c>
      <c r="Q29" s="217">
        <v>3441</v>
      </c>
      <c r="R29" s="223">
        <v>7</v>
      </c>
      <c r="S29" s="213">
        <v>7</v>
      </c>
      <c r="T29" s="219">
        <v>7</v>
      </c>
    </row>
    <row r="30" spans="2:20" ht="15" customHeight="1">
      <c r="B30" s="47" t="s">
        <v>23</v>
      </c>
      <c r="C30" s="209">
        <v>4</v>
      </c>
      <c r="D30" s="210">
        <v>4</v>
      </c>
      <c r="E30" s="211">
        <v>4</v>
      </c>
      <c r="F30" s="212">
        <v>10</v>
      </c>
      <c r="G30" s="213">
        <v>10</v>
      </c>
      <c r="H30" s="214">
        <v>10</v>
      </c>
      <c r="I30" s="220">
        <v>10</v>
      </c>
      <c r="J30" s="210">
        <v>10</v>
      </c>
      <c r="K30" s="211">
        <v>10</v>
      </c>
      <c r="L30" s="221">
        <v>12</v>
      </c>
      <c r="M30" s="213">
        <v>12</v>
      </c>
      <c r="N30" s="215">
        <v>12</v>
      </c>
      <c r="O30" s="222">
        <v>1450</v>
      </c>
      <c r="P30" s="210">
        <v>1470</v>
      </c>
      <c r="Q30" s="217">
        <v>1490</v>
      </c>
      <c r="R30" s="223">
        <v>1</v>
      </c>
      <c r="S30" s="213">
        <v>1</v>
      </c>
      <c r="T30" s="219">
        <v>1</v>
      </c>
    </row>
    <row r="31" spans="2:20" ht="15" customHeight="1">
      <c r="B31" s="47" t="s">
        <v>22</v>
      </c>
      <c r="C31" s="209">
        <v>8</v>
      </c>
      <c r="D31" s="210">
        <v>8</v>
      </c>
      <c r="E31" s="211">
        <v>7</v>
      </c>
      <c r="F31" s="212">
        <v>31</v>
      </c>
      <c r="G31" s="213">
        <v>31</v>
      </c>
      <c r="H31" s="214">
        <v>31</v>
      </c>
      <c r="I31" s="220">
        <v>21</v>
      </c>
      <c r="J31" s="210">
        <v>21</v>
      </c>
      <c r="K31" s="211">
        <v>21</v>
      </c>
      <c r="L31" s="221">
        <v>18</v>
      </c>
      <c r="M31" s="213">
        <v>18</v>
      </c>
      <c r="N31" s="215">
        <v>18</v>
      </c>
      <c r="O31" s="222">
        <v>2653</v>
      </c>
      <c r="P31" s="210">
        <v>2639</v>
      </c>
      <c r="Q31" s="217">
        <v>2626</v>
      </c>
      <c r="R31" s="223">
        <v>2</v>
      </c>
      <c r="S31" s="213">
        <v>2</v>
      </c>
      <c r="T31" s="219">
        <v>2</v>
      </c>
    </row>
    <row r="32" spans="2:20" ht="15" customHeight="1">
      <c r="B32" s="47" t="s">
        <v>24</v>
      </c>
      <c r="C32" s="224">
        <v>2</v>
      </c>
      <c r="D32" s="225">
        <v>2</v>
      </c>
      <c r="E32" s="226">
        <v>2</v>
      </c>
      <c r="F32" s="227">
        <v>23</v>
      </c>
      <c r="G32" s="228">
        <v>23</v>
      </c>
      <c r="H32" s="229">
        <v>23</v>
      </c>
      <c r="I32" s="230">
        <v>25</v>
      </c>
      <c r="J32" s="225">
        <v>27</v>
      </c>
      <c r="K32" s="226">
        <v>28</v>
      </c>
      <c r="L32" s="231">
        <v>23</v>
      </c>
      <c r="M32" s="228">
        <v>23</v>
      </c>
      <c r="N32" s="232">
        <v>23</v>
      </c>
      <c r="O32" s="233">
        <v>2700</v>
      </c>
      <c r="P32" s="225">
        <v>2700</v>
      </c>
      <c r="Q32" s="234">
        <v>2700</v>
      </c>
      <c r="R32" s="235">
        <v>2</v>
      </c>
      <c r="S32" s="228">
        <v>2</v>
      </c>
      <c r="T32" s="236">
        <v>2</v>
      </c>
    </row>
    <row r="33" spans="2:20" ht="15" customHeight="1">
      <c r="B33" s="47" t="s">
        <v>25</v>
      </c>
      <c r="C33" s="224">
        <v>5</v>
      </c>
      <c r="D33" s="225">
        <v>6</v>
      </c>
      <c r="E33" s="226">
        <v>7</v>
      </c>
      <c r="F33" s="227">
        <v>27</v>
      </c>
      <c r="G33" s="228">
        <v>34</v>
      </c>
      <c r="H33" s="229">
        <v>41</v>
      </c>
      <c r="I33" s="230">
        <v>9</v>
      </c>
      <c r="J33" s="225">
        <v>9</v>
      </c>
      <c r="K33" s="226">
        <v>9</v>
      </c>
      <c r="L33" s="231">
        <v>18</v>
      </c>
      <c r="M33" s="228">
        <v>20</v>
      </c>
      <c r="N33" s="232">
        <v>23</v>
      </c>
      <c r="O33" s="233">
        <v>1292</v>
      </c>
      <c r="P33" s="225">
        <v>1384</v>
      </c>
      <c r="Q33" s="234">
        <v>1476</v>
      </c>
      <c r="R33" s="235">
        <v>6</v>
      </c>
      <c r="S33" s="228">
        <v>8</v>
      </c>
      <c r="T33" s="236">
        <v>10</v>
      </c>
    </row>
    <row r="34" spans="2:20" ht="15" customHeight="1">
      <c r="B34" s="47" t="s">
        <v>27</v>
      </c>
      <c r="C34" s="209">
        <v>3</v>
      </c>
      <c r="D34" s="210">
        <v>3</v>
      </c>
      <c r="E34" s="211">
        <v>3</v>
      </c>
      <c r="F34" s="212">
        <v>2</v>
      </c>
      <c r="G34" s="213">
        <v>2</v>
      </c>
      <c r="H34" s="214">
        <v>2</v>
      </c>
      <c r="I34" s="220">
        <v>3</v>
      </c>
      <c r="J34" s="210">
        <v>3</v>
      </c>
      <c r="K34" s="211">
        <v>3</v>
      </c>
      <c r="L34" s="221">
        <v>1</v>
      </c>
      <c r="M34" s="213">
        <v>1</v>
      </c>
      <c r="N34" s="215">
        <v>1</v>
      </c>
      <c r="O34" s="222">
        <v>360</v>
      </c>
      <c r="P34" s="210">
        <v>360</v>
      </c>
      <c r="Q34" s="217">
        <v>360</v>
      </c>
      <c r="R34" s="223">
        <v>3</v>
      </c>
      <c r="S34" s="213">
        <v>3</v>
      </c>
      <c r="T34" s="219">
        <v>3</v>
      </c>
    </row>
    <row r="35" spans="2:20" ht="15" customHeight="1">
      <c r="B35" s="47" t="s">
        <v>26</v>
      </c>
      <c r="C35" s="209">
        <v>5</v>
      </c>
      <c r="D35" s="210">
        <v>5</v>
      </c>
      <c r="E35" s="211">
        <v>5</v>
      </c>
      <c r="F35" s="212">
        <v>5</v>
      </c>
      <c r="G35" s="213">
        <v>5</v>
      </c>
      <c r="H35" s="214">
        <v>5</v>
      </c>
      <c r="I35" s="220">
        <v>5</v>
      </c>
      <c r="J35" s="210">
        <v>5</v>
      </c>
      <c r="K35" s="211">
        <v>5</v>
      </c>
      <c r="L35" s="221">
        <v>5</v>
      </c>
      <c r="M35" s="213">
        <v>5</v>
      </c>
      <c r="N35" s="215">
        <v>5</v>
      </c>
      <c r="O35" s="222">
        <v>500</v>
      </c>
      <c r="P35" s="210">
        <v>500</v>
      </c>
      <c r="Q35" s="217">
        <v>500</v>
      </c>
      <c r="R35" s="223">
        <v>1</v>
      </c>
      <c r="S35" s="213">
        <v>1</v>
      </c>
      <c r="T35" s="219">
        <v>1</v>
      </c>
    </row>
    <row r="36" spans="2:20" ht="15" customHeight="1">
      <c r="B36" s="47" t="s">
        <v>28</v>
      </c>
      <c r="C36" s="209">
        <v>2</v>
      </c>
      <c r="D36" s="210">
        <v>2</v>
      </c>
      <c r="E36" s="211">
        <v>2</v>
      </c>
      <c r="F36" s="212">
        <v>3</v>
      </c>
      <c r="G36" s="213">
        <v>3</v>
      </c>
      <c r="H36" s="214">
        <v>3</v>
      </c>
      <c r="I36" s="220">
        <v>4</v>
      </c>
      <c r="J36" s="210">
        <v>4</v>
      </c>
      <c r="K36" s="211">
        <v>4</v>
      </c>
      <c r="L36" s="221">
        <v>1</v>
      </c>
      <c r="M36" s="213">
        <v>1</v>
      </c>
      <c r="N36" s="215">
        <v>1</v>
      </c>
      <c r="O36" s="222">
        <v>100</v>
      </c>
      <c r="P36" s="210">
        <v>100</v>
      </c>
      <c r="Q36" s="217">
        <v>100</v>
      </c>
      <c r="R36" s="223">
        <v>2</v>
      </c>
      <c r="S36" s="213">
        <v>2</v>
      </c>
      <c r="T36" s="219">
        <v>2</v>
      </c>
    </row>
    <row r="37" spans="2:20" ht="15" customHeight="1">
      <c r="B37" s="47" t="s">
        <v>0</v>
      </c>
      <c r="C37" s="209">
        <v>75</v>
      </c>
      <c r="D37" s="210">
        <v>75</v>
      </c>
      <c r="E37" s="211">
        <v>76</v>
      </c>
      <c r="F37" s="212">
        <v>260</v>
      </c>
      <c r="G37" s="213">
        <v>262</v>
      </c>
      <c r="H37" s="214">
        <v>265</v>
      </c>
      <c r="I37" s="220">
        <v>149</v>
      </c>
      <c r="J37" s="210">
        <v>151</v>
      </c>
      <c r="K37" s="211">
        <v>152</v>
      </c>
      <c r="L37" s="221">
        <v>190</v>
      </c>
      <c r="M37" s="213">
        <v>192</v>
      </c>
      <c r="N37" s="215">
        <v>194</v>
      </c>
      <c r="O37" s="222">
        <v>21625</v>
      </c>
      <c r="P37" s="210">
        <v>21834</v>
      </c>
      <c r="Q37" s="217">
        <v>22030</v>
      </c>
      <c r="R37" s="223">
        <v>26</v>
      </c>
      <c r="S37" s="213">
        <v>26</v>
      </c>
      <c r="T37" s="219">
        <v>26</v>
      </c>
    </row>
    <row r="38" spans="2:20" ht="15" customHeight="1">
      <c r="B38" s="47" t="s">
        <v>29</v>
      </c>
      <c r="C38" s="209">
        <v>7</v>
      </c>
      <c r="D38" s="210">
        <v>7</v>
      </c>
      <c r="E38" s="211">
        <v>7</v>
      </c>
      <c r="F38" s="212">
        <v>20</v>
      </c>
      <c r="G38" s="213">
        <v>20</v>
      </c>
      <c r="H38" s="214">
        <v>20</v>
      </c>
      <c r="I38" s="220">
        <v>15</v>
      </c>
      <c r="J38" s="210">
        <v>15</v>
      </c>
      <c r="K38" s="211">
        <v>15</v>
      </c>
      <c r="L38" s="221">
        <v>14</v>
      </c>
      <c r="M38" s="213">
        <v>16</v>
      </c>
      <c r="N38" s="215">
        <v>18</v>
      </c>
      <c r="O38" s="222">
        <v>1300</v>
      </c>
      <c r="P38" s="210">
        <v>1300</v>
      </c>
      <c r="Q38" s="217">
        <v>1300</v>
      </c>
      <c r="R38" s="223">
        <v>1</v>
      </c>
      <c r="S38" s="213">
        <v>1</v>
      </c>
      <c r="T38" s="219">
        <v>1</v>
      </c>
    </row>
    <row r="39" spans="2:20" ht="15" customHeight="1">
      <c r="B39" s="47" t="s">
        <v>30</v>
      </c>
      <c r="C39" s="209">
        <v>18</v>
      </c>
      <c r="D39" s="210">
        <v>22</v>
      </c>
      <c r="E39" s="211">
        <v>27</v>
      </c>
      <c r="F39" s="212">
        <v>48</v>
      </c>
      <c r="G39" s="213">
        <v>48</v>
      </c>
      <c r="H39" s="214">
        <v>49</v>
      </c>
      <c r="I39" s="220">
        <v>24</v>
      </c>
      <c r="J39" s="210">
        <v>24</v>
      </c>
      <c r="K39" s="211">
        <v>24</v>
      </c>
      <c r="L39" s="221">
        <v>58</v>
      </c>
      <c r="M39" s="213">
        <v>66</v>
      </c>
      <c r="N39" s="215">
        <v>76</v>
      </c>
      <c r="O39" s="222">
        <v>5954</v>
      </c>
      <c r="P39" s="210">
        <v>6173</v>
      </c>
      <c r="Q39" s="217">
        <v>6399</v>
      </c>
      <c r="R39" s="223">
        <v>5</v>
      </c>
      <c r="S39" s="213">
        <v>4</v>
      </c>
      <c r="T39" s="219">
        <v>4</v>
      </c>
    </row>
    <row r="40" spans="2:20" ht="15" customHeight="1">
      <c r="B40" s="47" t="s">
        <v>31</v>
      </c>
      <c r="C40" s="209">
        <v>2</v>
      </c>
      <c r="D40" s="210">
        <v>2</v>
      </c>
      <c r="E40" s="211">
        <v>2</v>
      </c>
      <c r="F40" s="212">
        <v>10</v>
      </c>
      <c r="G40" s="213">
        <v>11</v>
      </c>
      <c r="H40" s="214">
        <v>12</v>
      </c>
      <c r="I40" s="220">
        <v>9</v>
      </c>
      <c r="J40" s="210">
        <v>10</v>
      </c>
      <c r="K40" s="211">
        <v>10</v>
      </c>
      <c r="L40" s="221">
        <v>13</v>
      </c>
      <c r="M40" s="213">
        <v>13</v>
      </c>
      <c r="N40" s="215">
        <v>14</v>
      </c>
      <c r="O40" s="222">
        <v>532</v>
      </c>
      <c r="P40" s="210">
        <v>558</v>
      </c>
      <c r="Q40" s="217">
        <v>585</v>
      </c>
      <c r="R40" s="223">
        <v>1</v>
      </c>
      <c r="S40" s="213">
        <v>1</v>
      </c>
      <c r="T40" s="219">
        <v>1</v>
      </c>
    </row>
    <row r="41" spans="2:20" ht="15" customHeight="1">
      <c r="B41" s="47" t="s">
        <v>32</v>
      </c>
      <c r="C41" s="209">
        <v>2</v>
      </c>
      <c r="D41" s="210">
        <v>2</v>
      </c>
      <c r="E41" s="211">
        <v>2</v>
      </c>
      <c r="F41" s="212">
        <v>9</v>
      </c>
      <c r="G41" s="213">
        <v>9</v>
      </c>
      <c r="H41" s="214">
        <v>9</v>
      </c>
      <c r="I41" s="220">
        <v>6</v>
      </c>
      <c r="J41" s="210">
        <v>6</v>
      </c>
      <c r="K41" s="211">
        <v>6</v>
      </c>
      <c r="L41" s="221">
        <v>2</v>
      </c>
      <c r="M41" s="213">
        <v>2</v>
      </c>
      <c r="N41" s="215">
        <v>2</v>
      </c>
      <c r="O41" s="222">
        <v>325</v>
      </c>
      <c r="P41" s="210">
        <v>325</v>
      </c>
      <c r="Q41" s="217">
        <v>325</v>
      </c>
      <c r="R41" s="223">
        <v>1</v>
      </c>
      <c r="S41" s="213">
        <v>1</v>
      </c>
      <c r="T41" s="219">
        <v>1</v>
      </c>
    </row>
    <row r="42" spans="2:20" ht="15" customHeight="1">
      <c r="B42" s="47" t="s">
        <v>33</v>
      </c>
      <c r="C42" s="224">
        <v>26</v>
      </c>
      <c r="D42" s="225">
        <v>31</v>
      </c>
      <c r="E42" s="226">
        <v>37</v>
      </c>
      <c r="F42" s="227">
        <v>70</v>
      </c>
      <c r="G42" s="228">
        <v>98</v>
      </c>
      <c r="H42" s="229">
        <v>130</v>
      </c>
      <c r="I42" s="230">
        <v>55</v>
      </c>
      <c r="J42" s="225">
        <v>57</v>
      </c>
      <c r="K42" s="226">
        <v>59</v>
      </c>
      <c r="L42" s="231">
        <v>390</v>
      </c>
      <c r="M42" s="228">
        <v>400</v>
      </c>
      <c r="N42" s="232">
        <v>415</v>
      </c>
      <c r="O42" s="233">
        <v>4024</v>
      </c>
      <c r="P42" s="225">
        <v>4225</v>
      </c>
      <c r="Q42" s="234">
        <v>4305</v>
      </c>
      <c r="R42" s="235">
        <v>5</v>
      </c>
      <c r="S42" s="228">
        <v>5</v>
      </c>
      <c r="T42" s="236">
        <v>7</v>
      </c>
    </row>
    <row r="43" spans="2:20" ht="15" customHeight="1">
      <c r="B43" s="47" t="s">
        <v>34</v>
      </c>
      <c r="C43" s="209">
        <v>11</v>
      </c>
      <c r="D43" s="210">
        <v>11</v>
      </c>
      <c r="E43" s="211">
        <v>11</v>
      </c>
      <c r="F43" s="212">
        <v>24</v>
      </c>
      <c r="G43" s="213">
        <v>24</v>
      </c>
      <c r="H43" s="214">
        <v>24</v>
      </c>
      <c r="I43" s="220">
        <v>24</v>
      </c>
      <c r="J43" s="210">
        <v>24</v>
      </c>
      <c r="K43" s="211">
        <v>24</v>
      </c>
      <c r="L43" s="221">
        <v>33</v>
      </c>
      <c r="M43" s="213">
        <v>33</v>
      </c>
      <c r="N43" s="215">
        <v>33</v>
      </c>
      <c r="O43" s="222">
        <v>2171</v>
      </c>
      <c r="P43" s="210">
        <v>2279</v>
      </c>
      <c r="Q43" s="217">
        <v>2392</v>
      </c>
      <c r="R43" s="223">
        <v>2</v>
      </c>
      <c r="S43" s="213">
        <v>2</v>
      </c>
      <c r="T43" s="219">
        <v>2</v>
      </c>
    </row>
    <row r="44" spans="2:20" ht="15" customHeight="1">
      <c r="B44" s="47" t="s">
        <v>35</v>
      </c>
      <c r="C44" s="209">
        <v>11</v>
      </c>
      <c r="D44" s="210">
        <v>11</v>
      </c>
      <c r="E44" s="211">
        <v>11</v>
      </c>
      <c r="F44" s="212">
        <v>37</v>
      </c>
      <c r="G44" s="213">
        <v>37</v>
      </c>
      <c r="H44" s="214">
        <v>37</v>
      </c>
      <c r="I44" s="220">
        <v>22</v>
      </c>
      <c r="J44" s="210">
        <v>22</v>
      </c>
      <c r="K44" s="211">
        <v>22</v>
      </c>
      <c r="L44" s="221">
        <v>18</v>
      </c>
      <c r="M44" s="213">
        <v>18</v>
      </c>
      <c r="N44" s="215">
        <v>18</v>
      </c>
      <c r="O44" s="222">
        <v>2263</v>
      </c>
      <c r="P44" s="210">
        <v>2263</v>
      </c>
      <c r="Q44" s="217">
        <v>2263</v>
      </c>
      <c r="R44" s="223">
        <v>2</v>
      </c>
      <c r="S44" s="213">
        <v>2</v>
      </c>
      <c r="T44" s="219">
        <v>2</v>
      </c>
    </row>
    <row r="45" spans="2:20" ht="15" customHeight="1">
      <c r="B45" s="47" t="s">
        <v>36</v>
      </c>
      <c r="C45" s="209">
        <v>3</v>
      </c>
      <c r="D45" s="210">
        <v>3</v>
      </c>
      <c r="E45" s="211">
        <v>3</v>
      </c>
      <c r="F45" s="212">
        <v>30</v>
      </c>
      <c r="G45" s="213">
        <v>32</v>
      </c>
      <c r="H45" s="214">
        <v>35</v>
      </c>
      <c r="I45" s="220">
        <v>11</v>
      </c>
      <c r="J45" s="210">
        <v>11</v>
      </c>
      <c r="K45" s="211">
        <v>11</v>
      </c>
      <c r="L45" s="221">
        <v>26</v>
      </c>
      <c r="M45" s="213">
        <v>31</v>
      </c>
      <c r="N45" s="215">
        <v>37</v>
      </c>
      <c r="O45" s="222">
        <v>1452</v>
      </c>
      <c r="P45" s="210">
        <v>1452</v>
      </c>
      <c r="Q45" s="217">
        <v>1452</v>
      </c>
      <c r="R45" s="223">
        <v>3</v>
      </c>
      <c r="S45" s="213">
        <v>3</v>
      </c>
      <c r="T45" s="219">
        <v>3</v>
      </c>
    </row>
    <row r="46" spans="2:20" ht="15" customHeight="1">
      <c r="B46" s="47" t="s">
        <v>37</v>
      </c>
      <c r="C46" s="209">
        <v>3</v>
      </c>
      <c r="D46" s="210">
        <v>3</v>
      </c>
      <c r="E46" s="211">
        <v>4</v>
      </c>
      <c r="F46" s="212">
        <v>22</v>
      </c>
      <c r="G46" s="213">
        <v>22</v>
      </c>
      <c r="H46" s="214">
        <v>22</v>
      </c>
      <c r="I46" s="220">
        <v>12</v>
      </c>
      <c r="J46" s="210">
        <v>14</v>
      </c>
      <c r="K46" s="211">
        <v>16</v>
      </c>
      <c r="L46" s="221">
        <v>15</v>
      </c>
      <c r="M46" s="213">
        <v>15</v>
      </c>
      <c r="N46" s="215">
        <v>15</v>
      </c>
      <c r="O46" s="222">
        <v>1217</v>
      </c>
      <c r="P46" s="210">
        <v>1223</v>
      </c>
      <c r="Q46" s="217">
        <v>1230</v>
      </c>
      <c r="R46" s="223">
        <v>5</v>
      </c>
      <c r="S46" s="213">
        <v>6</v>
      </c>
      <c r="T46" s="219">
        <v>7</v>
      </c>
    </row>
    <row r="47" spans="2:20" ht="15" customHeight="1">
      <c r="B47" s="47" t="s">
        <v>38</v>
      </c>
      <c r="C47" s="209">
        <v>3</v>
      </c>
      <c r="D47" s="210">
        <v>3</v>
      </c>
      <c r="E47" s="211">
        <v>3</v>
      </c>
      <c r="F47" s="212">
        <v>10</v>
      </c>
      <c r="G47" s="213">
        <v>10</v>
      </c>
      <c r="H47" s="214">
        <v>10</v>
      </c>
      <c r="I47" s="220">
        <v>10</v>
      </c>
      <c r="J47" s="210">
        <v>10</v>
      </c>
      <c r="K47" s="211">
        <v>10</v>
      </c>
      <c r="L47" s="221">
        <v>10</v>
      </c>
      <c r="M47" s="213">
        <v>10</v>
      </c>
      <c r="N47" s="215">
        <v>10</v>
      </c>
      <c r="O47" s="222">
        <v>1080</v>
      </c>
      <c r="P47" s="210">
        <v>1150</v>
      </c>
      <c r="Q47" s="217">
        <v>1220</v>
      </c>
      <c r="R47" s="223">
        <v>3</v>
      </c>
      <c r="S47" s="213">
        <v>3</v>
      </c>
      <c r="T47" s="219">
        <v>3</v>
      </c>
    </row>
    <row r="48" spans="2:20" ht="15" customHeight="1">
      <c r="B48" s="47" t="s">
        <v>39</v>
      </c>
      <c r="C48" s="224">
        <v>2</v>
      </c>
      <c r="D48" s="225">
        <v>3</v>
      </c>
      <c r="E48" s="226">
        <v>3</v>
      </c>
      <c r="F48" s="227">
        <v>10</v>
      </c>
      <c r="G48" s="228">
        <v>12</v>
      </c>
      <c r="H48" s="229">
        <v>14</v>
      </c>
      <c r="I48" s="230">
        <v>1</v>
      </c>
      <c r="J48" s="225">
        <v>1</v>
      </c>
      <c r="K48" s="226">
        <v>1</v>
      </c>
      <c r="L48" s="231">
        <v>2</v>
      </c>
      <c r="M48" s="228">
        <v>3</v>
      </c>
      <c r="N48" s="232">
        <v>3</v>
      </c>
      <c r="O48" s="233">
        <v>256</v>
      </c>
      <c r="P48" s="225">
        <v>256</v>
      </c>
      <c r="Q48" s="234">
        <v>256</v>
      </c>
      <c r="R48" s="235">
        <v>1</v>
      </c>
      <c r="S48" s="228">
        <v>1</v>
      </c>
      <c r="T48" s="236">
        <v>1</v>
      </c>
    </row>
    <row r="49" spans="2:20" ht="15" customHeight="1" thickBot="1">
      <c r="B49" s="48" t="s">
        <v>40</v>
      </c>
      <c r="C49" s="209">
        <v>1</v>
      </c>
      <c r="D49" s="210">
        <v>1</v>
      </c>
      <c r="E49" s="211">
        <v>1</v>
      </c>
      <c r="F49" s="212">
        <v>7</v>
      </c>
      <c r="G49" s="213">
        <v>7</v>
      </c>
      <c r="H49" s="214">
        <v>7</v>
      </c>
      <c r="I49" s="237">
        <v>3</v>
      </c>
      <c r="J49" s="238">
        <v>3</v>
      </c>
      <c r="K49" s="211">
        <v>3</v>
      </c>
      <c r="L49" s="239">
        <v>47</v>
      </c>
      <c r="M49" s="240">
        <v>47</v>
      </c>
      <c r="N49" s="215">
        <v>47</v>
      </c>
      <c r="O49" s="241">
        <v>433</v>
      </c>
      <c r="P49" s="238">
        <v>433</v>
      </c>
      <c r="Q49" s="217">
        <v>433</v>
      </c>
      <c r="R49" s="242">
        <v>0</v>
      </c>
      <c r="S49" s="240">
        <v>0</v>
      </c>
      <c r="T49" s="219">
        <v>0</v>
      </c>
    </row>
    <row r="50" spans="2:20" s="2" customFormat="1" ht="28.5" customHeight="1" thickBot="1">
      <c r="B50" s="49" t="s">
        <v>43</v>
      </c>
      <c r="C50" s="482">
        <f aca="true" t="shared" si="0" ref="C50:T50">SUM(C7:C49)</f>
        <v>841</v>
      </c>
      <c r="D50" s="483">
        <f t="shared" si="0"/>
        <v>871</v>
      </c>
      <c r="E50" s="484">
        <f t="shared" si="0"/>
        <v>905</v>
      </c>
      <c r="F50" s="485">
        <f t="shared" si="0"/>
        <v>2843</v>
      </c>
      <c r="G50" s="486">
        <f>SUM(G7:G49)</f>
        <v>2929</v>
      </c>
      <c r="H50" s="487">
        <f t="shared" si="0"/>
        <v>3022</v>
      </c>
      <c r="I50" s="484">
        <f t="shared" si="0"/>
        <v>1829</v>
      </c>
      <c r="J50" s="483">
        <f t="shared" si="0"/>
        <v>1870</v>
      </c>
      <c r="K50" s="484">
        <f t="shared" si="0"/>
        <v>1903</v>
      </c>
      <c r="L50" s="485">
        <f t="shared" si="0"/>
        <v>4651</v>
      </c>
      <c r="M50" s="486">
        <f t="shared" si="0"/>
        <v>4738</v>
      </c>
      <c r="N50" s="487">
        <f t="shared" si="0"/>
        <v>4836</v>
      </c>
      <c r="O50" s="488">
        <f t="shared" si="0"/>
        <v>205034</v>
      </c>
      <c r="P50" s="483">
        <f t="shared" si="0"/>
        <v>209312</v>
      </c>
      <c r="Q50" s="489">
        <f t="shared" si="0"/>
        <v>213503</v>
      </c>
      <c r="R50" s="490">
        <f t="shared" si="0"/>
        <v>294</v>
      </c>
      <c r="S50" s="486">
        <f t="shared" si="0"/>
        <v>302</v>
      </c>
      <c r="T50" s="491">
        <f t="shared" si="0"/>
        <v>316</v>
      </c>
    </row>
    <row r="51" spans="2:20" ht="18" customHeight="1">
      <c r="B51" s="336" t="s">
        <v>84</v>
      </c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</row>
  </sheetData>
  <sheetProtection/>
  <mergeCells count="8">
    <mergeCell ref="B4:B6"/>
    <mergeCell ref="S3:T3"/>
    <mergeCell ref="L4:N4"/>
    <mergeCell ref="O4:Q4"/>
    <mergeCell ref="R4:T4"/>
    <mergeCell ref="C4:E4"/>
    <mergeCell ref="F4:H4"/>
    <mergeCell ref="I4:K4"/>
  </mergeCells>
  <printOptions horizontalCentered="1" verticalCentered="1"/>
  <pageMargins left="0.1968503937007874" right="0.31496062992125984" top="0.35433070866141736" bottom="0.35433070866141736" header="0.31496062992125984" footer="0.31496062992125984"/>
  <pageSetup fitToHeight="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AL51"/>
  <sheetViews>
    <sheetView view="pageBreakPreview" zoomScaleNormal="75" zoomScaleSheetLayoutView="100" zoomScalePageLayoutView="0" workbookViewId="0" topLeftCell="A1">
      <pane xSplit="2" ySplit="6" topLeftCell="V49" activePane="bottomRight" state="frozen"/>
      <selection pane="topLeft" activeCell="X18" sqref="X18"/>
      <selection pane="topRight" activeCell="X18" sqref="X18"/>
      <selection pane="bottomLeft" activeCell="X18" sqref="X18"/>
      <selection pane="bottomRight" activeCell="C50" sqref="C50:AF50"/>
    </sheetView>
  </sheetViews>
  <sheetFormatPr defaultColWidth="9.00390625" defaultRowHeight="13.5"/>
  <cols>
    <col min="1" max="1" width="22.50390625" style="52" customWidth="1"/>
    <col min="2" max="2" width="14.75390625" style="52" bestFit="1" customWidth="1"/>
    <col min="3" max="3" width="11.125" style="52" customWidth="1"/>
    <col min="4" max="4" width="14.625" style="52" customWidth="1"/>
    <col min="5" max="5" width="11.125" style="52" bestFit="1" customWidth="1"/>
    <col min="6" max="6" width="14.625" style="52" customWidth="1"/>
    <col min="7" max="7" width="11.125" style="52" bestFit="1" customWidth="1"/>
    <col min="8" max="8" width="14.625" style="52" customWidth="1"/>
    <col min="9" max="9" width="9.375" style="52" customWidth="1"/>
    <col min="10" max="10" width="13.375" style="52" customWidth="1"/>
    <col min="11" max="11" width="9.375" style="52" customWidth="1"/>
    <col min="12" max="12" width="13.375" style="52" customWidth="1"/>
    <col min="13" max="13" width="9.375" style="52" customWidth="1"/>
    <col min="14" max="14" width="13.375" style="52" customWidth="1"/>
    <col min="15" max="15" width="9.375" style="52" customWidth="1"/>
    <col min="16" max="16" width="13.375" style="52" customWidth="1"/>
    <col min="17" max="17" width="9.375" style="52" customWidth="1"/>
    <col min="18" max="18" width="13.375" style="52" customWidth="1"/>
    <col min="19" max="19" width="9.375" style="52" customWidth="1"/>
    <col min="20" max="20" width="13.375" style="52" customWidth="1"/>
    <col min="21" max="21" width="9.375" style="52" customWidth="1"/>
    <col min="22" max="22" width="11.25390625" style="52" customWidth="1"/>
    <col min="23" max="23" width="9.375" style="52" customWidth="1"/>
    <col min="24" max="24" width="11.25390625" style="52" customWidth="1"/>
    <col min="25" max="25" width="9.375" style="52" customWidth="1"/>
    <col min="26" max="26" width="13.375" style="52" customWidth="1"/>
    <col min="27" max="27" width="9.375" style="52" customWidth="1"/>
    <col min="28" max="28" width="10.75390625" style="52" customWidth="1"/>
    <col min="29" max="29" width="9.375" style="52" customWidth="1"/>
    <col min="30" max="30" width="10.875" style="52" customWidth="1"/>
    <col min="31" max="31" width="9.375" style="52" customWidth="1"/>
    <col min="32" max="32" width="10.875" style="52" customWidth="1"/>
    <col min="33" max="38" width="10.625" style="52" customWidth="1"/>
    <col min="39" max="16384" width="9.00390625" style="52" customWidth="1"/>
  </cols>
  <sheetData>
    <row r="1" spans="2:17" s="75" customFormat="1" ht="52.5" customHeight="1">
      <c r="B1" s="117" t="s">
        <v>86</v>
      </c>
      <c r="C1" s="73"/>
      <c r="D1" s="73"/>
      <c r="E1" s="73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2:21" ht="42" customHeight="1">
      <c r="B2" s="118" t="s">
        <v>75</v>
      </c>
      <c r="C2" s="50"/>
      <c r="D2" s="50"/>
      <c r="E2" s="50"/>
      <c r="F2" s="50"/>
      <c r="G2" s="50"/>
      <c r="H2" s="50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26:38" ht="24.75" customHeight="1" thickBot="1">
      <c r="Z3" s="426"/>
      <c r="AA3" s="427"/>
      <c r="AB3" s="427"/>
      <c r="AC3" s="427"/>
      <c r="AD3" s="427"/>
      <c r="AE3" s="427"/>
      <c r="AF3" s="427"/>
      <c r="AG3" s="53"/>
      <c r="AH3" s="53"/>
      <c r="AI3" s="53"/>
      <c r="AJ3" s="53"/>
      <c r="AK3" s="53"/>
      <c r="AL3" s="53"/>
    </row>
    <row r="4" spans="2:32" ht="27" customHeight="1">
      <c r="B4" s="428" t="s">
        <v>47</v>
      </c>
      <c r="C4" s="432" t="s">
        <v>43</v>
      </c>
      <c r="D4" s="433"/>
      <c r="E4" s="433"/>
      <c r="F4" s="433"/>
      <c r="G4" s="433"/>
      <c r="H4" s="437"/>
      <c r="I4" s="431" t="s">
        <v>49</v>
      </c>
      <c r="J4" s="432"/>
      <c r="K4" s="432"/>
      <c r="L4" s="433"/>
      <c r="M4" s="433"/>
      <c r="N4" s="434"/>
      <c r="O4" s="435" t="s">
        <v>50</v>
      </c>
      <c r="P4" s="435"/>
      <c r="Q4" s="436"/>
      <c r="R4" s="437"/>
      <c r="S4" s="437"/>
      <c r="T4" s="437"/>
      <c r="U4" s="444" t="s">
        <v>56</v>
      </c>
      <c r="V4" s="445"/>
      <c r="W4" s="445"/>
      <c r="X4" s="445"/>
      <c r="Y4" s="445"/>
      <c r="Z4" s="446"/>
      <c r="AA4" s="435" t="s">
        <v>51</v>
      </c>
      <c r="AB4" s="438"/>
      <c r="AC4" s="438"/>
      <c r="AD4" s="437"/>
      <c r="AE4" s="437"/>
      <c r="AF4" s="439"/>
    </row>
    <row r="5" spans="2:32" s="54" customFormat="1" ht="27" customHeight="1">
      <c r="B5" s="429"/>
      <c r="C5" s="448" t="s">
        <v>87</v>
      </c>
      <c r="D5" s="449"/>
      <c r="E5" s="442" t="s">
        <v>88</v>
      </c>
      <c r="F5" s="450"/>
      <c r="G5" s="442" t="s">
        <v>89</v>
      </c>
      <c r="H5" s="451"/>
      <c r="I5" s="440" t="s">
        <v>87</v>
      </c>
      <c r="J5" s="441"/>
      <c r="K5" s="442" t="s">
        <v>88</v>
      </c>
      <c r="L5" s="441"/>
      <c r="M5" s="442" t="s">
        <v>89</v>
      </c>
      <c r="N5" s="443"/>
      <c r="O5" s="440" t="s">
        <v>87</v>
      </c>
      <c r="P5" s="441"/>
      <c r="Q5" s="442" t="s">
        <v>88</v>
      </c>
      <c r="R5" s="441"/>
      <c r="S5" s="442" t="s">
        <v>89</v>
      </c>
      <c r="T5" s="443"/>
      <c r="U5" s="440" t="s">
        <v>87</v>
      </c>
      <c r="V5" s="441"/>
      <c r="W5" s="442" t="s">
        <v>88</v>
      </c>
      <c r="X5" s="441"/>
      <c r="Y5" s="442" t="s">
        <v>89</v>
      </c>
      <c r="Z5" s="443"/>
      <c r="AA5" s="440" t="s">
        <v>87</v>
      </c>
      <c r="AB5" s="441"/>
      <c r="AC5" s="442" t="s">
        <v>88</v>
      </c>
      <c r="AD5" s="441"/>
      <c r="AE5" s="442" t="s">
        <v>89</v>
      </c>
      <c r="AF5" s="447"/>
    </row>
    <row r="6" spans="2:32" s="54" customFormat="1" ht="24.75" customHeight="1" thickBot="1">
      <c r="B6" s="430"/>
      <c r="C6" s="40" t="s">
        <v>66</v>
      </c>
      <c r="D6" s="41" t="s">
        <v>57</v>
      </c>
      <c r="E6" s="55" t="s">
        <v>66</v>
      </c>
      <c r="F6" s="41" t="s">
        <v>57</v>
      </c>
      <c r="G6" s="56" t="s">
        <v>66</v>
      </c>
      <c r="H6" s="56" t="s">
        <v>57</v>
      </c>
      <c r="I6" s="43" t="s">
        <v>66</v>
      </c>
      <c r="J6" s="41" t="s">
        <v>57</v>
      </c>
      <c r="K6" s="41" t="s">
        <v>66</v>
      </c>
      <c r="L6" s="41" t="s">
        <v>57</v>
      </c>
      <c r="M6" s="56" t="s">
        <v>66</v>
      </c>
      <c r="N6" s="57" t="s">
        <v>57</v>
      </c>
      <c r="O6" s="42" t="s">
        <v>66</v>
      </c>
      <c r="P6" s="41" t="s">
        <v>57</v>
      </c>
      <c r="Q6" s="41" t="s">
        <v>66</v>
      </c>
      <c r="R6" s="41" t="s">
        <v>57</v>
      </c>
      <c r="S6" s="56" t="s">
        <v>66</v>
      </c>
      <c r="T6" s="56" t="s">
        <v>57</v>
      </c>
      <c r="U6" s="43" t="s">
        <v>66</v>
      </c>
      <c r="V6" s="41" t="s">
        <v>57</v>
      </c>
      <c r="W6" s="41" t="s">
        <v>66</v>
      </c>
      <c r="X6" s="41" t="s">
        <v>57</v>
      </c>
      <c r="Y6" s="56" t="s">
        <v>66</v>
      </c>
      <c r="Z6" s="57" t="s">
        <v>57</v>
      </c>
      <c r="AA6" s="42" t="s">
        <v>66</v>
      </c>
      <c r="AB6" s="41" t="s">
        <v>57</v>
      </c>
      <c r="AC6" s="41" t="s">
        <v>66</v>
      </c>
      <c r="AD6" s="41" t="s">
        <v>57</v>
      </c>
      <c r="AE6" s="56" t="s">
        <v>66</v>
      </c>
      <c r="AF6" s="58" t="s">
        <v>57</v>
      </c>
    </row>
    <row r="7" spans="2:32" s="85" customFormat="1" ht="27.75" customHeight="1">
      <c r="B7" s="83" t="s">
        <v>42</v>
      </c>
      <c r="C7" s="96">
        <f aca="true" t="shared" si="0" ref="C7:H8">SUM(I7,O7,U7,AA7)</f>
        <v>5756</v>
      </c>
      <c r="D7" s="103">
        <f t="shared" si="0"/>
        <v>1616124</v>
      </c>
      <c r="E7" s="251">
        <f t="shared" si="0"/>
        <v>5905</v>
      </c>
      <c r="F7" s="106">
        <f t="shared" si="0"/>
        <v>1643599</v>
      </c>
      <c r="G7" s="84">
        <f t="shared" si="0"/>
        <v>6059</v>
      </c>
      <c r="H7" s="101">
        <f t="shared" si="0"/>
        <v>1671540</v>
      </c>
      <c r="I7" s="252">
        <v>288</v>
      </c>
      <c r="J7" s="253">
        <v>79190</v>
      </c>
      <c r="K7" s="254">
        <v>295</v>
      </c>
      <c r="L7" s="255">
        <v>80536</v>
      </c>
      <c r="M7" s="256">
        <v>303</v>
      </c>
      <c r="N7" s="257">
        <v>81906</v>
      </c>
      <c r="O7" s="256">
        <v>3482</v>
      </c>
      <c r="P7" s="253">
        <v>1063410</v>
      </c>
      <c r="Q7" s="254">
        <v>3573</v>
      </c>
      <c r="R7" s="258">
        <v>1081488</v>
      </c>
      <c r="S7" s="254">
        <v>3666</v>
      </c>
      <c r="T7" s="258">
        <v>1099873</v>
      </c>
      <c r="U7" s="252">
        <v>587</v>
      </c>
      <c r="V7" s="253">
        <v>98583</v>
      </c>
      <c r="W7" s="256">
        <v>602</v>
      </c>
      <c r="X7" s="253">
        <v>100260</v>
      </c>
      <c r="Y7" s="256">
        <v>618</v>
      </c>
      <c r="Z7" s="257">
        <v>101964</v>
      </c>
      <c r="AA7" s="256">
        <v>1399</v>
      </c>
      <c r="AB7" s="253">
        <v>374941</v>
      </c>
      <c r="AC7" s="256">
        <v>1435</v>
      </c>
      <c r="AD7" s="253">
        <v>381315</v>
      </c>
      <c r="AE7" s="256">
        <v>1472</v>
      </c>
      <c r="AF7" s="259">
        <v>387797</v>
      </c>
    </row>
    <row r="8" spans="2:32" s="87" customFormat="1" ht="27.75" customHeight="1">
      <c r="B8" s="86" t="s">
        <v>1</v>
      </c>
      <c r="C8" s="96">
        <f t="shared" si="0"/>
        <v>309</v>
      </c>
      <c r="D8" s="103">
        <f t="shared" si="0"/>
        <v>71880</v>
      </c>
      <c r="E8" s="251">
        <f t="shared" si="0"/>
        <v>323</v>
      </c>
      <c r="F8" s="106">
        <f t="shared" si="0"/>
        <v>75009</v>
      </c>
      <c r="G8" s="84">
        <f t="shared" si="0"/>
        <v>339</v>
      </c>
      <c r="H8" s="101">
        <f t="shared" si="0"/>
        <v>78585</v>
      </c>
      <c r="I8" s="252">
        <v>54</v>
      </c>
      <c r="J8" s="253">
        <v>10791</v>
      </c>
      <c r="K8" s="254">
        <v>57</v>
      </c>
      <c r="L8" s="255">
        <v>11391</v>
      </c>
      <c r="M8" s="256">
        <v>61</v>
      </c>
      <c r="N8" s="257">
        <v>12190</v>
      </c>
      <c r="O8" s="256">
        <v>163</v>
      </c>
      <c r="P8" s="253">
        <v>40762</v>
      </c>
      <c r="Q8" s="254">
        <v>170</v>
      </c>
      <c r="R8" s="258">
        <v>42513</v>
      </c>
      <c r="S8" s="254">
        <v>178</v>
      </c>
      <c r="T8" s="258">
        <v>44513</v>
      </c>
      <c r="U8" s="252">
        <v>66</v>
      </c>
      <c r="V8" s="253">
        <v>16863</v>
      </c>
      <c r="W8" s="256">
        <v>68</v>
      </c>
      <c r="X8" s="253">
        <v>17374</v>
      </c>
      <c r="Y8" s="256">
        <v>70</v>
      </c>
      <c r="Z8" s="257">
        <v>17885</v>
      </c>
      <c r="AA8" s="256">
        <v>26</v>
      </c>
      <c r="AB8" s="253">
        <v>3464</v>
      </c>
      <c r="AC8" s="256">
        <v>28</v>
      </c>
      <c r="AD8" s="253">
        <v>3731</v>
      </c>
      <c r="AE8" s="256">
        <v>30</v>
      </c>
      <c r="AF8" s="259">
        <v>3997</v>
      </c>
    </row>
    <row r="9" spans="2:32" s="87" customFormat="1" ht="27.75" customHeight="1">
      <c r="B9" s="88" t="s">
        <v>3</v>
      </c>
      <c r="C9" s="96">
        <f aca="true" t="shared" si="1" ref="C9:C49">SUM(I9,O9,U9,AA9)</f>
        <v>16</v>
      </c>
      <c r="D9" s="103">
        <f aca="true" t="shared" si="2" ref="D9:D49">SUM(J9,P9,V9,AB9)</f>
        <v>1110</v>
      </c>
      <c r="E9" s="251">
        <f aca="true" t="shared" si="3" ref="E9:E49">SUM(K9,Q9,W9,AC9)</f>
        <v>17</v>
      </c>
      <c r="F9" s="106">
        <f aca="true" t="shared" si="4" ref="F9:F49">SUM(L9,R9,X9,AD9)</f>
        <v>1165</v>
      </c>
      <c r="G9" s="84">
        <f aca="true" t="shared" si="5" ref="G9:G49">SUM(M9,S9,Y9,AE9)</f>
        <v>18</v>
      </c>
      <c r="H9" s="101">
        <f aca="true" t="shared" si="6" ref="H9:H49">SUM(N9,T9,Z9,AF9)</f>
        <v>1220</v>
      </c>
      <c r="I9" s="260">
        <v>7</v>
      </c>
      <c r="J9" s="261">
        <v>490</v>
      </c>
      <c r="K9" s="262">
        <v>7</v>
      </c>
      <c r="L9" s="263">
        <v>490</v>
      </c>
      <c r="M9" s="264">
        <v>7</v>
      </c>
      <c r="N9" s="265">
        <v>490</v>
      </c>
      <c r="O9" s="264">
        <v>4</v>
      </c>
      <c r="P9" s="261">
        <v>220</v>
      </c>
      <c r="Q9" s="262">
        <v>5</v>
      </c>
      <c r="R9" s="266">
        <v>275</v>
      </c>
      <c r="S9" s="262">
        <v>6</v>
      </c>
      <c r="T9" s="266">
        <v>330</v>
      </c>
      <c r="U9" s="260">
        <v>3</v>
      </c>
      <c r="V9" s="261">
        <v>300</v>
      </c>
      <c r="W9" s="264">
        <v>3</v>
      </c>
      <c r="X9" s="261">
        <v>300</v>
      </c>
      <c r="Y9" s="264">
        <v>3</v>
      </c>
      <c r="Z9" s="265">
        <v>300</v>
      </c>
      <c r="AA9" s="264">
        <v>2</v>
      </c>
      <c r="AB9" s="261">
        <v>100</v>
      </c>
      <c r="AC9" s="264">
        <v>2</v>
      </c>
      <c r="AD9" s="261">
        <v>100</v>
      </c>
      <c r="AE9" s="264">
        <v>2</v>
      </c>
      <c r="AF9" s="267">
        <v>100</v>
      </c>
    </row>
    <row r="10" spans="2:32" s="87" customFormat="1" ht="27.75" customHeight="1">
      <c r="B10" s="88" t="s">
        <v>4</v>
      </c>
      <c r="C10" s="96">
        <f t="shared" si="1"/>
        <v>12</v>
      </c>
      <c r="D10" s="103">
        <f t="shared" si="2"/>
        <v>890</v>
      </c>
      <c r="E10" s="251">
        <f t="shared" si="3"/>
        <v>15</v>
      </c>
      <c r="F10" s="106">
        <f t="shared" si="4"/>
        <v>1084</v>
      </c>
      <c r="G10" s="84">
        <f t="shared" si="5"/>
        <v>18</v>
      </c>
      <c r="H10" s="101">
        <f t="shared" si="6"/>
        <v>1280</v>
      </c>
      <c r="I10" s="260">
        <v>6</v>
      </c>
      <c r="J10" s="261">
        <v>540</v>
      </c>
      <c r="K10" s="262">
        <v>8</v>
      </c>
      <c r="L10" s="263">
        <v>719</v>
      </c>
      <c r="M10" s="264">
        <v>10</v>
      </c>
      <c r="N10" s="265">
        <v>899</v>
      </c>
      <c r="O10" s="264">
        <v>3</v>
      </c>
      <c r="P10" s="261">
        <v>302</v>
      </c>
      <c r="Q10" s="262">
        <v>3</v>
      </c>
      <c r="R10" s="266">
        <v>302</v>
      </c>
      <c r="S10" s="262">
        <v>3</v>
      </c>
      <c r="T10" s="266">
        <v>302</v>
      </c>
      <c r="U10" s="260">
        <v>0</v>
      </c>
      <c r="V10" s="261">
        <v>0</v>
      </c>
      <c r="W10" s="264">
        <v>0</v>
      </c>
      <c r="X10" s="261">
        <v>0</v>
      </c>
      <c r="Y10" s="264">
        <v>0</v>
      </c>
      <c r="Z10" s="265">
        <v>0</v>
      </c>
      <c r="AA10" s="264">
        <v>3</v>
      </c>
      <c r="AB10" s="261">
        <v>48</v>
      </c>
      <c r="AC10" s="264">
        <v>4</v>
      </c>
      <c r="AD10" s="261">
        <v>63</v>
      </c>
      <c r="AE10" s="264">
        <v>5</v>
      </c>
      <c r="AF10" s="267">
        <v>79</v>
      </c>
    </row>
    <row r="11" spans="2:32" s="87" customFormat="1" ht="27.75" customHeight="1">
      <c r="B11" s="88" t="s">
        <v>2</v>
      </c>
      <c r="C11" s="96">
        <f t="shared" si="1"/>
        <v>333</v>
      </c>
      <c r="D11" s="103">
        <f t="shared" si="2"/>
        <v>52825</v>
      </c>
      <c r="E11" s="251">
        <f t="shared" si="3"/>
        <v>358</v>
      </c>
      <c r="F11" s="106">
        <f t="shared" si="4"/>
        <v>56907</v>
      </c>
      <c r="G11" s="84">
        <f t="shared" si="5"/>
        <v>385</v>
      </c>
      <c r="H11" s="101">
        <f t="shared" si="6"/>
        <v>61300</v>
      </c>
      <c r="I11" s="268">
        <v>43</v>
      </c>
      <c r="J11" s="269">
        <v>5227</v>
      </c>
      <c r="K11" s="270">
        <v>45</v>
      </c>
      <c r="L11" s="271">
        <v>5470</v>
      </c>
      <c r="M11" s="272">
        <v>47</v>
      </c>
      <c r="N11" s="273">
        <v>5714</v>
      </c>
      <c r="O11" s="272">
        <v>227</v>
      </c>
      <c r="P11" s="269">
        <v>40931</v>
      </c>
      <c r="Q11" s="270">
        <v>244</v>
      </c>
      <c r="R11" s="274">
        <v>43996</v>
      </c>
      <c r="S11" s="270">
        <v>262</v>
      </c>
      <c r="T11" s="274">
        <v>47242</v>
      </c>
      <c r="U11" s="268">
        <v>43</v>
      </c>
      <c r="V11" s="269">
        <v>5548</v>
      </c>
      <c r="W11" s="272">
        <v>49</v>
      </c>
      <c r="X11" s="269">
        <v>6322</v>
      </c>
      <c r="Y11" s="272">
        <v>56</v>
      </c>
      <c r="Z11" s="273">
        <v>7225</v>
      </c>
      <c r="AA11" s="272">
        <v>20</v>
      </c>
      <c r="AB11" s="269">
        <v>1119</v>
      </c>
      <c r="AC11" s="272">
        <v>20</v>
      </c>
      <c r="AD11" s="269">
        <v>1119</v>
      </c>
      <c r="AE11" s="272">
        <v>20</v>
      </c>
      <c r="AF11" s="275">
        <v>1119</v>
      </c>
    </row>
    <row r="12" spans="2:32" s="87" customFormat="1" ht="27.75" customHeight="1">
      <c r="B12" s="88" t="s">
        <v>5</v>
      </c>
      <c r="C12" s="96">
        <f t="shared" si="1"/>
        <v>1075</v>
      </c>
      <c r="D12" s="103">
        <f t="shared" si="2"/>
        <v>231741</v>
      </c>
      <c r="E12" s="251">
        <f t="shared" si="3"/>
        <v>1126</v>
      </c>
      <c r="F12" s="106">
        <f t="shared" si="4"/>
        <v>242486</v>
      </c>
      <c r="G12" s="84">
        <f t="shared" si="5"/>
        <v>1178</v>
      </c>
      <c r="H12" s="101">
        <f t="shared" si="6"/>
        <v>253434</v>
      </c>
      <c r="I12" s="260">
        <v>234</v>
      </c>
      <c r="J12" s="261">
        <v>46584</v>
      </c>
      <c r="K12" s="262">
        <v>243</v>
      </c>
      <c r="L12" s="263">
        <v>48363</v>
      </c>
      <c r="M12" s="264">
        <v>252</v>
      </c>
      <c r="N12" s="265">
        <v>50142</v>
      </c>
      <c r="O12" s="264">
        <v>538</v>
      </c>
      <c r="P12" s="261">
        <v>129015</v>
      </c>
      <c r="Q12" s="262">
        <v>564</v>
      </c>
      <c r="R12" s="266">
        <v>134274</v>
      </c>
      <c r="S12" s="262">
        <v>590</v>
      </c>
      <c r="T12" s="266">
        <v>139443</v>
      </c>
      <c r="U12" s="260">
        <v>107</v>
      </c>
      <c r="V12" s="261">
        <v>18340</v>
      </c>
      <c r="W12" s="264">
        <v>107</v>
      </c>
      <c r="X12" s="261">
        <v>18340</v>
      </c>
      <c r="Y12" s="264">
        <v>107</v>
      </c>
      <c r="Z12" s="265">
        <v>18340</v>
      </c>
      <c r="AA12" s="264">
        <v>196</v>
      </c>
      <c r="AB12" s="261">
        <v>37802</v>
      </c>
      <c r="AC12" s="264">
        <v>212</v>
      </c>
      <c r="AD12" s="261">
        <v>41509</v>
      </c>
      <c r="AE12" s="264">
        <v>229</v>
      </c>
      <c r="AF12" s="267">
        <v>45509</v>
      </c>
    </row>
    <row r="13" spans="2:32" s="87" customFormat="1" ht="27.75" customHeight="1">
      <c r="B13" s="88" t="s">
        <v>6</v>
      </c>
      <c r="C13" s="96">
        <f t="shared" si="1"/>
        <v>1080</v>
      </c>
      <c r="D13" s="103">
        <f t="shared" si="2"/>
        <v>205200</v>
      </c>
      <c r="E13" s="251">
        <f t="shared" si="3"/>
        <v>1090</v>
      </c>
      <c r="F13" s="106">
        <f t="shared" si="4"/>
        <v>207100</v>
      </c>
      <c r="G13" s="84">
        <f t="shared" si="5"/>
        <v>1100</v>
      </c>
      <c r="H13" s="101">
        <f t="shared" si="6"/>
        <v>209000</v>
      </c>
      <c r="I13" s="260">
        <v>220</v>
      </c>
      <c r="J13" s="261">
        <v>41040</v>
      </c>
      <c r="K13" s="262">
        <v>220</v>
      </c>
      <c r="L13" s="263">
        <v>41420</v>
      </c>
      <c r="M13" s="264">
        <v>220</v>
      </c>
      <c r="N13" s="265">
        <v>41800</v>
      </c>
      <c r="O13" s="264">
        <v>645</v>
      </c>
      <c r="P13" s="261">
        <v>133380</v>
      </c>
      <c r="Q13" s="262">
        <v>655</v>
      </c>
      <c r="R13" s="266">
        <v>134615</v>
      </c>
      <c r="S13" s="262">
        <v>665</v>
      </c>
      <c r="T13" s="266">
        <v>135850</v>
      </c>
      <c r="U13" s="260">
        <v>110</v>
      </c>
      <c r="V13" s="261">
        <v>20520</v>
      </c>
      <c r="W13" s="264">
        <v>110</v>
      </c>
      <c r="X13" s="261">
        <v>20710</v>
      </c>
      <c r="Y13" s="264">
        <v>110</v>
      </c>
      <c r="Z13" s="265">
        <v>20900</v>
      </c>
      <c r="AA13" s="264">
        <v>105</v>
      </c>
      <c r="AB13" s="261">
        <v>10260</v>
      </c>
      <c r="AC13" s="264">
        <v>105</v>
      </c>
      <c r="AD13" s="261">
        <v>10355</v>
      </c>
      <c r="AE13" s="264">
        <v>105</v>
      </c>
      <c r="AF13" s="267">
        <v>10450</v>
      </c>
    </row>
    <row r="14" spans="2:32" s="87" customFormat="1" ht="27.75" customHeight="1">
      <c r="B14" s="88" t="s">
        <v>7</v>
      </c>
      <c r="C14" s="96">
        <f t="shared" si="1"/>
        <v>686</v>
      </c>
      <c r="D14" s="103">
        <f t="shared" si="2"/>
        <v>98310</v>
      </c>
      <c r="E14" s="251">
        <f t="shared" si="3"/>
        <v>698</v>
      </c>
      <c r="F14" s="106">
        <f t="shared" si="4"/>
        <v>100029</v>
      </c>
      <c r="G14" s="84">
        <f t="shared" si="5"/>
        <v>710</v>
      </c>
      <c r="H14" s="101">
        <f t="shared" si="6"/>
        <v>101749</v>
      </c>
      <c r="I14" s="260">
        <v>126</v>
      </c>
      <c r="J14" s="261">
        <v>20503</v>
      </c>
      <c r="K14" s="262">
        <v>128</v>
      </c>
      <c r="L14" s="263">
        <v>20862</v>
      </c>
      <c r="M14" s="264">
        <v>130</v>
      </c>
      <c r="N14" s="265">
        <v>21220</v>
      </c>
      <c r="O14" s="264">
        <v>392</v>
      </c>
      <c r="P14" s="261">
        <v>64965</v>
      </c>
      <c r="Q14" s="262">
        <v>400</v>
      </c>
      <c r="R14" s="266">
        <v>66101</v>
      </c>
      <c r="S14" s="262">
        <v>407</v>
      </c>
      <c r="T14" s="266">
        <v>67238</v>
      </c>
      <c r="U14" s="260">
        <v>97</v>
      </c>
      <c r="V14" s="261">
        <v>6655</v>
      </c>
      <c r="W14" s="264">
        <v>98</v>
      </c>
      <c r="X14" s="261">
        <v>6771</v>
      </c>
      <c r="Y14" s="264">
        <v>100</v>
      </c>
      <c r="Z14" s="265">
        <v>6888</v>
      </c>
      <c r="AA14" s="264">
        <v>71</v>
      </c>
      <c r="AB14" s="261">
        <v>6187</v>
      </c>
      <c r="AC14" s="264">
        <v>72</v>
      </c>
      <c r="AD14" s="261">
        <v>6295</v>
      </c>
      <c r="AE14" s="264">
        <v>73</v>
      </c>
      <c r="AF14" s="267">
        <v>6403</v>
      </c>
    </row>
    <row r="15" spans="2:32" s="87" customFormat="1" ht="27.75" customHeight="1">
      <c r="B15" s="88" t="s">
        <v>8</v>
      </c>
      <c r="C15" s="96">
        <f t="shared" si="1"/>
        <v>203</v>
      </c>
      <c r="D15" s="103">
        <f t="shared" si="2"/>
        <v>24400</v>
      </c>
      <c r="E15" s="251">
        <f t="shared" si="3"/>
        <v>211</v>
      </c>
      <c r="F15" s="106">
        <f t="shared" si="4"/>
        <v>25020</v>
      </c>
      <c r="G15" s="84">
        <f t="shared" si="5"/>
        <v>220</v>
      </c>
      <c r="H15" s="101">
        <f t="shared" si="6"/>
        <v>25640</v>
      </c>
      <c r="I15" s="260">
        <v>55</v>
      </c>
      <c r="J15" s="261">
        <v>8200</v>
      </c>
      <c r="K15" s="262">
        <v>57</v>
      </c>
      <c r="L15" s="263">
        <v>8300</v>
      </c>
      <c r="M15" s="264">
        <v>60</v>
      </c>
      <c r="N15" s="265">
        <v>8400</v>
      </c>
      <c r="O15" s="264">
        <v>100</v>
      </c>
      <c r="P15" s="261">
        <v>11500</v>
      </c>
      <c r="Q15" s="262">
        <v>105</v>
      </c>
      <c r="R15" s="266">
        <v>12000</v>
      </c>
      <c r="S15" s="262">
        <v>110</v>
      </c>
      <c r="T15" s="266">
        <v>12500</v>
      </c>
      <c r="U15" s="260">
        <v>40</v>
      </c>
      <c r="V15" s="261">
        <v>4500</v>
      </c>
      <c r="W15" s="264">
        <v>40</v>
      </c>
      <c r="X15" s="261">
        <v>4500</v>
      </c>
      <c r="Y15" s="264">
        <v>40</v>
      </c>
      <c r="Z15" s="265">
        <v>4500</v>
      </c>
      <c r="AA15" s="264">
        <v>8</v>
      </c>
      <c r="AB15" s="261">
        <v>200</v>
      </c>
      <c r="AC15" s="264">
        <v>9</v>
      </c>
      <c r="AD15" s="261">
        <v>220</v>
      </c>
      <c r="AE15" s="264">
        <v>10</v>
      </c>
      <c r="AF15" s="267">
        <v>240</v>
      </c>
    </row>
    <row r="16" spans="2:32" s="87" customFormat="1" ht="27.75" customHeight="1">
      <c r="B16" s="88" t="s">
        <v>10</v>
      </c>
      <c r="C16" s="96">
        <f t="shared" si="1"/>
        <v>117</v>
      </c>
      <c r="D16" s="103">
        <f t="shared" si="2"/>
        <v>11575</v>
      </c>
      <c r="E16" s="251">
        <f t="shared" si="3"/>
        <v>123</v>
      </c>
      <c r="F16" s="106">
        <f t="shared" si="4"/>
        <v>12130</v>
      </c>
      <c r="G16" s="84">
        <f t="shared" si="5"/>
        <v>129</v>
      </c>
      <c r="H16" s="101">
        <f t="shared" si="6"/>
        <v>12685</v>
      </c>
      <c r="I16" s="260">
        <v>12</v>
      </c>
      <c r="J16" s="261">
        <v>1560</v>
      </c>
      <c r="K16" s="262">
        <v>13</v>
      </c>
      <c r="L16" s="263">
        <v>1690</v>
      </c>
      <c r="M16" s="264">
        <v>14</v>
      </c>
      <c r="N16" s="265">
        <v>1820</v>
      </c>
      <c r="O16" s="264">
        <v>62</v>
      </c>
      <c r="P16" s="261">
        <v>7440</v>
      </c>
      <c r="Q16" s="262">
        <v>64</v>
      </c>
      <c r="R16" s="266">
        <v>7680</v>
      </c>
      <c r="S16" s="262">
        <v>66</v>
      </c>
      <c r="T16" s="266">
        <v>7920</v>
      </c>
      <c r="U16" s="260">
        <v>22</v>
      </c>
      <c r="V16" s="261">
        <v>1210</v>
      </c>
      <c r="W16" s="264">
        <v>23</v>
      </c>
      <c r="X16" s="261">
        <v>1265</v>
      </c>
      <c r="Y16" s="264">
        <v>24</v>
      </c>
      <c r="Z16" s="265">
        <v>1320</v>
      </c>
      <c r="AA16" s="264">
        <v>21</v>
      </c>
      <c r="AB16" s="261">
        <v>1365</v>
      </c>
      <c r="AC16" s="264">
        <v>23</v>
      </c>
      <c r="AD16" s="261">
        <v>1495</v>
      </c>
      <c r="AE16" s="264">
        <v>25</v>
      </c>
      <c r="AF16" s="267">
        <v>1625</v>
      </c>
    </row>
    <row r="17" spans="2:32" s="87" customFormat="1" ht="27.75" customHeight="1">
      <c r="B17" s="88" t="s">
        <v>9</v>
      </c>
      <c r="C17" s="96">
        <f t="shared" si="1"/>
        <v>1119</v>
      </c>
      <c r="D17" s="103">
        <f t="shared" si="2"/>
        <v>159270</v>
      </c>
      <c r="E17" s="251">
        <f t="shared" si="3"/>
        <v>1124</v>
      </c>
      <c r="F17" s="106">
        <f t="shared" si="4"/>
        <v>160364</v>
      </c>
      <c r="G17" s="84">
        <f t="shared" si="5"/>
        <v>1130</v>
      </c>
      <c r="H17" s="101">
        <f t="shared" si="6"/>
        <v>161465</v>
      </c>
      <c r="I17" s="268">
        <v>222</v>
      </c>
      <c r="J17" s="269">
        <v>31470</v>
      </c>
      <c r="K17" s="270">
        <v>223</v>
      </c>
      <c r="L17" s="271">
        <v>31687</v>
      </c>
      <c r="M17" s="272">
        <v>224</v>
      </c>
      <c r="N17" s="273">
        <v>31905</v>
      </c>
      <c r="O17" s="272">
        <v>620</v>
      </c>
      <c r="P17" s="269">
        <v>105727</v>
      </c>
      <c r="Q17" s="270">
        <v>623</v>
      </c>
      <c r="R17" s="274">
        <v>106453</v>
      </c>
      <c r="S17" s="270">
        <v>626</v>
      </c>
      <c r="T17" s="274">
        <v>107184</v>
      </c>
      <c r="U17" s="268">
        <v>166</v>
      </c>
      <c r="V17" s="269">
        <v>13853</v>
      </c>
      <c r="W17" s="272">
        <v>167</v>
      </c>
      <c r="X17" s="269">
        <v>13948</v>
      </c>
      <c r="Y17" s="272">
        <v>168</v>
      </c>
      <c r="Z17" s="273">
        <v>14043</v>
      </c>
      <c r="AA17" s="272">
        <v>111</v>
      </c>
      <c r="AB17" s="269">
        <v>8220</v>
      </c>
      <c r="AC17" s="272">
        <v>111</v>
      </c>
      <c r="AD17" s="269">
        <v>8276</v>
      </c>
      <c r="AE17" s="272">
        <v>112</v>
      </c>
      <c r="AF17" s="275">
        <v>8333</v>
      </c>
    </row>
    <row r="18" spans="2:32" s="87" customFormat="1" ht="27.75" customHeight="1">
      <c r="B18" s="88" t="s">
        <v>11</v>
      </c>
      <c r="C18" s="96">
        <f t="shared" si="1"/>
        <v>1342</v>
      </c>
      <c r="D18" s="103">
        <f t="shared" si="2"/>
        <v>265452</v>
      </c>
      <c r="E18" s="251">
        <f t="shared" si="3"/>
        <v>1366</v>
      </c>
      <c r="F18" s="106">
        <f t="shared" si="4"/>
        <v>270218</v>
      </c>
      <c r="G18" s="84">
        <f t="shared" si="5"/>
        <v>1391</v>
      </c>
      <c r="H18" s="101">
        <f t="shared" si="6"/>
        <v>275182</v>
      </c>
      <c r="I18" s="260">
        <v>400</v>
      </c>
      <c r="J18" s="261">
        <v>79433</v>
      </c>
      <c r="K18" s="262">
        <v>408</v>
      </c>
      <c r="L18" s="263">
        <v>81022</v>
      </c>
      <c r="M18" s="264">
        <v>415</v>
      </c>
      <c r="N18" s="265">
        <v>82412</v>
      </c>
      <c r="O18" s="264">
        <v>630</v>
      </c>
      <c r="P18" s="261">
        <v>125107</v>
      </c>
      <c r="Q18" s="262">
        <v>641</v>
      </c>
      <c r="R18" s="266">
        <v>127291</v>
      </c>
      <c r="S18" s="262">
        <v>654</v>
      </c>
      <c r="T18" s="266">
        <v>129873</v>
      </c>
      <c r="U18" s="260">
        <v>139</v>
      </c>
      <c r="V18" s="261">
        <v>26557</v>
      </c>
      <c r="W18" s="264">
        <v>141</v>
      </c>
      <c r="X18" s="261">
        <v>26954</v>
      </c>
      <c r="Y18" s="264">
        <v>143</v>
      </c>
      <c r="Z18" s="265">
        <v>27351</v>
      </c>
      <c r="AA18" s="264">
        <v>173</v>
      </c>
      <c r="AB18" s="261">
        <v>34355</v>
      </c>
      <c r="AC18" s="264">
        <v>176</v>
      </c>
      <c r="AD18" s="261">
        <v>34951</v>
      </c>
      <c r="AE18" s="264">
        <v>179</v>
      </c>
      <c r="AF18" s="267">
        <v>35546</v>
      </c>
    </row>
    <row r="19" spans="2:32" s="87" customFormat="1" ht="27.75" customHeight="1">
      <c r="B19" s="88" t="s">
        <v>12</v>
      </c>
      <c r="C19" s="96">
        <f t="shared" si="1"/>
        <v>469</v>
      </c>
      <c r="D19" s="103">
        <f t="shared" si="2"/>
        <v>90492</v>
      </c>
      <c r="E19" s="251">
        <f t="shared" si="3"/>
        <v>480</v>
      </c>
      <c r="F19" s="106">
        <f t="shared" si="4"/>
        <v>92556</v>
      </c>
      <c r="G19" s="84">
        <f t="shared" si="5"/>
        <v>491</v>
      </c>
      <c r="H19" s="101">
        <f t="shared" si="6"/>
        <v>94596</v>
      </c>
      <c r="I19" s="260">
        <v>82</v>
      </c>
      <c r="J19" s="261">
        <v>19584</v>
      </c>
      <c r="K19" s="262">
        <v>84</v>
      </c>
      <c r="L19" s="263">
        <v>20064</v>
      </c>
      <c r="M19" s="264">
        <v>86</v>
      </c>
      <c r="N19" s="265">
        <v>20532</v>
      </c>
      <c r="O19" s="264">
        <v>284</v>
      </c>
      <c r="P19" s="261">
        <v>58272</v>
      </c>
      <c r="Q19" s="262">
        <v>289</v>
      </c>
      <c r="R19" s="266">
        <v>59304</v>
      </c>
      <c r="S19" s="262">
        <v>294</v>
      </c>
      <c r="T19" s="266">
        <v>60324</v>
      </c>
      <c r="U19" s="260">
        <v>35</v>
      </c>
      <c r="V19" s="261">
        <v>5208</v>
      </c>
      <c r="W19" s="264">
        <v>38</v>
      </c>
      <c r="X19" s="261">
        <v>5652</v>
      </c>
      <c r="Y19" s="264">
        <v>41</v>
      </c>
      <c r="Z19" s="265">
        <v>6096</v>
      </c>
      <c r="AA19" s="264">
        <v>68</v>
      </c>
      <c r="AB19" s="261">
        <v>7428</v>
      </c>
      <c r="AC19" s="264">
        <v>69</v>
      </c>
      <c r="AD19" s="261">
        <v>7536</v>
      </c>
      <c r="AE19" s="264">
        <v>70</v>
      </c>
      <c r="AF19" s="267">
        <v>7644</v>
      </c>
    </row>
    <row r="20" spans="2:32" s="87" customFormat="1" ht="27.75" customHeight="1">
      <c r="B20" s="88" t="s">
        <v>13</v>
      </c>
      <c r="C20" s="96">
        <f t="shared" si="1"/>
        <v>500</v>
      </c>
      <c r="D20" s="103">
        <f t="shared" si="2"/>
        <v>71460</v>
      </c>
      <c r="E20" s="251">
        <f t="shared" si="3"/>
        <v>520</v>
      </c>
      <c r="F20" s="106">
        <f t="shared" si="4"/>
        <v>74160</v>
      </c>
      <c r="G20" s="84">
        <f t="shared" si="5"/>
        <v>540</v>
      </c>
      <c r="H20" s="101">
        <f t="shared" si="6"/>
        <v>76860</v>
      </c>
      <c r="I20" s="268">
        <v>190</v>
      </c>
      <c r="J20" s="269">
        <v>27360</v>
      </c>
      <c r="K20" s="270">
        <v>200</v>
      </c>
      <c r="L20" s="271">
        <v>28800</v>
      </c>
      <c r="M20" s="272">
        <v>210</v>
      </c>
      <c r="N20" s="273">
        <v>30240</v>
      </c>
      <c r="O20" s="272">
        <v>220</v>
      </c>
      <c r="P20" s="269">
        <v>36960</v>
      </c>
      <c r="Q20" s="270">
        <v>225</v>
      </c>
      <c r="R20" s="274">
        <v>37800</v>
      </c>
      <c r="S20" s="270">
        <v>230</v>
      </c>
      <c r="T20" s="274">
        <v>38640</v>
      </c>
      <c r="U20" s="268">
        <v>35</v>
      </c>
      <c r="V20" s="269">
        <v>2520</v>
      </c>
      <c r="W20" s="272">
        <v>35</v>
      </c>
      <c r="X20" s="269">
        <v>2520</v>
      </c>
      <c r="Y20" s="272">
        <v>35</v>
      </c>
      <c r="Z20" s="273">
        <v>2520</v>
      </c>
      <c r="AA20" s="272">
        <v>55</v>
      </c>
      <c r="AB20" s="269">
        <v>4620</v>
      </c>
      <c r="AC20" s="272">
        <v>60</v>
      </c>
      <c r="AD20" s="269">
        <v>5040</v>
      </c>
      <c r="AE20" s="272">
        <v>65</v>
      </c>
      <c r="AF20" s="275">
        <v>5460</v>
      </c>
    </row>
    <row r="21" spans="2:32" s="87" customFormat="1" ht="27.75" customHeight="1">
      <c r="B21" s="88" t="s">
        <v>14</v>
      </c>
      <c r="C21" s="96">
        <f t="shared" si="1"/>
        <v>442</v>
      </c>
      <c r="D21" s="103">
        <f t="shared" si="2"/>
        <v>43752</v>
      </c>
      <c r="E21" s="251">
        <f t="shared" si="3"/>
        <v>469</v>
      </c>
      <c r="F21" s="106">
        <f t="shared" si="4"/>
        <v>46445</v>
      </c>
      <c r="G21" s="84">
        <f t="shared" si="5"/>
        <v>495</v>
      </c>
      <c r="H21" s="101">
        <f t="shared" si="6"/>
        <v>49081</v>
      </c>
      <c r="I21" s="260">
        <v>104</v>
      </c>
      <c r="J21" s="261">
        <v>10504</v>
      </c>
      <c r="K21" s="262">
        <v>107</v>
      </c>
      <c r="L21" s="263">
        <v>10807</v>
      </c>
      <c r="M21" s="264">
        <v>110</v>
      </c>
      <c r="N21" s="265">
        <v>11110</v>
      </c>
      <c r="O21" s="264">
        <v>274</v>
      </c>
      <c r="P21" s="261">
        <v>29592</v>
      </c>
      <c r="Q21" s="262">
        <v>294</v>
      </c>
      <c r="R21" s="266">
        <v>31752</v>
      </c>
      <c r="S21" s="262">
        <v>314</v>
      </c>
      <c r="T21" s="266">
        <v>33912</v>
      </c>
      <c r="U21" s="260">
        <v>51</v>
      </c>
      <c r="V21" s="261">
        <v>2902</v>
      </c>
      <c r="W21" s="264">
        <v>53</v>
      </c>
      <c r="X21" s="261">
        <v>3016</v>
      </c>
      <c r="Y21" s="264">
        <v>54</v>
      </c>
      <c r="Z21" s="265">
        <v>3073</v>
      </c>
      <c r="AA21" s="264">
        <v>13</v>
      </c>
      <c r="AB21" s="261">
        <v>754</v>
      </c>
      <c r="AC21" s="264">
        <v>15</v>
      </c>
      <c r="AD21" s="261">
        <v>870</v>
      </c>
      <c r="AE21" s="264">
        <v>17</v>
      </c>
      <c r="AF21" s="267">
        <v>986</v>
      </c>
    </row>
    <row r="22" spans="2:32" s="87" customFormat="1" ht="27.75" customHeight="1">
      <c r="B22" s="88" t="s">
        <v>15</v>
      </c>
      <c r="C22" s="96">
        <f t="shared" si="1"/>
        <v>389</v>
      </c>
      <c r="D22" s="103">
        <f t="shared" si="2"/>
        <v>55330</v>
      </c>
      <c r="E22" s="251">
        <f t="shared" si="3"/>
        <v>408</v>
      </c>
      <c r="F22" s="106">
        <f t="shared" si="4"/>
        <v>57685</v>
      </c>
      <c r="G22" s="84">
        <f t="shared" si="5"/>
        <v>427</v>
      </c>
      <c r="H22" s="101">
        <f t="shared" si="6"/>
        <v>60040</v>
      </c>
      <c r="I22" s="260">
        <v>119</v>
      </c>
      <c r="J22" s="261">
        <v>20230</v>
      </c>
      <c r="K22" s="262">
        <v>119</v>
      </c>
      <c r="L22" s="263">
        <v>20230</v>
      </c>
      <c r="M22" s="264">
        <v>119</v>
      </c>
      <c r="N22" s="265">
        <v>20230</v>
      </c>
      <c r="O22" s="264">
        <v>180</v>
      </c>
      <c r="P22" s="261">
        <v>27540</v>
      </c>
      <c r="Q22" s="262">
        <v>191</v>
      </c>
      <c r="R22" s="266">
        <v>29223</v>
      </c>
      <c r="S22" s="262">
        <v>202</v>
      </c>
      <c r="T22" s="266">
        <v>30906</v>
      </c>
      <c r="U22" s="260">
        <v>44</v>
      </c>
      <c r="V22" s="261">
        <v>3696</v>
      </c>
      <c r="W22" s="264">
        <v>44</v>
      </c>
      <c r="X22" s="261">
        <v>3696</v>
      </c>
      <c r="Y22" s="264">
        <v>44</v>
      </c>
      <c r="Z22" s="265">
        <v>3696</v>
      </c>
      <c r="AA22" s="264">
        <v>46</v>
      </c>
      <c r="AB22" s="261">
        <v>3864</v>
      </c>
      <c r="AC22" s="264">
        <v>54</v>
      </c>
      <c r="AD22" s="261">
        <v>4536</v>
      </c>
      <c r="AE22" s="264">
        <v>62</v>
      </c>
      <c r="AF22" s="267">
        <v>5208</v>
      </c>
    </row>
    <row r="23" spans="2:32" s="87" customFormat="1" ht="27.75" customHeight="1">
      <c r="B23" s="88" t="s">
        <v>41</v>
      </c>
      <c r="C23" s="96">
        <f t="shared" si="1"/>
        <v>184</v>
      </c>
      <c r="D23" s="103">
        <f t="shared" si="2"/>
        <v>27452.970588235294</v>
      </c>
      <c r="E23" s="251">
        <f t="shared" si="3"/>
        <v>186</v>
      </c>
      <c r="F23" s="106">
        <f t="shared" si="4"/>
        <v>27726</v>
      </c>
      <c r="G23" s="84">
        <f t="shared" si="5"/>
        <v>188</v>
      </c>
      <c r="H23" s="101">
        <f t="shared" si="6"/>
        <v>27998</v>
      </c>
      <c r="I23" s="260">
        <v>37</v>
      </c>
      <c r="J23" s="261">
        <v>5043.970588235294</v>
      </c>
      <c r="K23" s="262">
        <v>39</v>
      </c>
      <c r="L23" s="263">
        <v>5317</v>
      </c>
      <c r="M23" s="264">
        <v>41</v>
      </c>
      <c r="N23" s="265">
        <v>5589</v>
      </c>
      <c r="O23" s="264">
        <v>92</v>
      </c>
      <c r="P23" s="261">
        <v>14928</v>
      </c>
      <c r="Q23" s="262">
        <v>92</v>
      </c>
      <c r="R23" s="266">
        <v>14928</v>
      </c>
      <c r="S23" s="262">
        <v>92</v>
      </c>
      <c r="T23" s="266">
        <v>14928</v>
      </c>
      <c r="U23" s="260">
        <v>36</v>
      </c>
      <c r="V23" s="261">
        <v>5141</v>
      </c>
      <c r="W23" s="264">
        <v>36</v>
      </c>
      <c r="X23" s="261">
        <v>5141</v>
      </c>
      <c r="Y23" s="264">
        <v>36</v>
      </c>
      <c r="Z23" s="265">
        <v>5141</v>
      </c>
      <c r="AA23" s="264">
        <v>19</v>
      </c>
      <c r="AB23" s="261">
        <v>2339.9999999999995</v>
      </c>
      <c r="AC23" s="264">
        <v>19</v>
      </c>
      <c r="AD23" s="261">
        <v>2339.9999999999995</v>
      </c>
      <c r="AE23" s="264">
        <v>19</v>
      </c>
      <c r="AF23" s="267">
        <v>2339.9999999999995</v>
      </c>
    </row>
    <row r="24" spans="2:32" s="87" customFormat="1" ht="27.75" customHeight="1">
      <c r="B24" s="88" t="s">
        <v>16</v>
      </c>
      <c r="C24" s="96">
        <f t="shared" si="1"/>
        <v>388</v>
      </c>
      <c r="D24" s="103">
        <f t="shared" si="2"/>
        <v>34501</v>
      </c>
      <c r="E24" s="251">
        <f t="shared" si="3"/>
        <v>397</v>
      </c>
      <c r="F24" s="106">
        <f t="shared" si="4"/>
        <v>35310</v>
      </c>
      <c r="G24" s="84">
        <f t="shared" si="5"/>
        <v>410</v>
      </c>
      <c r="H24" s="101">
        <f t="shared" si="6"/>
        <v>36304</v>
      </c>
      <c r="I24" s="260">
        <v>196</v>
      </c>
      <c r="J24" s="261">
        <v>15255</v>
      </c>
      <c r="K24" s="262">
        <v>203</v>
      </c>
      <c r="L24" s="263">
        <v>15865</v>
      </c>
      <c r="M24" s="264">
        <v>214</v>
      </c>
      <c r="N24" s="265">
        <v>16658</v>
      </c>
      <c r="O24" s="264">
        <v>143</v>
      </c>
      <c r="P24" s="261">
        <v>16997</v>
      </c>
      <c r="Q24" s="262">
        <v>145</v>
      </c>
      <c r="R24" s="266">
        <v>17167</v>
      </c>
      <c r="S24" s="262">
        <v>146</v>
      </c>
      <c r="T24" s="266">
        <v>17339</v>
      </c>
      <c r="U24" s="260">
        <v>16</v>
      </c>
      <c r="V24" s="261">
        <v>919</v>
      </c>
      <c r="W24" s="264">
        <v>16</v>
      </c>
      <c r="X24" s="261">
        <v>921</v>
      </c>
      <c r="Y24" s="264">
        <v>16</v>
      </c>
      <c r="Z24" s="265">
        <v>923</v>
      </c>
      <c r="AA24" s="264">
        <v>33</v>
      </c>
      <c r="AB24" s="261">
        <v>1330</v>
      </c>
      <c r="AC24" s="264">
        <v>33</v>
      </c>
      <c r="AD24" s="261">
        <v>1357</v>
      </c>
      <c r="AE24" s="264">
        <v>34</v>
      </c>
      <c r="AF24" s="267">
        <v>1384</v>
      </c>
    </row>
    <row r="25" spans="2:32" s="87" customFormat="1" ht="27.75" customHeight="1">
      <c r="B25" s="88" t="s">
        <v>17</v>
      </c>
      <c r="C25" s="96">
        <f t="shared" si="1"/>
        <v>891</v>
      </c>
      <c r="D25" s="103">
        <f t="shared" si="2"/>
        <v>180181</v>
      </c>
      <c r="E25" s="251">
        <f t="shared" si="3"/>
        <v>941</v>
      </c>
      <c r="F25" s="106">
        <f t="shared" si="4"/>
        <v>187973</v>
      </c>
      <c r="G25" s="84">
        <f t="shared" si="5"/>
        <v>991</v>
      </c>
      <c r="H25" s="101">
        <f t="shared" si="6"/>
        <v>195765</v>
      </c>
      <c r="I25" s="268">
        <v>290</v>
      </c>
      <c r="J25" s="269">
        <v>78135</v>
      </c>
      <c r="K25" s="270">
        <v>290</v>
      </c>
      <c r="L25" s="271">
        <v>78135</v>
      </c>
      <c r="M25" s="272">
        <v>290</v>
      </c>
      <c r="N25" s="273">
        <v>78135</v>
      </c>
      <c r="O25" s="272">
        <v>400</v>
      </c>
      <c r="P25" s="269">
        <v>82400</v>
      </c>
      <c r="Q25" s="270">
        <v>428</v>
      </c>
      <c r="R25" s="274">
        <v>88168</v>
      </c>
      <c r="S25" s="270">
        <v>456</v>
      </c>
      <c r="T25" s="274">
        <v>93936</v>
      </c>
      <c r="U25" s="268">
        <v>41</v>
      </c>
      <c r="V25" s="269">
        <v>4926</v>
      </c>
      <c r="W25" s="272">
        <v>41</v>
      </c>
      <c r="X25" s="269">
        <v>4926</v>
      </c>
      <c r="Y25" s="272">
        <v>41</v>
      </c>
      <c r="Z25" s="273">
        <v>4926</v>
      </c>
      <c r="AA25" s="272">
        <v>160</v>
      </c>
      <c r="AB25" s="269">
        <v>14720</v>
      </c>
      <c r="AC25" s="272">
        <v>182</v>
      </c>
      <c r="AD25" s="269">
        <v>16744</v>
      </c>
      <c r="AE25" s="272">
        <v>204</v>
      </c>
      <c r="AF25" s="275">
        <v>18768</v>
      </c>
    </row>
    <row r="26" spans="2:32" s="87" customFormat="1" ht="27.75" customHeight="1">
      <c r="B26" s="88" t="s">
        <v>18</v>
      </c>
      <c r="C26" s="96">
        <f t="shared" si="1"/>
        <v>115</v>
      </c>
      <c r="D26" s="103">
        <f t="shared" si="2"/>
        <v>12861</v>
      </c>
      <c r="E26" s="251">
        <f t="shared" si="3"/>
        <v>117</v>
      </c>
      <c r="F26" s="106">
        <f t="shared" si="4"/>
        <v>13104</v>
      </c>
      <c r="G26" s="84">
        <f t="shared" si="5"/>
        <v>119</v>
      </c>
      <c r="H26" s="101">
        <f t="shared" si="6"/>
        <v>13347</v>
      </c>
      <c r="I26" s="268">
        <v>28</v>
      </c>
      <c r="J26" s="269">
        <v>3164</v>
      </c>
      <c r="K26" s="270">
        <v>29</v>
      </c>
      <c r="L26" s="271">
        <v>3277</v>
      </c>
      <c r="M26" s="272">
        <v>30</v>
      </c>
      <c r="N26" s="273">
        <v>3390</v>
      </c>
      <c r="O26" s="272">
        <v>59</v>
      </c>
      <c r="P26" s="269">
        <v>7670</v>
      </c>
      <c r="Q26" s="270">
        <v>60</v>
      </c>
      <c r="R26" s="274">
        <v>7800</v>
      </c>
      <c r="S26" s="270">
        <v>61</v>
      </c>
      <c r="T26" s="274">
        <v>7930</v>
      </c>
      <c r="U26" s="268">
        <v>11</v>
      </c>
      <c r="V26" s="269">
        <v>429</v>
      </c>
      <c r="W26" s="272">
        <v>11</v>
      </c>
      <c r="X26" s="269">
        <v>429</v>
      </c>
      <c r="Y26" s="272">
        <v>11</v>
      </c>
      <c r="Z26" s="273">
        <v>429</v>
      </c>
      <c r="AA26" s="272">
        <v>17</v>
      </c>
      <c r="AB26" s="269">
        <v>1598</v>
      </c>
      <c r="AC26" s="272">
        <v>17</v>
      </c>
      <c r="AD26" s="269">
        <v>1598</v>
      </c>
      <c r="AE26" s="272">
        <v>17</v>
      </c>
      <c r="AF26" s="275">
        <v>1598</v>
      </c>
    </row>
    <row r="27" spans="2:32" s="87" customFormat="1" ht="27.75" customHeight="1">
      <c r="B27" s="88" t="s">
        <v>19</v>
      </c>
      <c r="C27" s="96">
        <f t="shared" si="1"/>
        <v>2279</v>
      </c>
      <c r="D27" s="103">
        <f t="shared" si="2"/>
        <v>29244</v>
      </c>
      <c r="E27" s="251">
        <f t="shared" si="3"/>
        <v>2387</v>
      </c>
      <c r="F27" s="106">
        <f t="shared" si="4"/>
        <v>30438</v>
      </c>
      <c r="G27" s="84">
        <f t="shared" si="5"/>
        <v>2503</v>
      </c>
      <c r="H27" s="101">
        <f t="shared" si="6"/>
        <v>31723</v>
      </c>
      <c r="I27" s="268">
        <v>623</v>
      </c>
      <c r="J27" s="269">
        <v>9861</v>
      </c>
      <c r="K27" s="270">
        <v>624</v>
      </c>
      <c r="L27" s="271">
        <v>9877</v>
      </c>
      <c r="M27" s="272">
        <v>625</v>
      </c>
      <c r="N27" s="273">
        <v>9894</v>
      </c>
      <c r="O27" s="272">
        <v>967</v>
      </c>
      <c r="P27" s="269">
        <v>13489</v>
      </c>
      <c r="Q27" s="270">
        <v>1019</v>
      </c>
      <c r="R27" s="274">
        <v>14211</v>
      </c>
      <c r="S27" s="270">
        <v>1073</v>
      </c>
      <c r="T27" s="274">
        <v>14973</v>
      </c>
      <c r="U27" s="268">
        <v>500</v>
      </c>
      <c r="V27" s="269">
        <v>4144</v>
      </c>
      <c r="W27" s="272">
        <v>555</v>
      </c>
      <c r="X27" s="269">
        <v>4600</v>
      </c>
      <c r="Y27" s="272">
        <v>616</v>
      </c>
      <c r="Z27" s="273">
        <v>5106</v>
      </c>
      <c r="AA27" s="272">
        <v>189</v>
      </c>
      <c r="AB27" s="269">
        <v>1750</v>
      </c>
      <c r="AC27" s="272">
        <v>189</v>
      </c>
      <c r="AD27" s="269">
        <v>1750</v>
      </c>
      <c r="AE27" s="272">
        <v>189</v>
      </c>
      <c r="AF27" s="275">
        <v>1750</v>
      </c>
    </row>
    <row r="28" spans="2:32" s="87" customFormat="1" ht="27.75" customHeight="1">
      <c r="B28" s="88" t="s">
        <v>20</v>
      </c>
      <c r="C28" s="96">
        <f t="shared" si="1"/>
        <v>352</v>
      </c>
      <c r="D28" s="103">
        <f t="shared" si="2"/>
        <v>60292</v>
      </c>
      <c r="E28" s="251">
        <f t="shared" si="3"/>
        <v>358</v>
      </c>
      <c r="F28" s="106">
        <f t="shared" si="4"/>
        <v>61346</v>
      </c>
      <c r="G28" s="84">
        <f t="shared" si="5"/>
        <v>364</v>
      </c>
      <c r="H28" s="101">
        <f t="shared" si="6"/>
        <v>62447</v>
      </c>
      <c r="I28" s="260">
        <v>76</v>
      </c>
      <c r="J28" s="261">
        <v>11131</v>
      </c>
      <c r="K28" s="262">
        <v>77</v>
      </c>
      <c r="L28" s="263">
        <v>11325</v>
      </c>
      <c r="M28" s="264">
        <v>78</v>
      </c>
      <c r="N28" s="265">
        <v>11528</v>
      </c>
      <c r="O28" s="264">
        <v>222</v>
      </c>
      <c r="P28" s="261">
        <v>41418</v>
      </c>
      <c r="Q28" s="262">
        <v>225</v>
      </c>
      <c r="R28" s="266">
        <v>42142</v>
      </c>
      <c r="S28" s="262">
        <v>229</v>
      </c>
      <c r="T28" s="266">
        <v>42898</v>
      </c>
      <c r="U28" s="260">
        <v>43</v>
      </c>
      <c r="V28" s="261">
        <v>1266</v>
      </c>
      <c r="W28" s="264">
        <v>44</v>
      </c>
      <c r="X28" s="261">
        <v>1289</v>
      </c>
      <c r="Y28" s="264">
        <v>45</v>
      </c>
      <c r="Z28" s="265">
        <v>1312</v>
      </c>
      <c r="AA28" s="264">
        <v>11</v>
      </c>
      <c r="AB28" s="261">
        <v>6477</v>
      </c>
      <c r="AC28" s="264">
        <v>12</v>
      </c>
      <c r="AD28" s="261">
        <v>6590</v>
      </c>
      <c r="AE28" s="264">
        <v>12</v>
      </c>
      <c r="AF28" s="267">
        <v>6709</v>
      </c>
    </row>
    <row r="29" spans="2:32" s="87" customFormat="1" ht="27.75" customHeight="1">
      <c r="B29" s="88" t="s">
        <v>21</v>
      </c>
      <c r="C29" s="96">
        <f t="shared" si="1"/>
        <v>274</v>
      </c>
      <c r="D29" s="103">
        <f t="shared" si="2"/>
        <v>82465</v>
      </c>
      <c r="E29" s="251">
        <f t="shared" si="3"/>
        <v>274</v>
      </c>
      <c r="F29" s="106">
        <f t="shared" si="4"/>
        <v>82465</v>
      </c>
      <c r="G29" s="84">
        <f t="shared" si="5"/>
        <v>275</v>
      </c>
      <c r="H29" s="101">
        <f t="shared" si="6"/>
        <v>82587</v>
      </c>
      <c r="I29" s="260">
        <v>61</v>
      </c>
      <c r="J29" s="261">
        <v>15316</v>
      </c>
      <c r="K29" s="262">
        <v>61</v>
      </c>
      <c r="L29" s="263">
        <v>15316</v>
      </c>
      <c r="M29" s="264">
        <v>61</v>
      </c>
      <c r="N29" s="265">
        <v>15316</v>
      </c>
      <c r="O29" s="264">
        <v>162</v>
      </c>
      <c r="P29" s="261">
        <v>45987</v>
      </c>
      <c r="Q29" s="262">
        <v>162</v>
      </c>
      <c r="R29" s="266">
        <v>45987</v>
      </c>
      <c r="S29" s="262">
        <v>162</v>
      </c>
      <c r="T29" s="266">
        <v>45987</v>
      </c>
      <c r="U29" s="260">
        <v>32</v>
      </c>
      <c r="V29" s="261">
        <v>18855</v>
      </c>
      <c r="W29" s="264">
        <v>32</v>
      </c>
      <c r="X29" s="261">
        <v>18855</v>
      </c>
      <c r="Y29" s="264">
        <v>32</v>
      </c>
      <c r="Z29" s="265">
        <v>18855</v>
      </c>
      <c r="AA29" s="264">
        <v>19</v>
      </c>
      <c r="AB29" s="261">
        <v>2307</v>
      </c>
      <c r="AC29" s="264">
        <v>19</v>
      </c>
      <c r="AD29" s="261">
        <v>2307</v>
      </c>
      <c r="AE29" s="264">
        <v>20</v>
      </c>
      <c r="AF29" s="267">
        <v>2429</v>
      </c>
    </row>
    <row r="30" spans="2:32" s="87" customFormat="1" ht="27.75" customHeight="1">
      <c r="B30" s="88" t="s">
        <v>23</v>
      </c>
      <c r="C30" s="96">
        <f t="shared" si="1"/>
        <v>183</v>
      </c>
      <c r="D30" s="103">
        <f t="shared" si="2"/>
        <v>56731</v>
      </c>
      <c r="E30" s="251">
        <f t="shared" si="3"/>
        <v>193</v>
      </c>
      <c r="F30" s="106">
        <f t="shared" si="4"/>
        <v>59679</v>
      </c>
      <c r="G30" s="84">
        <f t="shared" si="5"/>
        <v>203</v>
      </c>
      <c r="H30" s="101">
        <f t="shared" si="6"/>
        <v>62628</v>
      </c>
      <c r="I30" s="260">
        <v>53</v>
      </c>
      <c r="J30" s="261">
        <v>16896</v>
      </c>
      <c r="K30" s="262">
        <v>58</v>
      </c>
      <c r="L30" s="263">
        <v>18490</v>
      </c>
      <c r="M30" s="264">
        <v>63</v>
      </c>
      <c r="N30" s="265">
        <v>20084</v>
      </c>
      <c r="O30" s="264">
        <v>94</v>
      </c>
      <c r="P30" s="261">
        <v>31627</v>
      </c>
      <c r="Q30" s="262">
        <v>96</v>
      </c>
      <c r="R30" s="266">
        <v>32300</v>
      </c>
      <c r="S30" s="262">
        <v>98</v>
      </c>
      <c r="T30" s="266">
        <v>32973</v>
      </c>
      <c r="U30" s="260">
        <v>17</v>
      </c>
      <c r="V30" s="261">
        <v>3935</v>
      </c>
      <c r="W30" s="264">
        <v>18</v>
      </c>
      <c r="X30" s="261">
        <v>4166</v>
      </c>
      <c r="Y30" s="264">
        <v>19</v>
      </c>
      <c r="Z30" s="265">
        <v>4398</v>
      </c>
      <c r="AA30" s="264">
        <v>19</v>
      </c>
      <c r="AB30" s="261">
        <v>4273</v>
      </c>
      <c r="AC30" s="264">
        <v>21</v>
      </c>
      <c r="AD30" s="261">
        <v>4723</v>
      </c>
      <c r="AE30" s="264">
        <v>23</v>
      </c>
      <c r="AF30" s="267">
        <v>5173</v>
      </c>
    </row>
    <row r="31" spans="2:32" s="87" customFormat="1" ht="27.75" customHeight="1">
      <c r="B31" s="88" t="s">
        <v>22</v>
      </c>
      <c r="C31" s="96">
        <f t="shared" si="1"/>
        <v>230</v>
      </c>
      <c r="D31" s="103">
        <f t="shared" si="2"/>
        <v>32550</v>
      </c>
      <c r="E31" s="251">
        <f t="shared" si="3"/>
        <v>234</v>
      </c>
      <c r="F31" s="106">
        <f t="shared" si="4"/>
        <v>33390</v>
      </c>
      <c r="G31" s="84">
        <f t="shared" si="5"/>
        <v>240</v>
      </c>
      <c r="H31" s="101">
        <f t="shared" si="6"/>
        <v>34208</v>
      </c>
      <c r="I31" s="260">
        <v>28</v>
      </c>
      <c r="J31" s="261">
        <v>3935</v>
      </c>
      <c r="K31" s="262">
        <v>27</v>
      </c>
      <c r="L31" s="263">
        <v>3908</v>
      </c>
      <c r="M31" s="264">
        <v>27</v>
      </c>
      <c r="N31" s="265">
        <v>3888</v>
      </c>
      <c r="O31" s="264">
        <v>154</v>
      </c>
      <c r="P31" s="261">
        <v>23984</v>
      </c>
      <c r="Q31" s="262">
        <v>158</v>
      </c>
      <c r="R31" s="266">
        <v>24685</v>
      </c>
      <c r="S31" s="262">
        <v>163</v>
      </c>
      <c r="T31" s="266">
        <v>25386</v>
      </c>
      <c r="U31" s="260">
        <v>22</v>
      </c>
      <c r="V31" s="261">
        <v>2150</v>
      </c>
      <c r="W31" s="264">
        <v>22</v>
      </c>
      <c r="X31" s="261">
        <v>2209</v>
      </c>
      <c r="Y31" s="264">
        <v>21</v>
      </c>
      <c r="Z31" s="265">
        <v>2239</v>
      </c>
      <c r="AA31" s="264">
        <v>26</v>
      </c>
      <c r="AB31" s="261">
        <v>2481</v>
      </c>
      <c r="AC31" s="264">
        <v>27</v>
      </c>
      <c r="AD31" s="261">
        <v>2588</v>
      </c>
      <c r="AE31" s="264">
        <v>29</v>
      </c>
      <c r="AF31" s="267">
        <v>2695</v>
      </c>
    </row>
    <row r="32" spans="2:32" s="87" customFormat="1" ht="27.75" customHeight="1">
      <c r="B32" s="88" t="s">
        <v>24</v>
      </c>
      <c r="C32" s="96">
        <f t="shared" si="1"/>
        <v>208</v>
      </c>
      <c r="D32" s="103">
        <f t="shared" si="2"/>
        <v>51667</v>
      </c>
      <c r="E32" s="251">
        <f t="shared" si="3"/>
        <v>213</v>
      </c>
      <c r="F32" s="106">
        <f t="shared" si="4"/>
        <v>53887</v>
      </c>
      <c r="G32" s="84">
        <f t="shared" si="5"/>
        <v>218</v>
      </c>
      <c r="H32" s="101">
        <f t="shared" si="6"/>
        <v>56107</v>
      </c>
      <c r="I32" s="268">
        <v>65</v>
      </c>
      <c r="J32" s="269">
        <v>19822</v>
      </c>
      <c r="K32" s="270">
        <v>69</v>
      </c>
      <c r="L32" s="271">
        <v>21042</v>
      </c>
      <c r="M32" s="272">
        <v>73</v>
      </c>
      <c r="N32" s="273">
        <v>22262</v>
      </c>
      <c r="O32" s="272">
        <v>92</v>
      </c>
      <c r="P32" s="269">
        <v>21831</v>
      </c>
      <c r="Q32" s="270">
        <v>93</v>
      </c>
      <c r="R32" s="274">
        <v>22831</v>
      </c>
      <c r="S32" s="270">
        <v>94</v>
      </c>
      <c r="T32" s="274">
        <v>23831</v>
      </c>
      <c r="U32" s="268">
        <v>27</v>
      </c>
      <c r="V32" s="269">
        <v>5415</v>
      </c>
      <c r="W32" s="272">
        <v>27</v>
      </c>
      <c r="X32" s="269">
        <v>5415</v>
      </c>
      <c r="Y32" s="272">
        <v>27</v>
      </c>
      <c r="Z32" s="273">
        <v>5415</v>
      </c>
      <c r="AA32" s="272">
        <v>24</v>
      </c>
      <c r="AB32" s="269">
        <v>4599</v>
      </c>
      <c r="AC32" s="272">
        <v>24</v>
      </c>
      <c r="AD32" s="269">
        <v>4599</v>
      </c>
      <c r="AE32" s="272">
        <v>24</v>
      </c>
      <c r="AF32" s="275">
        <v>4599</v>
      </c>
    </row>
    <row r="33" spans="2:32" s="87" customFormat="1" ht="27.75" customHeight="1">
      <c r="B33" s="88" t="s">
        <v>25</v>
      </c>
      <c r="C33" s="96">
        <f t="shared" si="1"/>
        <v>160</v>
      </c>
      <c r="D33" s="103">
        <f t="shared" si="2"/>
        <v>23528</v>
      </c>
      <c r="E33" s="251">
        <f t="shared" si="3"/>
        <v>169</v>
      </c>
      <c r="F33" s="106">
        <f t="shared" si="4"/>
        <v>24815</v>
      </c>
      <c r="G33" s="84">
        <f t="shared" si="5"/>
        <v>178</v>
      </c>
      <c r="H33" s="101">
        <f t="shared" si="6"/>
        <v>26103</v>
      </c>
      <c r="I33" s="268">
        <v>23</v>
      </c>
      <c r="J33" s="269">
        <v>2321</v>
      </c>
      <c r="K33" s="270">
        <v>23</v>
      </c>
      <c r="L33" s="271">
        <v>2321</v>
      </c>
      <c r="M33" s="272">
        <v>23</v>
      </c>
      <c r="N33" s="273">
        <v>2321</v>
      </c>
      <c r="O33" s="272">
        <v>81</v>
      </c>
      <c r="P33" s="269">
        <v>14056</v>
      </c>
      <c r="Q33" s="270">
        <v>87</v>
      </c>
      <c r="R33" s="274">
        <v>15097</v>
      </c>
      <c r="S33" s="270">
        <v>93</v>
      </c>
      <c r="T33" s="274">
        <v>16138</v>
      </c>
      <c r="U33" s="268">
        <v>25</v>
      </c>
      <c r="V33" s="269">
        <v>4603</v>
      </c>
      <c r="W33" s="272">
        <v>25</v>
      </c>
      <c r="X33" s="269">
        <v>4603</v>
      </c>
      <c r="Y33" s="272">
        <v>25</v>
      </c>
      <c r="Z33" s="273">
        <v>4603</v>
      </c>
      <c r="AA33" s="272">
        <v>31</v>
      </c>
      <c r="AB33" s="269">
        <v>2548</v>
      </c>
      <c r="AC33" s="272">
        <v>34</v>
      </c>
      <c r="AD33" s="269">
        <v>2794</v>
      </c>
      <c r="AE33" s="272">
        <v>37</v>
      </c>
      <c r="AF33" s="275">
        <v>3041</v>
      </c>
    </row>
    <row r="34" spans="2:32" s="87" customFormat="1" ht="27.75" customHeight="1">
      <c r="B34" s="88" t="s">
        <v>27</v>
      </c>
      <c r="C34" s="96">
        <f t="shared" si="1"/>
        <v>41</v>
      </c>
      <c r="D34" s="103">
        <f t="shared" si="2"/>
        <v>4450</v>
      </c>
      <c r="E34" s="251">
        <f t="shared" si="3"/>
        <v>44</v>
      </c>
      <c r="F34" s="106">
        <f t="shared" si="4"/>
        <v>5060</v>
      </c>
      <c r="G34" s="84">
        <f t="shared" si="5"/>
        <v>47</v>
      </c>
      <c r="H34" s="101">
        <f t="shared" si="6"/>
        <v>5650</v>
      </c>
      <c r="I34" s="260">
        <v>13</v>
      </c>
      <c r="J34" s="261">
        <v>1600</v>
      </c>
      <c r="K34" s="262">
        <v>14</v>
      </c>
      <c r="L34" s="263">
        <v>1720</v>
      </c>
      <c r="M34" s="264">
        <v>15</v>
      </c>
      <c r="N34" s="265">
        <v>1820</v>
      </c>
      <c r="O34" s="264">
        <v>17</v>
      </c>
      <c r="P34" s="261">
        <v>1100</v>
      </c>
      <c r="Q34" s="262">
        <v>18</v>
      </c>
      <c r="R34" s="266">
        <v>1340</v>
      </c>
      <c r="S34" s="262">
        <v>18</v>
      </c>
      <c r="T34" s="266">
        <v>1580</v>
      </c>
      <c r="U34" s="260">
        <v>5</v>
      </c>
      <c r="V34" s="261">
        <v>350</v>
      </c>
      <c r="W34" s="264">
        <v>5</v>
      </c>
      <c r="X34" s="261">
        <v>500</v>
      </c>
      <c r="Y34" s="264">
        <v>6</v>
      </c>
      <c r="Z34" s="265">
        <v>650</v>
      </c>
      <c r="AA34" s="264">
        <v>6</v>
      </c>
      <c r="AB34" s="261">
        <v>1400</v>
      </c>
      <c r="AC34" s="264">
        <v>7</v>
      </c>
      <c r="AD34" s="261">
        <v>1500</v>
      </c>
      <c r="AE34" s="264">
        <v>8</v>
      </c>
      <c r="AF34" s="267">
        <v>1600</v>
      </c>
    </row>
    <row r="35" spans="2:32" s="87" customFormat="1" ht="27.75" customHeight="1">
      <c r="B35" s="88" t="s">
        <v>26</v>
      </c>
      <c r="C35" s="96">
        <f t="shared" si="1"/>
        <v>36</v>
      </c>
      <c r="D35" s="103">
        <f t="shared" si="2"/>
        <v>4680</v>
      </c>
      <c r="E35" s="251">
        <f t="shared" si="3"/>
        <v>38</v>
      </c>
      <c r="F35" s="106">
        <f t="shared" si="4"/>
        <v>4920</v>
      </c>
      <c r="G35" s="84">
        <f t="shared" si="5"/>
        <v>40</v>
      </c>
      <c r="H35" s="101">
        <f t="shared" si="6"/>
        <v>5160</v>
      </c>
      <c r="I35" s="260">
        <v>6</v>
      </c>
      <c r="J35" s="261">
        <v>1080</v>
      </c>
      <c r="K35" s="262">
        <v>6</v>
      </c>
      <c r="L35" s="263">
        <v>1080</v>
      </c>
      <c r="M35" s="264">
        <v>6</v>
      </c>
      <c r="N35" s="265">
        <v>1080</v>
      </c>
      <c r="O35" s="264">
        <v>25</v>
      </c>
      <c r="P35" s="261">
        <v>3000</v>
      </c>
      <c r="Q35" s="262">
        <v>27</v>
      </c>
      <c r="R35" s="266">
        <v>3240</v>
      </c>
      <c r="S35" s="262">
        <v>29</v>
      </c>
      <c r="T35" s="266">
        <v>3480</v>
      </c>
      <c r="U35" s="260">
        <v>5</v>
      </c>
      <c r="V35" s="261">
        <v>600</v>
      </c>
      <c r="W35" s="264">
        <v>5</v>
      </c>
      <c r="X35" s="261">
        <v>600</v>
      </c>
      <c r="Y35" s="264">
        <v>5</v>
      </c>
      <c r="Z35" s="265">
        <v>600</v>
      </c>
      <c r="AA35" s="264">
        <v>0</v>
      </c>
      <c r="AB35" s="261">
        <v>0</v>
      </c>
      <c r="AC35" s="264">
        <v>0</v>
      </c>
      <c r="AD35" s="261">
        <v>0</v>
      </c>
      <c r="AE35" s="264">
        <v>0</v>
      </c>
      <c r="AF35" s="267">
        <v>0</v>
      </c>
    </row>
    <row r="36" spans="2:32" s="87" customFormat="1" ht="27.75" customHeight="1">
      <c r="B36" s="88" t="s">
        <v>28</v>
      </c>
      <c r="C36" s="96">
        <f t="shared" si="1"/>
        <v>10</v>
      </c>
      <c r="D36" s="103">
        <f t="shared" si="2"/>
        <v>1956</v>
      </c>
      <c r="E36" s="251">
        <f t="shared" si="3"/>
        <v>10</v>
      </c>
      <c r="F36" s="106">
        <f t="shared" si="4"/>
        <v>1956</v>
      </c>
      <c r="G36" s="84">
        <f t="shared" si="5"/>
        <v>10</v>
      </c>
      <c r="H36" s="101">
        <f t="shared" si="6"/>
        <v>1956</v>
      </c>
      <c r="I36" s="260">
        <v>2</v>
      </c>
      <c r="J36" s="261">
        <v>120</v>
      </c>
      <c r="K36" s="262">
        <v>2</v>
      </c>
      <c r="L36" s="263">
        <v>120</v>
      </c>
      <c r="M36" s="264">
        <v>2</v>
      </c>
      <c r="N36" s="265">
        <v>120</v>
      </c>
      <c r="O36" s="264">
        <v>6</v>
      </c>
      <c r="P36" s="261">
        <v>1656</v>
      </c>
      <c r="Q36" s="262">
        <v>6</v>
      </c>
      <c r="R36" s="266">
        <v>1656</v>
      </c>
      <c r="S36" s="262">
        <v>6</v>
      </c>
      <c r="T36" s="266">
        <v>1656</v>
      </c>
      <c r="U36" s="260">
        <v>1</v>
      </c>
      <c r="V36" s="261">
        <v>90</v>
      </c>
      <c r="W36" s="264">
        <v>1</v>
      </c>
      <c r="X36" s="261">
        <v>90</v>
      </c>
      <c r="Y36" s="264">
        <v>1</v>
      </c>
      <c r="Z36" s="265">
        <v>90</v>
      </c>
      <c r="AA36" s="264">
        <v>1</v>
      </c>
      <c r="AB36" s="261">
        <v>90</v>
      </c>
      <c r="AC36" s="264">
        <v>1</v>
      </c>
      <c r="AD36" s="261">
        <v>90</v>
      </c>
      <c r="AE36" s="264">
        <v>1</v>
      </c>
      <c r="AF36" s="267">
        <v>90</v>
      </c>
    </row>
    <row r="37" spans="2:32" s="87" customFormat="1" ht="27.75" customHeight="1">
      <c r="B37" s="88" t="s">
        <v>0</v>
      </c>
      <c r="C37" s="96">
        <f t="shared" si="1"/>
        <v>2958</v>
      </c>
      <c r="D37" s="103">
        <f t="shared" si="2"/>
        <v>576338</v>
      </c>
      <c r="E37" s="251">
        <f t="shared" si="3"/>
        <v>3041</v>
      </c>
      <c r="F37" s="106">
        <f t="shared" si="4"/>
        <v>591172</v>
      </c>
      <c r="G37" s="84">
        <f t="shared" si="5"/>
        <v>3124</v>
      </c>
      <c r="H37" s="101">
        <f t="shared" si="6"/>
        <v>606038</v>
      </c>
      <c r="I37" s="260">
        <v>544</v>
      </c>
      <c r="J37" s="261">
        <v>129255</v>
      </c>
      <c r="K37" s="262">
        <v>541</v>
      </c>
      <c r="L37" s="263">
        <v>128543</v>
      </c>
      <c r="M37" s="264">
        <v>538</v>
      </c>
      <c r="N37" s="265">
        <v>127830</v>
      </c>
      <c r="O37" s="264">
        <v>1377</v>
      </c>
      <c r="P37" s="261">
        <v>293896</v>
      </c>
      <c r="Q37" s="262">
        <v>1415</v>
      </c>
      <c r="R37" s="266">
        <v>302006</v>
      </c>
      <c r="S37" s="262">
        <v>1455</v>
      </c>
      <c r="T37" s="266">
        <v>310543</v>
      </c>
      <c r="U37" s="260">
        <v>253</v>
      </c>
      <c r="V37" s="261">
        <v>33167</v>
      </c>
      <c r="W37" s="264">
        <v>249</v>
      </c>
      <c r="X37" s="261">
        <v>32643</v>
      </c>
      <c r="Y37" s="264">
        <v>249</v>
      </c>
      <c r="Z37" s="265">
        <v>32643</v>
      </c>
      <c r="AA37" s="264">
        <v>784</v>
      </c>
      <c r="AB37" s="261">
        <v>120020</v>
      </c>
      <c r="AC37" s="264">
        <v>836</v>
      </c>
      <c r="AD37" s="261">
        <v>127980</v>
      </c>
      <c r="AE37" s="264">
        <v>882</v>
      </c>
      <c r="AF37" s="267">
        <v>135022</v>
      </c>
    </row>
    <row r="38" spans="2:32" s="87" customFormat="1" ht="27.75" customHeight="1">
      <c r="B38" s="88" t="s">
        <v>29</v>
      </c>
      <c r="C38" s="96">
        <f t="shared" si="1"/>
        <v>181</v>
      </c>
      <c r="D38" s="103">
        <f t="shared" si="2"/>
        <v>32634</v>
      </c>
      <c r="E38" s="251">
        <f t="shared" si="3"/>
        <v>195</v>
      </c>
      <c r="F38" s="106">
        <f t="shared" si="4"/>
        <v>35016</v>
      </c>
      <c r="G38" s="84">
        <f t="shared" si="5"/>
        <v>210</v>
      </c>
      <c r="H38" s="101">
        <f t="shared" si="6"/>
        <v>37571</v>
      </c>
      <c r="I38" s="260">
        <v>25</v>
      </c>
      <c r="J38" s="261">
        <v>5764</v>
      </c>
      <c r="K38" s="262">
        <v>25</v>
      </c>
      <c r="L38" s="263">
        <v>5764</v>
      </c>
      <c r="M38" s="264">
        <v>25</v>
      </c>
      <c r="N38" s="265">
        <v>5764</v>
      </c>
      <c r="O38" s="264">
        <v>108</v>
      </c>
      <c r="P38" s="261">
        <v>18533</v>
      </c>
      <c r="Q38" s="262">
        <v>117</v>
      </c>
      <c r="R38" s="266">
        <v>20077</v>
      </c>
      <c r="S38" s="262">
        <v>127</v>
      </c>
      <c r="T38" s="266">
        <v>21793</v>
      </c>
      <c r="U38" s="260">
        <v>25</v>
      </c>
      <c r="V38" s="261">
        <v>3438</v>
      </c>
      <c r="W38" s="264">
        <v>28</v>
      </c>
      <c r="X38" s="261">
        <v>3850</v>
      </c>
      <c r="Y38" s="264">
        <v>31</v>
      </c>
      <c r="Z38" s="265">
        <v>4263</v>
      </c>
      <c r="AA38" s="264">
        <v>23</v>
      </c>
      <c r="AB38" s="261">
        <v>4899</v>
      </c>
      <c r="AC38" s="264">
        <v>25</v>
      </c>
      <c r="AD38" s="261">
        <v>5325</v>
      </c>
      <c r="AE38" s="264">
        <v>27</v>
      </c>
      <c r="AF38" s="267">
        <v>5751</v>
      </c>
    </row>
    <row r="39" spans="2:32" s="87" customFormat="1" ht="27.75" customHeight="1">
      <c r="B39" s="88" t="s">
        <v>30</v>
      </c>
      <c r="C39" s="96">
        <f t="shared" si="1"/>
        <v>521</v>
      </c>
      <c r="D39" s="103">
        <f t="shared" si="2"/>
        <v>89008</v>
      </c>
      <c r="E39" s="251">
        <f t="shared" si="3"/>
        <v>530</v>
      </c>
      <c r="F39" s="106">
        <f t="shared" si="4"/>
        <v>91836</v>
      </c>
      <c r="G39" s="84">
        <f t="shared" si="5"/>
        <v>539</v>
      </c>
      <c r="H39" s="101">
        <f t="shared" si="6"/>
        <v>94692</v>
      </c>
      <c r="I39" s="260">
        <v>188</v>
      </c>
      <c r="J39" s="261">
        <v>40232</v>
      </c>
      <c r="K39" s="262">
        <v>190</v>
      </c>
      <c r="L39" s="263">
        <v>41990</v>
      </c>
      <c r="M39" s="264">
        <v>192</v>
      </c>
      <c r="N39" s="265">
        <v>43776</v>
      </c>
      <c r="O39" s="264">
        <v>211</v>
      </c>
      <c r="P39" s="261">
        <v>35870</v>
      </c>
      <c r="Q39" s="262">
        <v>212</v>
      </c>
      <c r="R39" s="266">
        <v>36464</v>
      </c>
      <c r="S39" s="262">
        <v>213</v>
      </c>
      <c r="T39" s="266">
        <v>37062</v>
      </c>
      <c r="U39" s="260">
        <v>69</v>
      </c>
      <c r="V39" s="261">
        <v>7659</v>
      </c>
      <c r="W39" s="264">
        <v>73</v>
      </c>
      <c r="X39" s="261">
        <v>8322</v>
      </c>
      <c r="Y39" s="264">
        <v>77</v>
      </c>
      <c r="Z39" s="265">
        <v>9009</v>
      </c>
      <c r="AA39" s="264">
        <v>53</v>
      </c>
      <c r="AB39" s="261">
        <v>5247</v>
      </c>
      <c r="AC39" s="264">
        <v>55</v>
      </c>
      <c r="AD39" s="261">
        <v>5060</v>
      </c>
      <c r="AE39" s="264">
        <v>57</v>
      </c>
      <c r="AF39" s="267">
        <v>4845</v>
      </c>
    </row>
    <row r="40" spans="2:32" s="87" customFormat="1" ht="27.75" customHeight="1">
      <c r="B40" s="88" t="s">
        <v>31</v>
      </c>
      <c r="C40" s="96">
        <f t="shared" si="1"/>
        <v>152</v>
      </c>
      <c r="D40" s="103">
        <f t="shared" si="2"/>
        <v>23521</v>
      </c>
      <c r="E40" s="251">
        <f t="shared" si="3"/>
        <v>165</v>
      </c>
      <c r="F40" s="106">
        <f t="shared" si="4"/>
        <v>25292</v>
      </c>
      <c r="G40" s="84">
        <f t="shared" si="5"/>
        <v>177</v>
      </c>
      <c r="H40" s="101">
        <f t="shared" si="6"/>
        <v>27205</v>
      </c>
      <c r="I40" s="260">
        <v>11</v>
      </c>
      <c r="J40" s="261">
        <v>1854</v>
      </c>
      <c r="K40" s="262">
        <v>12</v>
      </c>
      <c r="L40" s="263">
        <v>1967</v>
      </c>
      <c r="M40" s="264">
        <v>13</v>
      </c>
      <c r="N40" s="265">
        <v>2086</v>
      </c>
      <c r="O40" s="264">
        <v>93</v>
      </c>
      <c r="P40" s="261">
        <v>14396</v>
      </c>
      <c r="Q40" s="262">
        <v>100</v>
      </c>
      <c r="R40" s="266">
        <v>15371</v>
      </c>
      <c r="S40" s="262">
        <v>107</v>
      </c>
      <c r="T40" s="266">
        <v>16412</v>
      </c>
      <c r="U40" s="260">
        <v>20</v>
      </c>
      <c r="V40" s="261">
        <v>2214</v>
      </c>
      <c r="W40" s="264">
        <v>21</v>
      </c>
      <c r="X40" s="261">
        <v>2331</v>
      </c>
      <c r="Y40" s="264">
        <v>22</v>
      </c>
      <c r="Z40" s="265">
        <v>2454</v>
      </c>
      <c r="AA40" s="264">
        <v>28</v>
      </c>
      <c r="AB40" s="261">
        <v>5057</v>
      </c>
      <c r="AC40" s="264">
        <v>32</v>
      </c>
      <c r="AD40" s="261">
        <v>5623</v>
      </c>
      <c r="AE40" s="264">
        <v>35</v>
      </c>
      <c r="AF40" s="267">
        <v>6253</v>
      </c>
    </row>
    <row r="41" spans="2:32" s="87" customFormat="1" ht="27.75" customHeight="1">
      <c r="B41" s="88" t="s">
        <v>32</v>
      </c>
      <c r="C41" s="96">
        <f t="shared" si="1"/>
        <v>55</v>
      </c>
      <c r="D41" s="103">
        <f t="shared" si="2"/>
        <v>5770</v>
      </c>
      <c r="E41" s="251">
        <f t="shared" si="3"/>
        <v>56</v>
      </c>
      <c r="F41" s="106">
        <f t="shared" si="4"/>
        <v>5818</v>
      </c>
      <c r="G41" s="84">
        <f t="shared" si="5"/>
        <v>57</v>
      </c>
      <c r="H41" s="101">
        <f t="shared" si="6"/>
        <v>5866</v>
      </c>
      <c r="I41" s="260">
        <v>25</v>
      </c>
      <c r="J41" s="261">
        <v>2914</v>
      </c>
      <c r="K41" s="262">
        <v>25</v>
      </c>
      <c r="L41" s="263">
        <v>2914</v>
      </c>
      <c r="M41" s="264">
        <v>25</v>
      </c>
      <c r="N41" s="265">
        <v>2914</v>
      </c>
      <c r="O41" s="264">
        <v>18</v>
      </c>
      <c r="P41" s="261">
        <v>1967</v>
      </c>
      <c r="Q41" s="262">
        <v>18</v>
      </c>
      <c r="R41" s="266">
        <v>1967</v>
      </c>
      <c r="S41" s="262">
        <v>18</v>
      </c>
      <c r="T41" s="266">
        <v>1967</v>
      </c>
      <c r="U41" s="260">
        <v>3</v>
      </c>
      <c r="V41" s="261">
        <v>144</v>
      </c>
      <c r="W41" s="264">
        <v>4</v>
      </c>
      <c r="X41" s="261">
        <v>192</v>
      </c>
      <c r="Y41" s="264">
        <v>5</v>
      </c>
      <c r="Z41" s="265">
        <v>240</v>
      </c>
      <c r="AA41" s="264">
        <v>9</v>
      </c>
      <c r="AB41" s="261">
        <v>745</v>
      </c>
      <c r="AC41" s="264">
        <v>9</v>
      </c>
      <c r="AD41" s="261">
        <v>745</v>
      </c>
      <c r="AE41" s="264">
        <v>9</v>
      </c>
      <c r="AF41" s="267">
        <v>745</v>
      </c>
    </row>
    <row r="42" spans="2:32" s="87" customFormat="1" ht="27.75" customHeight="1">
      <c r="B42" s="88" t="s">
        <v>33</v>
      </c>
      <c r="C42" s="96">
        <f t="shared" si="1"/>
        <v>947</v>
      </c>
      <c r="D42" s="103">
        <f t="shared" si="2"/>
        <v>213003</v>
      </c>
      <c r="E42" s="251">
        <f t="shared" si="3"/>
        <v>1006</v>
      </c>
      <c r="F42" s="106">
        <f t="shared" si="4"/>
        <v>226227</v>
      </c>
      <c r="G42" s="84">
        <f t="shared" si="5"/>
        <v>1065</v>
      </c>
      <c r="H42" s="101">
        <f t="shared" si="6"/>
        <v>239449</v>
      </c>
      <c r="I42" s="268">
        <v>362</v>
      </c>
      <c r="J42" s="269">
        <v>84453</v>
      </c>
      <c r="K42" s="270">
        <v>370</v>
      </c>
      <c r="L42" s="271">
        <v>86320</v>
      </c>
      <c r="M42" s="272">
        <v>378</v>
      </c>
      <c r="N42" s="273">
        <v>88186</v>
      </c>
      <c r="O42" s="272">
        <v>315</v>
      </c>
      <c r="P42" s="269">
        <v>64321</v>
      </c>
      <c r="Q42" s="270">
        <v>338</v>
      </c>
      <c r="R42" s="274">
        <v>69018</v>
      </c>
      <c r="S42" s="270">
        <v>361</v>
      </c>
      <c r="T42" s="274">
        <v>73714</v>
      </c>
      <c r="U42" s="268">
        <v>77</v>
      </c>
      <c r="V42" s="269">
        <v>16049</v>
      </c>
      <c r="W42" s="272">
        <v>85</v>
      </c>
      <c r="X42" s="269">
        <v>17716</v>
      </c>
      <c r="Y42" s="272">
        <v>93</v>
      </c>
      <c r="Z42" s="273">
        <v>19384</v>
      </c>
      <c r="AA42" s="272">
        <v>193</v>
      </c>
      <c r="AB42" s="269">
        <v>48180</v>
      </c>
      <c r="AC42" s="272">
        <v>213</v>
      </c>
      <c r="AD42" s="269">
        <v>53173</v>
      </c>
      <c r="AE42" s="272">
        <v>233</v>
      </c>
      <c r="AF42" s="275">
        <v>58165</v>
      </c>
    </row>
    <row r="43" spans="2:32" s="87" customFormat="1" ht="27.75" customHeight="1">
      <c r="B43" s="88" t="s">
        <v>34</v>
      </c>
      <c r="C43" s="96">
        <f t="shared" si="1"/>
        <v>217</v>
      </c>
      <c r="D43" s="103">
        <f t="shared" si="2"/>
        <v>18728</v>
      </c>
      <c r="E43" s="251">
        <f t="shared" si="3"/>
        <v>228</v>
      </c>
      <c r="F43" s="106">
        <f t="shared" si="4"/>
        <v>19714</v>
      </c>
      <c r="G43" s="84">
        <f t="shared" si="5"/>
        <v>240</v>
      </c>
      <c r="H43" s="101">
        <f t="shared" si="6"/>
        <v>20758</v>
      </c>
      <c r="I43" s="260">
        <v>86</v>
      </c>
      <c r="J43" s="261">
        <v>7858</v>
      </c>
      <c r="K43" s="262">
        <v>89</v>
      </c>
      <c r="L43" s="263">
        <v>8132</v>
      </c>
      <c r="M43" s="264">
        <v>92</v>
      </c>
      <c r="N43" s="265">
        <v>8406</v>
      </c>
      <c r="O43" s="264">
        <v>78</v>
      </c>
      <c r="P43" s="261">
        <v>7781</v>
      </c>
      <c r="Q43" s="262">
        <v>84</v>
      </c>
      <c r="R43" s="266">
        <v>8379</v>
      </c>
      <c r="S43" s="262">
        <v>90</v>
      </c>
      <c r="T43" s="266">
        <v>8978</v>
      </c>
      <c r="U43" s="260">
        <v>15</v>
      </c>
      <c r="V43" s="261">
        <v>923</v>
      </c>
      <c r="W43" s="264">
        <v>15</v>
      </c>
      <c r="X43" s="261">
        <v>923</v>
      </c>
      <c r="Y43" s="264">
        <v>15</v>
      </c>
      <c r="Z43" s="265">
        <v>923</v>
      </c>
      <c r="AA43" s="264">
        <v>38</v>
      </c>
      <c r="AB43" s="261">
        <v>2166</v>
      </c>
      <c r="AC43" s="264">
        <v>40</v>
      </c>
      <c r="AD43" s="261">
        <v>2280</v>
      </c>
      <c r="AE43" s="264">
        <v>43</v>
      </c>
      <c r="AF43" s="267">
        <v>2451</v>
      </c>
    </row>
    <row r="44" spans="2:32" s="87" customFormat="1" ht="27.75" customHeight="1">
      <c r="B44" s="88" t="s">
        <v>35</v>
      </c>
      <c r="C44" s="96">
        <f t="shared" si="1"/>
        <v>357</v>
      </c>
      <c r="D44" s="103">
        <f t="shared" si="2"/>
        <v>47711</v>
      </c>
      <c r="E44" s="251">
        <f t="shared" si="3"/>
        <v>412</v>
      </c>
      <c r="F44" s="106">
        <f t="shared" si="4"/>
        <v>52768</v>
      </c>
      <c r="G44" s="84">
        <f t="shared" si="5"/>
        <v>484</v>
      </c>
      <c r="H44" s="101">
        <f t="shared" si="6"/>
        <v>58931</v>
      </c>
      <c r="I44" s="260">
        <v>67</v>
      </c>
      <c r="J44" s="261">
        <v>10125</v>
      </c>
      <c r="K44" s="262">
        <v>72</v>
      </c>
      <c r="L44" s="263">
        <v>10875</v>
      </c>
      <c r="M44" s="264">
        <v>77</v>
      </c>
      <c r="N44" s="265">
        <v>11681</v>
      </c>
      <c r="O44" s="264">
        <v>163</v>
      </c>
      <c r="P44" s="261">
        <v>27186</v>
      </c>
      <c r="Q44" s="262">
        <v>175</v>
      </c>
      <c r="R44" s="266">
        <v>29261</v>
      </c>
      <c r="S44" s="262">
        <v>190</v>
      </c>
      <c r="T44" s="266">
        <v>31494</v>
      </c>
      <c r="U44" s="260">
        <v>33</v>
      </c>
      <c r="V44" s="261">
        <v>4821</v>
      </c>
      <c r="W44" s="264">
        <v>33</v>
      </c>
      <c r="X44" s="261">
        <v>4821</v>
      </c>
      <c r="Y44" s="264">
        <v>33</v>
      </c>
      <c r="Z44" s="265">
        <v>4821</v>
      </c>
      <c r="AA44" s="264">
        <v>94</v>
      </c>
      <c r="AB44" s="261">
        <v>5579</v>
      </c>
      <c r="AC44" s="264">
        <v>132</v>
      </c>
      <c r="AD44" s="261">
        <v>7811</v>
      </c>
      <c r="AE44" s="264">
        <v>184</v>
      </c>
      <c r="AF44" s="267">
        <v>10935</v>
      </c>
    </row>
    <row r="45" spans="2:32" s="87" customFormat="1" ht="27.75" customHeight="1">
      <c r="B45" s="88" t="s">
        <v>36</v>
      </c>
      <c r="C45" s="96">
        <f t="shared" si="1"/>
        <v>266</v>
      </c>
      <c r="D45" s="103">
        <f t="shared" si="2"/>
        <v>32273</v>
      </c>
      <c r="E45" s="251">
        <f t="shared" si="3"/>
        <v>293</v>
      </c>
      <c r="F45" s="106">
        <f t="shared" si="4"/>
        <v>35251</v>
      </c>
      <c r="G45" s="84">
        <f t="shared" si="5"/>
        <v>322</v>
      </c>
      <c r="H45" s="101">
        <f t="shared" si="6"/>
        <v>38432</v>
      </c>
      <c r="I45" s="260">
        <v>33</v>
      </c>
      <c r="J45" s="261">
        <v>2838</v>
      </c>
      <c r="K45" s="262">
        <v>35</v>
      </c>
      <c r="L45" s="263">
        <v>3010</v>
      </c>
      <c r="M45" s="264">
        <v>37</v>
      </c>
      <c r="N45" s="265">
        <v>3182</v>
      </c>
      <c r="O45" s="264">
        <v>131</v>
      </c>
      <c r="P45" s="261">
        <v>20753</v>
      </c>
      <c r="Q45" s="262">
        <v>143</v>
      </c>
      <c r="R45" s="266">
        <v>22654</v>
      </c>
      <c r="S45" s="262">
        <v>155</v>
      </c>
      <c r="T45" s="266">
        <v>24555</v>
      </c>
      <c r="U45" s="260">
        <v>42</v>
      </c>
      <c r="V45" s="261">
        <v>5734</v>
      </c>
      <c r="W45" s="264">
        <v>43</v>
      </c>
      <c r="X45" s="261">
        <v>6050</v>
      </c>
      <c r="Y45" s="264">
        <v>45</v>
      </c>
      <c r="Z45" s="265">
        <v>6519</v>
      </c>
      <c r="AA45" s="264">
        <v>60</v>
      </c>
      <c r="AB45" s="261">
        <v>2948</v>
      </c>
      <c r="AC45" s="264">
        <v>72</v>
      </c>
      <c r="AD45" s="261">
        <v>3537</v>
      </c>
      <c r="AE45" s="264">
        <v>85</v>
      </c>
      <c r="AF45" s="267">
        <v>4176</v>
      </c>
    </row>
    <row r="46" spans="2:32" s="87" customFormat="1" ht="27.75" customHeight="1">
      <c r="B46" s="88" t="s">
        <v>37</v>
      </c>
      <c r="C46" s="96">
        <f t="shared" si="1"/>
        <v>149</v>
      </c>
      <c r="D46" s="103">
        <f t="shared" si="2"/>
        <v>22894</v>
      </c>
      <c r="E46" s="251">
        <f t="shared" si="3"/>
        <v>161</v>
      </c>
      <c r="F46" s="106">
        <f t="shared" si="4"/>
        <v>25057</v>
      </c>
      <c r="G46" s="84">
        <f t="shared" si="5"/>
        <v>176</v>
      </c>
      <c r="H46" s="101">
        <f t="shared" si="6"/>
        <v>27580</v>
      </c>
      <c r="I46" s="260">
        <v>48</v>
      </c>
      <c r="J46" s="261">
        <v>5840</v>
      </c>
      <c r="K46" s="262">
        <v>53</v>
      </c>
      <c r="L46" s="263">
        <v>6215</v>
      </c>
      <c r="M46" s="264">
        <v>59</v>
      </c>
      <c r="N46" s="265">
        <v>6613</v>
      </c>
      <c r="O46" s="264">
        <v>66</v>
      </c>
      <c r="P46" s="261">
        <v>11068</v>
      </c>
      <c r="Q46" s="262">
        <v>73</v>
      </c>
      <c r="R46" s="266">
        <v>12241</v>
      </c>
      <c r="S46" s="262">
        <v>82</v>
      </c>
      <c r="T46" s="266">
        <v>13751</v>
      </c>
      <c r="U46" s="260">
        <v>20</v>
      </c>
      <c r="V46" s="261">
        <v>4503</v>
      </c>
      <c r="W46" s="264">
        <v>20</v>
      </c>
      <c r="X46" s="261">
        <v>5118</v>
      </c>
      <c r="Y46" s="264">
        <v>20</v>
      </c>
      <c r="Z46" s="265">
        <v>5733</v>
      </c>
      <c r="AA46" s="264">
        <v>15</v>
      </c>
      <c r="AB46" s="261">
        <v>1483</v>
      </c>
      <c r="AC46" s="264">
        <v>15</v>
      </c>
      <c r="AD46" s="261">
        <v>1483</v>
      </c>
      <c r="AE46" s="264">
        <v>15</v>
      </c>
      <c r="AF46" s="267">
        <v>1483</v>
      </c>
    </row>
    <row r="47" spans="2:32" s="87" customFormat="1" ht="27.75" customHeight="1">
      <c r="B47" s="88" t="s">
        <v>38</v>
      </c>
      <c r="C47" s="96">
        <f t="shared" si="1"/>
        <v>91</v>
      </c>
      <c r="D47" s="103">
        <f t="shared" si="2"/>
        <v>10925</v>
      </c>
      <c r="E47" s="251">
        <f t="shared" si="3"/>
        <v>99</v>
      </c>
      <c r="F47" s="106">
        <f t="shared" si="4"/>
        <v>12610</v>
      </c>
      <c r="G47" s="84">
        <f t="shared" si="5"/>
        <v>105</v>
      </c>
      <c r="H47" s="101">
        <f t="shared" si="6"/>
        <v>14080</v>
      </c>
      <c r="I47" s="260">
        <v>12</v>
      </c>
      <c r="J47" s="261">
        <v>960</v>
      </c>
      <c r="K47" s="262">
        <v>14</v>
      </c>
      <c r="L47" s="263">
        <v>1120</v>
      </c>
      <c r="M47" s="264">
        <v>16</v>
      </c>
      <c r="N47" s="265">
        <v>1280</v>
      </c>
      <c r="O47" s="264">
        <v>55</v>
      </c>
      <c r="P47" s="261">
        <v>6600</v>
      </c>
      <c r="Q47" s="262">
        <v>58</v>
      </c>
      <c r="R47" s="266">
        <v>7540</v>
      </c>
      <c r="S47" s="262">
        <v>60</v>
      </c>
      <c r="T47" s="266">
        <v>8400</v>
      </c>
      <c r="U47" s="260">
        <v>7</v>
      </c>
      <c r="V47" s="261">
        <v>560</v>
      </c>
      <c r="W47" s="264">
        <v>8</v>
      </c>
      <c r="X47" s="261">
        <v>720</v>
      </c>
      <c r="Y47" s="264">
        <v>9</v>
      </c>
      <c r="Z47" s="265">
        <v>900</v>
      </c>
      <c r="AA47" s="264">
        <v>17</v>
      </c>
      <c r="AB47" s="261">
        <v>2805</v>
      </c>
      <c r="AC47" s="264">
        <v>19</v>
      </c>
      <c r="AD47" s="261">
        <v>3230</v>
      </c>
      <c r="AE47" s="264">
        <v>20</v>
      </c>
      <c r="AF47" s="267">
        <v>3500</v>
      </c>
    </row>
    <row r="48" spans="2:32" s="87" customFormat="1" ht="27.75" customHeight="1">
      <c r="B48" s="88" t="s">
        <v>39</v>
      </c>
      <c r="C48" s="96">
        <f t="shared" si="1"/>
        <v>20</v>
      </c>
      <c r="D48" s="103">
        <f t="shared" si="2"/>
        <v>2160</v>
      </c>
      <c r="E48" s="251">
        <f t="shared" si="3"/>
        <v>20</v>
      </c>
      <c r="F48" s="106">
        <f t="shared" si="4"/>
        <v>2160</v>
      </c>
      <c r="G48" s="84">
        <f t="shared" si="5"/>
        <v>20</v>
      </c>
      <c r="H48" s="101">
        <f t="shared" si="6"/>
        <v>2160</v>
      </c>
      <c r="I48" s="268">
        <v>2</v>
      </c>
      <c r="J48" s="269">
        <v>183</v>
      </c>
      <c r="K48" s="270">
        <v>2</v>
      </c>
      <c r="L48" s="271">
        <v>183</v>
      </c>
      <c r="M48" s="272">
        <v>2</v>
      </c>
      <c r="N48" s="273">
        <v>183</v>
      </c>
      <c r="O48" s="272">
        <v>10</v>
      </c>
      <c r="P48" s="269">
        <v>1573</v>
      </c>
      <c r="Q48" s="270">
        <v>10</v>
      </c>
      <c r="R48" s="274">
        <v>1573</v>
      </c>
      <c r="S48" s="270">
        <v>10</v>
      </c>
      <c r="T48" s="274">
        <v>1573</v>
      </c>
      <c r="U48" s="268">
        <v>2</v>
      </c>
      <c r="V48" s="269">
        <v>175</v>
      </c>
      <c r="W48" s="272">
        <v>2</v>
      </c>
      <c r="X48" s="269">
        <v>175</v>
      </c>
      <c r="Y48" s="272">
        <v>2</v>
      </c>
      <c r="Z48" s="273">
        <v>175</v>
      </c>
      <c r="AA48" s="272">
        <v>6</v>
      </c>
      <c r="AB48" s="269">
        <v>229</v>
      </c>
      <c r="AC48" s="272">
        <v>6</v>
      </c>
      <c r="AD48" s="269">
        <v>229</v>
      </c>
      <c r="AE48" s="272">
        <v>6</v>
      </c>
      <c r="AF48" s="275">
        <v>229</v>
      </c>
    </row>
    <row r="49" spans="2:32" s="87" customFormat="1" ht="27.75" customHeight="1" thickBot="1">
      <c r="B49" s="89" t="s">
        <v>40</v>
      </c>
      <c r="C49" s="96">
        <f t="shared" si="1"/>
        <v>50</v>
      </c>
      <c r="D49" s="103">
        <f t="shared" si="2"/>
        <v>4514</v>
      </c>
      <c r="E49" s="251">
        <f t="shared" si="3"/>
        <v>50</v>
      </c>
      <c r="F49" s="106">
        <f t="shared" si="4"/>
        <v>4514</v>
      </c>
      <c r="G49" s="84">
        <f t="shared" si="5"/>
        <v>50</v>
      </c>
      <c r="H49" s="101">
        <f t="shared" si="6"/>
        <v>4514</v>
      </c>
      <c r="I49" s="276">
        <v>6</v>
      </c>
      <c r="J49" s="277">
        <v>460</v>
      </c>
      <c r="K49" s="278">
        <v>6</v>
      </c>
      <c r="L49" s="279">
        <v>460</v>
      </c>
      <c r="M49" s="280">
        <v>6</v>
      </c>
      <c r="N49" s="281">
        <v>460</v>
      </c>
      <c r="O49" s="280">
        <v>30</v>
      </c>
      <c r="P49" s="277">
        <v>3206</v>
      </c>
      <c r="Q49" s="278">
        <v>30</v>
      </c>
      <c r="R49" s="282">
        <v>3206</v>
      </c>
      <c r="S49" s="278">
        <v>30</v>
      </c>
      <c r="T49" s="282">
        <v>3206</v>
      </c>
      <c r="U49" s="276">
        <v>1</v>
      </c>
      <c r="V49" s="277">
        <v>42</v>
      </c>
      <c r="W49" s="280">
        <v>1</v>
      </c>
      <c r="X49" s="277">
        <v>42</v>
      </c>
      <c r="Y49" s="280">
        <v>1</v>
      </c>
      <c r="Z49" s="281">
        <v>42</v>
      </c>
      <c r="AA49" s="280">
        <v>13</v>
      </c>
      <c r="AB49" s="277">
        <v>806</v>
      </c>
      <c r="AC49" s="280">
        <v>13</v>
      </c>
      <c r="AD49" s="277">
        <v>806</v>
      </c>
      <c r="AE49" s="280">
        <v>13</v>
      </c>
      <c r="AF49" s="283">
        <v>806</v>
      </c>
    </row>
    <row r="50" spans="2:32" s="82" customFormat="1" ht="38.25" customHeight="1" thickBot="1">
      <c r="B50" s="78" t="s">
        <v>43</v>
      </c>
      <c r="C50" s="79">
        <f>SUM(C7:C49)</f>
        <v>25163</v>
      </c>
      <c r="D50" s="102">
        <f aca="true" t="shared" si="7" ref="D50:AF50">SUM(D7:D49)</f>
        <v>4681848.970588235</v>
      </c>
      <c r="E50" s="79">
        <f t="shared" si="7"/>
        <v>26050</v>
      </c>
      <c r="F50" s="104">
        <f t="shared" si="7"/>
        <v>4815461</v>
      </c>
      <c r="G50" s="79">
        <f t="shared" si="7"/>
        <v>26985</v>
      </c>
      <c r="H50" s="105">
        <f t="shared" si="7"/>
        <v>4952916</v>
      </c>
      <c r="I50" s="80">
        <f t="shared" si="7"/>
        <v>5072</v>
      </c>
      <c r="J50" s="102">
        <f t="shared" si="7"/>
        <v>879121.9705882353</v>
      </c>
      <c r="K50" s="81">
        <f t="shared" si="7"/>
        <v>5170</v>
      </c>
      <c r="L50" s="107">
        <f t="shared" si="7"/>
        <v>897137</v>
      </c>
      <c r="M50" s="79">
        <f t="shared" si="7"/>
        <v>5276</v>
      </c>
      <c r="N50" s="108">
        <f t="shared" si="7"/>
        <v>915456</v>
      </c>
      <c r="O50" s="79">
        <f t="shared" si="7"/>
        <v>12993</v>
      </c>
      <c r="P50" s="104">
        <f t="shared" si="7"/>
        <v>2702416</v>
      </c>
      <c r="Q50" s="81">
        <f t="shared" si="7"/>
        <v>13435</v>
      </c>
      <c r="R50" s="109">
        <f t="shared" si="7"/>
        <v>2776376</v>
      </c>
      <c r="S50" s="81">
        <f t="shared" si="7"/>
        <v>13891</v>
      </c>
      <c r="T50" s="109">
        <f t="shared" si="7"/>
        <v>2852533</v>
      </c>
      <c r="U50" s="80">
        <f t="shared" si="7"/>
        <v>2893</v>
      </c>
      <c r="V50" s="104">
        <f t="shared" si="7"/>
        <v>359507</v>
      </c>
      <c r="W50" s="79">
        <f t="shared" si="7"/>
        <v>2998</v>
      </c>
      <c r="X50" s="104">
        <f t="shared" si="7"/>
        <v>368275</v>
      </c>
      <c r="Y50" s="79">
        <f t="shared" si="7"/>
        <v>3116</v>
      </c>
      <c r="Z50" s="108">
        <f t="shared" si="7"/>
        <v>377894</v>
      </c>
      <c r="AA50" s="79">
        <f t="shared" si="7"/>
        <v>4205</v>
      </c>
      <c r="AB50" s="104">
        <f t="shared" si="7"/>
        <v>740804</v>
      </c>
      <c r="AC50" s="79">
        <f t="shared" si="7"/>
        <v>4447</v>
      </c>
      <c r="AD50" s="104">
        <f t="shared" si="7"/>
        <v>773673</v>
      </c>
      <c r="AE50" s="79">
        <f t="shared" si="7"/>
        <v>4702</v>
      </c>
      <c r="AF50" s="110">
        <f t="shared" si="7"/>
        <v>807033</v>
      </c>
    </row>
    <row r="51" spans="2:32" ht="30" customHeight="1">
      <c r="B51" s="284"/>
      <c r="C51" s="285"/>
      <c r="D51" s="285"/>
      <c r="E51" s="285"/>
      <c r="F51" s="285"/>
      <c r="G51" s="285"/>
      <c r="H51" s="285"/>
      <c r="I51" s="285"/>
      <c r="J51" s="285"/>
      <c r="K51" s="285"/>
      <c r="L51" s="285"/>
      <c r="M51" s="285"/>
      <c r="N51" s="285"/>
      <c r="O51" s="285"/>
      <c r="P51" s="285"/>
      <c r="Q51" s="285"/>
      <c r="R51" s="285"/>
      <c r="S51" s="285"/>
      <c r="T51" s="285"/>
      <c r="U51" s="285"/>
      <c r="V51" s="285"/>
      <c r="W51" s="285"/>
      <c r="X51" s="285"/>
      <c r="Y51" s="285"/>
      <c r="Z51" s="285"/>
      <c r="AA51" s="285"/>
      <c r="AB51" s="285"/>
      <c r="AC51" s="285"/>
      <c r="AD51" s="285"/>
      <c r="AE51" s="285"/>
      <c r="AF51" s="285"/>
    </row>
  </sheetData>
  <sheetProtection/>
  <mergeCells count="22">
    <mergeCell ref="AE5:AF5"/>
    <mergeCell ref="C5:D5"/>
    <mergeCell ref="E5:F5"/>
    <mergeCell ref="G5:H5"/>
    <mergeCell ref="Q5:R5"/>
    <mergeCell ref="S5:T5"/>
    <mergeCell ref="U4:Z4"/>
    <mergeCell ref="Y5:Z5"/>
    <mergeCell ref="AA5:AB5"/>
    <mergeCell ref="AC5:AD5"/>
    <mergeCell ref="W5:X5"/>
    <mergeCell ref="U5:V5"/>
    <mergeCell ref="Z3:AF3"/>
    <mergeCell ref="B4:B6"/>
    <mergeCell ref="I4:N4"/>
    <mergeCell ref="O4:T4"/>
    <mergeCell ref="AA4:AF4"/>
    <mergeCell ref="C4:H4"/>
    <mergeCell ref="I5:J5"/>
    <mergeCell ref="K5:L5"/>
    <mergeCell ref="M5:N5"/>
    <mergeCell ref="O5:P5"/>
  </mergeCells>
  <printOptions horizontalCentered="1" verticalCentered="1"/>
  <pageMargins left="0.1968503937007874" right="0.31496062992125984" top="0.35433070866141736" bottom="0.35433070866141736" header="0.31496062992125984" footer="0.31496062992125984"/>
  <pageSetup fitToHeight="1" fitToWidth="1" horizontalDpi="600" verticalDpi="600" orientation="landscape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X59"/>
  <sheetViews>
    <sheetView tabSelected="1" view="pageBreakPreview" zoomScale="55" zoomScaleNormal="75" zoomScaleSheetLayoutView="55" zoomScalePageLayoutView="0" workbookViewId="0" topLeftCell="A1">
      <pane xSplit="2" ySplit="7" topLeftCell="C38" activePane="bottomRight" state="frozen"/>
      <selection pane="topLeft" activeCell="X18" sqref="X18"/>
      <selection pane="topRight" activeCell="X18" sqref="X18"/>
      <selection pane="bottomLeft" activeCell="X18" sqref="X18"/>
      <selection pane="bottomRight" activeCell="C51" sqref="C51:Q51"/>
    </sheetView>
  </sheetViews>
  <sheetFormatPr defaultColWidth="9.00390625" defaultRowHeight="13.5"/>
  <cols>
    <col min="1" max="1" width="15.375" style="24" customWidth="1"/>
    <col min="2" max="2" width="15.625" style="24" customWidth="1"/>
    <col min="3" max="3" width="11.00390625" style="35" customWidth="1"/>
    <col min="4" max="4" width="13.125" style="35" customWidth="1"/>
    <col min="5" max="5" width="11.00390625" style="35" customWidth="1"/>
    <col min="6" max="6" width="13.125" style="35" customWidth="1"/>
    <col min="7" max="7" width="11.00390625" style="35" customWidth="1"/>
    <col min="8" max="8" width="13.125" style="35" customWidth="1"/>
    <col min="9" max="12" width="11.00390625" style="24" customWidth="1"/>
    <col min="13" max="13" width="13.125" style="24" customWidth="1"/>
    <col min="14" max="14" width="11.00390625" style="24" customWidth="1"/>
    <col min="15" max="15" width="13.125" style="24" customWidth="1"/>
    <col min="16" max="16" width="11.00390625" style="24" customWidth="1"/>
    <col min="17" max="17" width="13.125" style="24" customWidth="1"/>
    <col min="18" max="16384" width="9.00390625" style="24" customWidth="1"/>
  </cols>
  <sheetData>
    <row r="1" spans="2:11" s="75" customFormat="1" ht="35.25" customHeight="1">
      <c r="B1" s="112" t="s">
        <v>86</v>
      </c>
      <c r="C1" s="73"/>
      <c r="D1" s="73"/>
      <c r="E1" s="73"/>
      <c r="F1" s="74"/>
      <c r="G1" s="74"/>
      <c r="H1" s="74"/>
      <c r="I1" s="74"/>
      <c r="J1" s="74"/>
      <c r="K1" s="74"/>
    </row>
    <row r="2" spans="2:11" ht="31.5" customHeight="1">
      <c r="B2" s="112" t="s">
        <v>82</v>
      </c>
      <c r="C2" s="52"/>
      <c r="D2" s="52"/>
      <c r="E2" s="52"/>
      <c r="F2" s="52"/>
      <c r="G2" s="52"/>
      <c r="H2" s="52"/>
      <c r="I2" s="7"/>
      <c r="J2" s="7"/>
      <c r="K2" s="7"/>
    </row>
    <row r="3" spans="7:11" ht="14.25" customHeight="1" thickBot="1">
      <c r="G3" s="461"/>
      <c r="H3" s="461"/>
      <c r="I3" s="13"/>
      <c r="J3" s="13"/>
      <c r="K3" s="13"/>
    </row>
    <row r="4" spans="2:17" ht="38.25" customHeight="1">
      <c r="B4" s="385" t="s">
        <v>45</v>
      </c>
      <c r="C4" s="462" t="s">
        <v>77</v>
      </c>
      <c r="D4" s="463"/>
      <c r="E4" s="463"/>
      <c r="F4" s="463"/>
      <c r="G4" s="463"/>
      <c r="H4" s="463"/>
      <c r="I4" s="375" t="s">
        <v>60</v>
      </c>
      <c r="J4" s="373"/>
      <c r="K4" s="396"/>
      <c r="L4" s="456" t="s">
        <v>61</v>
      </c>
      <c r="M4" s="374"/>
      <c r="N4" s="374"/>
      <c r="O4" s="374"/>
      <c r="P4" s="374"/>
      <c r="Q4" s="376"/>
    </row>
    <row r="5" spans="2:17" s="3" customFormat="1" ht="24" customHeight="1">
      <c r="B5" s="386"/>
      <c r="C5" s="464" t="s">
        <v>87</v>
      </c>
      <c r="D5" s="465"/>
      <c r="E5" s="468" t="s">
        <v>88</v>
      </c>
      <c r="F5" s="469"/>
      <c r="G5" s="465" t="s">
        <v>89</v>
      </c>
      <c r="H5" s="465"/>
      <c r="I5" s="366" t="s">
        <v>87</v>
      </c>
      <c r="J5" s="364" t="s">
        <v>88</v>
      </c>
      <c r="K5" s="377" t="s">
        <v>89</v>
      </c>
      <c r="L5" s="457" t="s">
        <v>87</v>
      </c>
      <c r="M5" s="453"/>
      <c r="N5" s="452" t="s">
        <v>88</v>
      </c>
      <c r="O5" s="453"/>
      <c r="P5" s="452" t="s">
        <v>89</v>
      </c>
      <c r="Q5" s="459"/>
    </row>
    <row r="6" spans="2:17" s="3" customFormat="1" ht="21.75" customHeight="1">
      <c r="B6" s="386"/>
      <c r="C6" s="466"/>
      <c r="D6" s="467"/>
      <c r="E6" s="470"/>
      <c r="F6" s="471"/>
      <c r="G6" s="467"/>
      <c r="H6" s="467"/>
      <c r="I6" s="367"/>
      <c r="J6" s="368"/>
      <c r="K6" s="378"/>
      <c r="L6" s="458"/>
      <c r="M6" s="455"/>
      <c r="N6" s="454"/>
      <c r="O6" s="455"/>
      <c r="P6" s="454"/>
      <c r="Q6" s="460"/>
    </row>
    <row r="7" spans="2:17" s="3" customFormat="1" ht="18" thickBot="1">
      <c r="B7" s="387"/>
      <c r="C7" s="59" t="s">
        <v>44</v>
      </c>
      <c r="D7" s="60" t="s">
        <v>66</v>
      </c>
      <c r="E7" s="286" t="s">
        <v>44</v>
      </c>
      <c r="F7" s="287" t="s">
        <v>66</v>
      </c>
      <c r="G7" s="61" t="s">
        <v>44</v>
      </c>
      <c r="H7" s="60" t="s">
        <v>66</v>
      </c>
      <c r="I7" s="67" t="s">
        <v>44</v>
      </c>
      <c r="J7" s="65" t="s">
        <v>44</v>
      </c>
      <c r="K7" s="68" t="s">
        <v>44</v>
      </c>
      <c r="L7" s="17" t="s">
        <v>44</v>
      </c>
      <c r="M7" s="14" t="s">
        <v>66</v>
      </c>
      <c r="N7" s="69" t="s">
        <v>44</v>
      </c>
      <c r="O7" s="14" t="s">
        <v>66</v>
      </c>
      <c r="P7" s="15" t="s">
        <v>44</v>
      </c>
      <c r="Q7" s="16" t="s">
        <v>66</v>
      </c>
    </row>
    <row r="8" spans="2:17" s="3" customFormat="1" ht="21.75" customHeight="1">
      <c r="B8" s="9" t="s">
        <v>42</v>
      </c>
      <c r="C8" s="297">
        <v>57</v>
      </c>
      <c r="D8" s="298">
        <v>1140</v>
      </c>
      <c r="E8" s="299">
        <v>57</v>
      </c>
      <c r="F8" s="300">
        <v>1140</v>
      </c>
      <c r="G8" s="301">
        <v>57</v>
      </c>
      <c r="H8" s="298">
        <v>1140</v>
      </c>
      <c r="I8" s="293">
        <v>12</v>
      </c>
      <c r="J8" s="182">
        <v>12</v>
      </c>
      <c r="K8" s="294">
        <v>12</v>
      </c>
      <c r="L8" s="183">
        <v>1</v>
      </c>
      <c r="M8" s="184">
        <v>950</v>
      </c>
      <c r="N8" s="185">
        <v>1</v>
      </c>
      <c r="O8" s="184">
        <v>950</v>
      </c>
      <c r="P8" s="184">
        <v>1</v>
      </c>
      <c r="Q8" s="186">
        <v>950</v>
      </c>
    </row>
    <row r="9" spans="2:17" s="3" customFormat="1" ht="21.75" customHeight="1">
      <c r="B9" s="10" t="s">
        <v>1</v>
      </c>
      <c r="C9" s="302">
        <v>1</v>
      </c>
      <c r="D9" s="303">
        <v>2544</v>
      </c>
      <c r="E9" s="304">
        <v>1</v>
      </c>
      <c r="F9" s="305">
        <v>2652</v>
      </c>
      <c r="G9" s="306">
        <v>1</v>
      </c>
      <c r="H9" s="303">
        <v>2772</v>
      </c>
      <c r="I9" s="355"/>
      <c r="J9" s="356"/>
      <c r="K9" s="357"/>
      <c r="L9" s="358"/>
      <c r="M9" s="359"/>
      <c r="N9" s="360"/>
      <c r="O9" s="359"/>
      <c r="P9" s="359"/>
      <c r="Q9" s="361"/>
    </row>
    <row r="10" spans="2:17" s="3" customFormat="1" ht="21.75" customHeight="1">
      <c r="B10" s="10" t="s">
        <v>3</v>
      </c>
      <c r="C10" s="302">
        <v>1</v>
      </c>
      <c r="D10" s="303">
        <v>15</v>
      </c>
      <c r="E10" s="304">
        <v>1</v>
      </c>
      <c r="F10" s="305">
        <v>16</v>
      </c>
      <c r="G10" s="306">
        <v>1</v>
      </c>
      <c r="H10" s="303">
        <v>17</v>
      </c>
      <c r="I10" s="355"/>
      <c r="J10" s="356"/>
      <c r="K10" s="357"/>
      <c r="L10" s="358"/>
      <c r="M10" s="359"/>
      <c r="N10" s="360"/>
      <c r="O10" s="359"/>
      <c r="P10" s="359"/>
      <c r="Q10" s="361"/>
    </row>
    <row r="11" spans="2:17" s="3" customFormat="1" ht="21.75" customHeight="1">
      <c r="B11" s="10" t="s">
        <v>4</v>
      </c>
      <c r="C11" s="302">
        <v>2</v>
      </c>
      <c r="D11" s="303">
        <v>12</v>
      </c>
      <c r="E11" s="304">
        <v>2</v>
      </c>
      <c r="F11" s="305">
        <v>12</v>
      </c>
      <c r="G11" s="306">
        <v>2</v>
      </c>
      <c r="H11" s="303">
        <v>12</v>
      </c>
      <c r="I11" s="355"/>
      <c r="J11" s="356"/>
      <c r="K11" s="357"/>
      <c r="L11" s="358"/>
      <c r="M11" s="359"/>
      <c r="N11" s="360"/>
      <c r="O11" s="359"/>
      <c r="P11" s="359"/>
      <c r="Q11" s="361"/>
    </row>
    <row r="12" spans="2:17" s="3" customFormat="1" ht="21.75" customHeight="1">
      <c r="B12" s="10" t="s">
        <v>2</v>
      </c>
      <c r="C12" s="307">
        <v>2</v>
      </c>
      <c r="D12" s="308">
        <v>30</v>
      </c>
      <c r="E12" s="309">
        <v>2</v>
      </c>
      <c r="F12" s="310">
        <v>30</v>
      </c>
      <c r="G12" s="311">
        <v>2</v>
      </c>
      <c r="H12" s="308">
        <v>30</v>
      </c>
      <c r="I12" s="355"/>
      <c r="J12" s="356"/>
      <c r="K12" s="357"/>
      <c r="L12" s="358"/>
      <c r="M12" s="359"/>
      <c r="N12" s="360"/>
      <c r="O12" s="359"/>
      <c r="P12" s="359"/>
      <c r="Q12" s="361"/>
    </row>
    <row r="13" spans="2:17" s="3" customFormat="1" ht="21.75" customHeight="1">
      <c r="B13" s="10" t="s">
        <v>5</v>
      </c>
      <c r="C13" s="302">
        <v>2</v>
      </c>
      <c r="D13" s="303">
        <v>238</v>
      </c>
      <c r="E13" s="304">
        <v>2</v>
      </c>
      <c r="F13" s="305">
        <v>266</v>
      </c>
      <c r="G13" s="306">
        <v>2</v>
      </c>
      <c r="H13" s="303">
        <v>294</v>
      </c>
      <c r="I13" s="291">
        <v>1</v>
      </c>
      <c r="J13" s="179">
        <v>1</v>
      </c>
      <c r="K13" s="292">
        <v>1</v>
      </c>
      <c r="L13" s="358"/>
      <c r="M13" s="359"/>
      <c r="N13" s="360"/>
      <c r="O13" s="359"/>
      <c r="P13" s="359"/>
      <c r="Q13" s="361"/>
    </row>
    <row r="14" spans="2:17" s="3" customFormat="1" ht="21.75" customHeight="1">
      <c r="B14" s="10" t="s">
        <v>6</v>
      </c>
      <c r="C14" s="302">
        <v>6</v>
      </c>
      <c r="D14" s="303">
        <v>6000</v>
      </c>
      <c r="E14" s="304">
        <v>6</v>
      </c>
      <c r="F14" s="305">
        <v>6000</v>
      </c>
      <c r="G14" s="306">
        <v>6</v>
      </c>
      <c r="H14" s="303">
        <v>6000</v>
      </c>
      <c r="I14" s="355"/>
      <c r="J14" s="356"/>
      <c r="K14" s="357"/>
      <c r="L14" s="358"/>
      <c r="M14" s="359"/>
      <c r="N14" s="360"/>
      <c r="O14" s="359"/>
      <c r="P14" s="359"/>
      <c r="Q14" s="361"/>
    </row>
    <row r="15" spans="2:17" s="3" customFormat="1" ht="21.75" customHeight="1">
      <c r="B15" s="10" t="s">
        <v>7</v>
      </c>
      <c r="C15" s="302">
        <v>7</v>
      </c>
      <c r="D15" s="303">
        <v>447</v>
      </c>
      <c r="E15" s="304">
        <v>7</v>
      </c>
      <c r="F15" s="305">
        <v>455</v>
      </c>
      <c r="G15" s="306">
        <v>7</v>
      </c>
      <c r="H15" s="303">
        <v>463</v>
      </c>
      <c r="I15" s="355"/>
      <c r="J15" s="356"/>
      <c r="K15" s="357"/>
      <c r="L15" s="358"/>
      <c r="M15" s="359"/>
      <c r="N15" s="360"/>
      <c r="O15" s="359"/>
      <c r="P15" s="359"/>
      <c r="Q15" s="361"/>
    </row>
    <row r="16" spans="2:17" s="3" customFormat="1" ht="21.75" customHeight="1">
      <c r="B16" s="10" t="s">
        <v>8</v>
      </c>
      <c r="C16" s="302">
        <v>1</v>
      </c>
      <c r="D16" s="303">
        <v>150</v>
      </c>
      <c r="E16" s="304">
        <v>1</v>
      </c>
      <c r="F16" s="305">
        <v>150</v>
      </c>
      <c r="G16" s="306">
        <v>1</v>
      </c>
      <c r="H16" s="303">
        <v>150</v>
      </c>
      <c r="I16" s="355"/>
      <c r="J16" s="356"/>
      <c r="K16" s="357"/>
      <c r="L16" s="358"/>
      <c r="M16" s="359"/>
      <c r="N16" s="360"/>
      <c r="O16" s="359"/>
      <c r="P16" s="359"/>
      <c r="Q16" s="361"/>
    </row>
    <row r="17" spans="2:17" s="3" customFormat="1" ht="21.75" customHeight="1">
      <c r="B17" s="10" t="s">
        <v>10</v>
      </c>
      <c r="C17" s="302">
        <v>1</v>
      </c>
      <c r="D17" s="303">
        <v>5</v>
      </c>
      <c r="E17" s="304">
        <v>1</v>
      </c>
      <c r="F17" s="305">
        <v>5</v>
      </c>
      <c r="G17" s="306">
        <v>1</v>
      </c>
      <c r="H17" s="303">
        <v>5</v>
      </c>
      <c r="I17" s="355"/>
      <c r="J17" s="356"/>
      <c r="K17" s="357"/>
      <c r="L17" s="358"/>
      <c r="M17" s="359"/>
      <c r="N17" s="360"/>
      <c r="O17" s="359"/>
      <c r="P17" s="359"/>
      <c r="Q17" s="361"/>
    </row>
    <row r="18" spans="2:24" s="3" customFormat="1" ht="21.75" customHeight="1">
      <c r="B18" s="10" t="s">
        <v>9</v>
      </c>
      <c r="C18" s="307">
        <v>8</v>
      </c>
      <c r="D18" s="308">
        <v>390</v>
      </c>
      <c r="E18" s="309">
        <v>8</v>
      </c>
      <c r="F18" s="310">
        <v>406</v>
      </c>
      <c r="G18" s="311">
        <v>8</v>
      </c>
      <c r="H18" s="308">
        <v>422</v>
      </c>
      <c r="I18" s="291">
        <v>1</v>
      </c>
      <c r="J18" s="179">
        <v>1</v>
      </c>
      <c r="K18" s="292">
        <v>1</v>
      </c>
      <c r="L18" s="358"/>
      <c r="M18" s="359"/>
      <c r="N18" s="360"/>
      <c r="O18" s="359"/>
      <c r="P18" s="359"/>
      <c r="Q18" s="361"/>
      <c r="X18" s="339"/>
    </row>
    <row r="19" spans="2:17" s="3" customFormat="1" ht="21.75" customHeight="1">
      <c r="B19" s="10" t="s">
        <v>11</v>
      </c>
      <c r="C19" s="302">
        <v>8</v>
      </c>
      <c r="D19" s="303">
        <v>155</v>
      </c>
      <c r="E19" s="304">
        <v>8</v>
      </c>
      <c r="F19" s="305">
        <v>155</v>
      </c>
      <c r="G19" s="306">
        <v>9</v>
      </c>
      <c r="H19" s="303">
        <v>165</v>
      </c>
      <c r="I19" s="291">
        <v>1</v>
      </c>
      <c r="J19" s="179">
        <v>1</v>
      </c>
      <c r="K19" s="292">
        <v>1</v>
      </c>
      <c r="L19" s="358"/>
      <c r="M19" s="359"/>
      <c r="N19" s="360"/>
      <c r="O19" s="359"/>
      <c r="P19" s="359"/>
      <c r="Q19" s="361"/>
    </row>
    <row r="20" spans="2:17" s="3" customFormat="1" ht="21.75" customHeight="1">
      <c r="B20" s="10" t="s">
        <v>12</v>
      </c>
      <c r="C20" s="302">
        <v>6</v>
      </c>
      <c r="D20" s="303">
        <v>200</v>
      </c>
      <c r="E20" s="304">
        <v>6</v>
      </c>
      <c r="F20" s="305">
        <v>200</v>
      </c>
      <c r="G20" s="306">
        <v>6</v>
      </c>
      <c r="H20" s="303">
        <v>200</v>
      </c>
      <c r="I20" s="355"/>
      <c r="J20" s="138">
        <v>1</v>
      </c>
      <c r="K20" s="139">
        <v>1</v>
      </c>
      <c r="L20" s="358"/>
      <c r="M20" s="359"/>
      <c r="N20" s="360"/>
      <c r="O20" s="359"/>
      <c r="P20" s="359"/>
      <c r="Q20" s="361"/>
    </row>
    <row r="21" spans="2:17" s="3" customFormat="1" ht="21.75" customHeight="1">
      <c r="B21" s="10" t="s">
        <v>13</v>
      </c>
      <c r="C21" s="307">
        <v>1</v>
      </c>
      <c r="D21" s="308">
        <v>136</v>
      </c>
      <c r="E21" s="309">
        <v>1</v>
      </c>
      <c r="F21" s="310">
        <v>136</v>
      </c>
      <c r="G21" s="311">
        <v>1</v>
      </c>
      <c r="H21" s="308">
        <v>136</v>
      </c>
      <c r="I21" s="355"/>
      <c r="J21" s="356"/>
      <c r="K21" s="357"/>
      <c r="L21" s="358"/>
      <c r="M21" s="359"/>
      <c r="N21" s="360"/>
      <c r="O21" s="359"/>
      <c r="P21" s="359"/>
      <c r="Q21" s="361"/>
    </row>
    <row r="22" spans="2:17" s="3" customFormat="1" ht="21.75" customHeight="1">
      <c r="B22" s="10" t="s">
        <v>14</v>
      </c>
      <c r="C22" s="302">
        <v>2</v>
      </c>
      <c r="D22" s="303">
        <v>100</v>
      </c>
      <c r="E22" s="304">
        <v>2</v>
      </c>
      <c r="F22" s="305">
        <v>100</v>
      </c>
      <c r="G22" s="306">
        <v>2</v>
      </c>
      <c r="H22" s="303">
        <v>100</v>
      </c>
      <c r="I22" s="355"/>
      <c r="J22" s="356"/>
      <c r="K22" s="357"/>
      <c r="L22" s="358"/>
      <c r="M22" s="359"/>
      <c r="N22" s="360"/>
      <c r="O22" s="359"/>
      <c r="P22" s="359"/>
      <c r="Q22" s="361"/>
    </row>
    <row r="23" spans="2:17" s="3" customFormat="1" ht="21.75" customHeight="1">
      <c r="B23" s="10" t="s">
        <v>15</v>
      </c>
      <c r="C23" s="302">
        <v>2</v>
      </c>
      <c r="D23" s="303">
        <v>185</v>
      </c>
      <c r="E23" s="304">
        <v>2</v>
      </c>
      <c r="F23" s="305">
        <v>185</v>
      </c>
      <c r="G23" s="306">
        <v>2</v>
      </c>
      <c r="H23" s="303">
        <v>185</v>
      </c>
      <c r="I23" s="355"/>
      <c r="J23" s="356"/>
      <c r="K23" s="357"/>
      <c r="L23" s="358"/>
      <c r="M23" s="359"/>
      <c r="N23" s="360"/>
      <c r="O23" s="359"/>
      <c r="P23" s="359"/>
      <c r="Q23" s="361"/>
    </row>
    <row r="24" spans="2:17" s="3" customFormat="1" ht="21.75" customHeight="1">
      <c r="B24" s="10" t="s">
        <v>41</v>
      </c>
      <c r="C24" s="302">
        <v>1</v>
      </c>
      <c r="D24" s="303">
        <v>20</v>
      </c>
      <c r="E24" s="304">
        <v>1</v>
      </c>
      <c r="F24" s="305">
        <v>20</v>
      </c>
      <c r="G24" s="306">
        <v>1</v>
      </c>
      <c r="H24" s="303">
        <v>20</v>
      </c>
      <c r="I24" s="355"/>
      <c r="J24" s="356"/>
      <c r="K24" s="357"/>
      <c r="L24" s="358"/>
      <c r="M24" s="359"/>
      <c r="N24" s="360"/>
      <c r="O24" s="359"/>
      <c r="P24" s="359"/>
      <c r="Q24" s="361"/>
    </row>
    <row r="25" spans="2:17" s="3" customFormat="1" ht="21.75" customHeight="1">
      <c r="B25" s="10" t="s">
        <v>16</v>
      </c>
      <c r="C25" s="302">
        <v>1</v>
      </c>
      <c r="D25" s="303">
        <v>56</v>
      </c>
      <c r="E25" s="304">
        <v>1</v>
      </c>
      <c r="F25" s="305">
        <v>56</v>
      </c>
      <c r="G25" s="306">
        <v>1</v>
      </c>
      <c r="H25" s="303">
        <v>56</v>
      </c>
      <c r="I25" s="355"/>
      <c r="J25" s="356"/>
      <c r="K25" s="357"/>
      <c r="L25" s="358"/>
      <c r="M25" s="359"/>
      <c r="N25" s="360"/>
      <c r="O25" s="359"/>
      <c r="P25" s="359"/>
      <c r="Q25" s="361"/>
    </row>
    <row r="26" spans="2:17" s="3" customFormat="1" ht="21.75" customHeight="1">
      <c r="B26" s="10" t="s">
        <v>17</v>
      </c>
      <c r="C26" s="307">
        <v>8</v>
      </c>
      <c r="D26" s="308">
        <v>162</v>
      </c>
      <c r="E26" s="309">
        <v>8</v>
      </c>
      <c r="F26" s="310">
        <v>166</v>
      </c>
      <c r="G26" s="311">
        <v>8</v>
      </c>
      <c r="H26" s="308">
        <v>170</v>
      </c>
      <c r="I26" s="137">
        <v>1</v>
      </c>
      <c r="J26" s="138">
        <v>1</v>
      </c>
      <c r="K26" s="139">
        <v>1</v>
      </c>
      <c r="L26" s="358"/>
      <c r="M26" s="359"/>
      <c r="N26" s="360"/>
      <c r="O26" s="359"/>
      <c r="P26" s="359"/>
      <c r="Q26" s="361"/>
    </row>
    <row r="27" spans="2:17" s="3" customFormat="1" ht="21.75" customHeight="1">
      <c r="B27" s="10" t="s">
        <v>18</v>
      </c>
      <c r="C27" s="307">
        <v>1</v>
      </c>
      <c r="D27" s="308">
        <v>35</v>
      </c>
      <c r="E27" s="309">
        <v>1</v>
      </c>
      <c r="F27" s="310">
        <v>35</v>
      </c>
      <c r="G27" s="311">
        <v>1</v>
      </c>
      <c r="H27" s="308">
        <v>35</v>
      </c>
      <c r="I27" s="355"/>
      <c r="J27" s="356"/>
      <c r="K27" s="357"/>
      <c r="L27" s="358"/>
      <c r="M27" s="359"/>
      <c r="N27" s="360"/>
      <c r="O27" s="359"/>
      <c r="P27" s="359"/>
      <c r="Q27" s="361"/>
    </row>
    <row r="28" spans="2:17" s="3" customFormat="1" ht="21.75" customHeight="1">
      <c r="B28" s="10" t="s">
        <v>19</v>
      </c>
      <c r="C28" s="307">
        <v>18</v>
      </c>
      <c r="D28" s="308">
        <v>108</v>
      </c>
      <c r="E28" s="309">
        <v>19</v>
      </c>
      <c r="F28" s="310">
        <v>108</v>
      </c>
      <c r="G28" s="311">
        <v>19</v>
      </c>
      <c r="H28" s="308">
        <v>108</v>
      </c>
      <c r="I28" s="291">
        <v>0</v>
      </c>
      <c r="J28" s="179">
        <v>0</v>
      </c>
      <c r="K28" s="292">
        <v>0</v>
      </c>
      <c r="L28" s="358"/>
      <c r="M28" s="359"/>
      <c r="N28" s="360"/>
      <c r="O28" s="359"/>
      <c r="P28" s="359"/>
      <c r="Q28" s="361"/>
    </row>
    <row r="29" spans="2:17" s="3" customFormat="1" ht="21.75" customHeight="1">
      <c r="B29" s="10" t="s">
        <v>20</v>
      </c>
      <c r="C29" s="302">
        <v>2</v>
      </c>
      <c r="D29" s="303">
        <v>185</v>
      </c>
      <c r="E29" s="304">
        <v>2</v>
      </c>
      <c r="F29" s="305">
        <v>188</v>
      </c>
      <c r="G29" s="306">
        <v>2</v>
      </c>
      <c r="H29" s="303">
        <v>192</v>
      </c>
      <c r="I29" s="355"/>
      <c r="J29" s="356"/>
      <c r="K29" s="357"/>
      <c r="L29" s="358"/>
      <c r="M29" s="359"/>
      <c r="N29" s="360"/>
      <c r="O29" s="359"/>
      <c r="P29" s="359"/>
      <c r="Q29" s="361"/>
    </row>
    <row r="30" spans="2:17" s="3" customFormat="1" ht="21.75" customHeight="1">
      <c r="B30" s="10" t="s">
        <v>21</v>
      </c>
      <c r="C30" s="302">
        <v>3</v>
      </c>
      <c r="D30" s="303">
        <v>70</v>
      </c>
      <c r="E30" s="304">
        <v>3</v>
      </c>
      <c r="F30" s="305">
        <v>70</v>
      </c>
      <c r="G30" s="306">
        <v>3</v>
      </c>
      <c r="H30" s="303">
        <v>70</v>
      </c>
      <c r="I30" s="355"/>
      <c r="J30" s="356"/>
      <c r="K30" s="357"/>
      <c r="L30" s="358"/>
      <c r="M30" s="359"/>
      <c r="N30" s="360"/>
      <c r="O30" s="359"/>
      <c r="P30" s="359"/>
      <c r="Q30" s="361"/>
    </row>
    <row r="31" spans="2:17" s="3" customFormat="1" ht="21.75" customHeight="1">
      <c r="B31" s="10" t="s">
        <v>23</v>
      </c>
      <c r="C31" s="302">
        <v>3</v>
      </c>
      <c r="D31" s="303">
        <v>50</v>
      </c>
      <c r="E31" s="304">
        <v>3</v>
      </c>
      <c r="F31" s="305">
        <v>52</v>
      </c>
      <c r="G31" s="306">
        <v>3</v>
      </c>
      <c r="H31" s="303">
        <v>54</v>
      </c>
      <c r="I31" s="355"/>
      <c r="J31" s="356"/>
      <c r="K31" s="357"/>
      <c r="L31" s="358"/>
      <c r="M31" s="359"/>
      <c r="N31" s="360"/>
      <c r="O31" s="359"/>
      <c r="P31" s="359"/>
      <c r="Q31" s="361"/>
    </row>
    <row r="32" spans="2:17" s="3" customFormat="1" ht="21.75" customHeight="1">
      <c r="B32" s="10" t="s">
        <v>22</v>
      </c>
      <c r="C32" s="302">
        <v>2</v>
      </c>
      <c r="D32" s="303">
        <v>30</v>
      </c>
      <c r="E32" s="304">
        <v>2</v>
      </c>
      <c r="F32" s="305">
        <v>30</v>
      </c>
      <c r="G32" s="306">
        <v>2</v>
      </c>
      <c r="H32" s="303">
        <v>30</v>
      </c>
      <c r="I32" s="355"/>
      <c r="J32" s="356"/>
      <c r="K32" s="357"/>
      <c r="L32" s="358"/>
      <c r="M32" s="359"/>
      <c r="N32" s="360"/>
      <c r="O32" s="359"/>
      <c r="P32" s="359"/>
      <c r="Q32" s="361"/>
    </row>
    <row r="33" spans="2:17" s="3" customFormat="1" ht="21.75" customHeight="1">
      <c r="B33" s="10" t="s">
        <v>24</v>
      </c>
      <c r="C33" s="307">
        <v>1</v>
      </c>
      <c r="D33" s="308">
        <v>20</v>
      </c>
      <c r="E33" s="309">
        <v>1</v>
      </c>
      <c r="F33" s="310">
        <v>20</v>
      </c>
      <c r="G33" s="311">
        <v>1</v>
      </c>
      <c r="H33" s="308">
        <v>20</v>
      </c>
      <c r="I33" s="355"/>
      <c r="J33" s="356"/>
      <c r="K33" s="357"/>
      <c r="L33" s="358"/>
      <c r="M33" s="359"/>
      <c r="N33" s="360"/>
      <c r="O33" s="359"/>
      <c r="P33" s="359"/>
      <c r="Q33" s="361"/>
    </row>
    <row r="34" spans="2:17" s="3" customFormat="1" ht="21.75" customHeight="1">
      <c r="B34" s="10" t="s">
        <v>25</v>
      </c>
      <c r="C34" s="307">
        <v>3</v>
      </c>
      <c r="D34" s="308">
        <v>74</v>
      </c>
      <c r="E34" s="309">
        <v>3</v>
      </c>
      <c r="F34" s="310">
        <v>74</v>
      </c>
      <c r="G34" s="311">
        <v>3</v>
      </c>
      <c r="H34" s="308">
        <v>74</v>
      </c>
      <c r="I34" s="355"/>
      <c r="J34" s="356"/>
      <c r="K34" s="357"/>
      <c r="L34" s="358"/>
      <c r="M34" s="359"/>
      <c r="N34" s="360"/>
      <c r="O34" s="359"/>
      <c r="P34" s="359"/>
      <c r="Q34" s="361"/>
    </row>
    <row r="35" spans="2:17" s="3" customFormat="1" ht="21.75" customHeight="1">
      <c r="B35" s="10" t="s">
        <v>27</v>
      </c>
      <c r="C35" s="302">
        <v>1</v>
      </c>
      <c r="D35" s="303">
        <v>5</v>
      </c>
      <c r="E35" s="304">
        <v>1</v>
      </c>
      <c r="F35" s="305">
        <v>6</v>
      </c>
      <c r="G35" s="306">
        <v>1</v>
      </c>
      <c r="H35" s="303">
        <v>7</v>
      </c>
      <c r="I35" s="355"/>
      <c r="J35" s="356"/>
      <c r="K35" s="357"/>
      <c r="L35" s="358"/>
      <c r="M35" s="359"/>
      <c r="N35" s="360"/>
      <c r="O35" s="359"/>
      <c r="P35" s="359"/>
      <c r="Q35" s="361"/>
    </row>
    <row r="36" spans="2:17" s="3" customFormat="1" ht="21.75" customHeight="1">
      <c r="B36" s="10" t="s">
        <v>26</v>
      </c>
      <c r="C36" s="302">
        <v>1</v>
      </c>
      <c r="D36" s="303">
        <v>3</v>
      </c>
      <c r="E36" s="304">
        <v>1</v>
      </c>
      <c r="F36" s="305">
        <v>3</v>
      </c>
      <c r="G36" s="306">
        <v>1</v>
      </c>
      <c r="H36" s="303">
        <v>3</v>
      </c>
      <c r="I36" s="355"/>
      <c r="J36" s="356"/>
      <c r="K36" s="357"/>
      <c r="L36" s="358"/>
      <c r="M36" s="359"/>
      <c r="N36" s="360"/>
      <c r="O36" s="359"/>
      <c r="P36" s="359"/>
      <c r="Q36" s="361"/>
    </row>
    <row r="37" spans="2:17" s="3" customFormat="1" ht="21.75" customHeight="1">
      <c r="B37" s="10" t="s">
        <v>28</v>
      </c>
      <c r="C37" s="302">
        <v>1</v>
      </c>
      <c r="D37" s="303">
        <v>5</v>
      </c>
      <c r="E37" s="304">
        <v>1</v>
      </c>
      <c r="F37" s="305">
        <v>5</v>
      </c>
      <c r="G37" s="306">
        <v>1</v>
      </c>
      <c r="H37" s="303">
        <v>5</v>
      </c>
      <c r="I37" s="355"/>
      <c r="J37" s="356"/>
      <c r="K37" s="357"/>
      <c r="L37" s="358"/>
      <c r="M37" s="359"/>
      <c r="N37" s="360"/>
      <c r="O37" s="359"/>
      <c r="P37" s="359"/>
      <c r="Q37" s="361"/>
    </row>
    <row r="38" spans="2:23" s="3" customFormat="1" ht="21.75" customHeight="1">
      <c r="B38" s="10" t="s">
        <v>0</v>
      </c>
      <c r="C38" s="302">
        <v>17</v>
      </c>
      <c r="D38" s="303">
        <v>739</v>
      </c>
      <c r="E38" s="304">
        <v>17</v>
      </c>
      <c r="F38" s="305">
        <v>746</v>
      </c>
      <c r="G38" s="306">
        <v>17</v>
      </c>
      <c r="H38" s="303">
        <v>750</v>
      </c>
      <c r="I38" s="291">
        <v>8</v>
      </c>
      <c r="J38" s="179">
        <v>9</v>
      </c>
      <c r="K38" s="292">
        <v>9</v>
      </c>
      <c r="L38" s="155">
        <v>1</v>
      </c>
      <c r="M38" s="156">
        <v>1710</v>
      </c>
      <c r="N38" s="180">
        <v>1</v>
      </c>
      <c r="O38" s="156">
        <v>1726</v>
      </c>
      <c r="P38" s="156">
        <v>1</v>
      </c>
      <c r="Q38" s="181">
        <v>1742</v>
      </c>
      <c r="R38" s="77"/>
      <c r="S38" s="77"/>
      <c r="T38" s="77"/>
      <c r="U38" s="77"/>
      <c r="V38" s="77"/>
      <c r="W38" s="77"/>
    </row>
    <row r="39" spans="2:17" s="3" customFormat="1" ht="21.75" customHeight="1">
      <c r="B39" s="10" t="s">
        <v>29</v>
      </c>
      <c r="C39" s="302">
        <v>2</v>
      </c>
      <c r="D39" s="303">
        <v>43</v>
      </c>
      <c r="E39" s="304">
        <v>2</v>
      </c>
      <c r="F39" s="305">
        <v>45</v>
      </c>
      <c r="G39" s="306">
        <v>2</v>
      </c>
      <c r="H39" s="303">
        <v>48</v>
      </c>
      <c r="I39" s="355"/>
      <c r="J39" s="356"/>
      <c r="K39" s="357"/>
      <c r="L39" s="358"/>
      <c r="M39" s="359"/>
      <c r="N39" s="360"/>
      <c r="O39" s="359"/>
      <c r="P39" s="359"/>
      <c r="Q39" s="361"/>
    </row>
    <row r="40" spans="2:17" s="3" customFormat="1" ht="21.75" customHeight="1">
      <c r="B40" s="10" t="s">
        <v>30</v>
      </c>
      <c r="C40" s="302">
        <v>2</v>
      </c>
      <c r="D40" s="303">
        <v>152</v>
      </c>
      <c r="E40" s="304">
        <v>2</v>
      </c>
      <c r="F40" s="305">
        <v>157</v>
      </c>
      <c r="G40" s="306">
        <v>2</v>
      </c>
      <c r="H40" s="303">
        <v>162</v>
      </c>
      <c r="I40" s="355"/>
      <c r="J40" s="356"/>
      <c r="K40" s="357"/>
      <c r="L40" s="358"/>
      <c r="M40" s="359"/>
      <c r="N40" s="360"/>
      <c r="O40" s="359"/>
      <c r="P40" s="359"/>
      <c r="Q40" s="361"/>
    </row>
    <row r="41" spans="2:17" s="3" customFormat="1" ht="21.75" customHeight="1">
      <c r="B41" s="10" t="s">
        <v>31</v>
      </c>
      <c r="C41" s="302">
        <v>1</v>
      </c>
      <c r="D41" s="303">
        <v>130</v>
      </c>
      <c r="E41" s="304">
        <v>1</v>
      </c>
      <c r="F41" s="305">
        <v>130</v>
      </c>
      <c r="G41" s="306">
        <v>1</v>
      </c>
      <c r="H41" s="303">
        <v>130</v>
      </c>
      <c r="I41" s="355"/>
      <c r="J41" s="356"/>
      <c r="K41" s="357"/>
      <c r="L41" s="358"/>
      <c r="M41" s="359"/>
      <c r="N41" s="360"/>
      <c r="O41" s="359"/>
      <c r="P41" s="359"/>
      <c r="Q41" s="361"/>
    </row>
    <row r="42" spans="2:17" s="3" customFormat="1" ht="21.75" customHeight="1">
      <c r="B42" s="10" t="s">
        <v>32</v>
      </c>
      <c r="C42" s="302">
        <v>1</v>
      </c>
      <c r="D42" s="303">
        <v>5</v>
      </c>
      <c r="E42" s="304">
        <v>1</v>
      </c>
      <c r="F42" s="305">
        <v>6</v>
      </c>
      <c r="G42" s="306">
        <v>1</v>
      </c>
      <c r="H42" s="303">
        <v>6</v>
      </c>
      <c r="I42" s="355"/>
      <c r="J42" s="356"/>
      <c r="K42" s="357"/>
      <c r="L42" s="358"/>
      <c r="M42" s="359"/>
      <c r="N42" s="360"/>
      <c r="O42" s="359"/>
      <c r="P42" s="359"/>
      <c r="Q42" s="361"/>
    </row>
    <row r="43" spans="2:17" s="3" customFormat="1" ht="21.75" customHeight="1">
      <c r="B43" s="10" t="s">
        <v>33</v>
      </c>
      <c r="C43" s="307">
        <v>2</v>
      </c>
      <c r="D43" s="308">
        <v>253</v>
      </c>
      <c r="E43" s="309">
        <v>2</v>
      </c>
      <c r="F43" s="310">
        <v>253</v>
      </c>
      <c r="G43" s="311">
        <v>2</v>
      </c>
      <c r="H43" s="308">
        <v>253</v>
      </c>
      <c r="I43" s="355"/>
      <c r="J43" s="356"/>
      <c r="K43" s="357"/>
      <c r="L43" s="358"/>
      <c r="M43" s="359"/>
      <c r="N43" s="360"/>
      <c r="O43" s="359"/>
      <c r="P43" s="359"/>
      <c r="Q43" s="361"/>
    </row>
    <row r="44" spans="2:17" s="3" customFormat="1" ht="21.75" customHeight="1">
      <c r="B44" s="10" t="s">
        <v>34</v>
      </c>
      <c r="C44" s="302">
        <v>1</v>
      </c>
      <c r="D44" s="303">
        <v>133</v>
      </c>
      <c r="E44" s="304">
        <v>1</v>
      </c>
      <c r="F44" s="305">
        <v>133</v>
      </c>
      <c r="G44" s="306">
        <v>1</v>
      </c>
      <c r="H44" s="303">
        <v>133</v>
      </c>
      <c r="I44" s="355"/>
      <c r="J44" s="356"/>
      <c r="K44" s="357"/>
      <c r="L44" s="358"/>
      <c r="M44" s="359"/>
      <c r="N44" s="360"/>
      <c r="O44" s="359"/>
      <c r="P44" s="359"/>
      <c r="Q44" s="361"/>
    </row>
    <row r="45" spans="2:17" s="3" customFormat="1" ht="21.75" customHeight="1">
      <c r="B45" s="10" t="s">
        <v>35</v>
      </c>
      <c r="C45" s="302">
        <v>1</v>
      </c>
      <c r="D45" s="303">
        <v>88</v>
      </c>
      <c r="E45" s="304">
        <v>1</v>
      </c>
      <c r="F45" s="305">
        <v>88</v>
      </c>
      <c r="G45" s="306">
        <v>1</v>
      </c>
      <c r="H45" s="303">
        <v>88</v>
      </c>
      <c r="I45" s="355"/>
      <c r="J45" s="356"/>
      <c r="K45" s="357"/>
      <c r="L45" s="358"/>
      <c r="M45" s="359"/>
      <c r="N45" s="360"/>
      <c r="O45" s="359"/>
      <c r="P45" s="359"/>
      <c r="Q45" s="361"/>
    </row>
    <row r="46" spans="2:17" s="3" customFormat="1" ht="21.75" customHeight="1">
      <c r="B46" s="10" t="s">
        <v>36</v>
      </c>
      <c r="C46" s="302">
        <v>2</v>
      </c>
      <c r="D46" s="303">
        <v>79</v>
      </c>
      <c r="E46" s="304">
        <v>2</v>
      </c>
      <c r="F46" s="305">
        <v>82</v>
      </c>
      <c r="G46" s="306">
        <v>2</v>
      </c>
      <c r="H46" s="303">
        <v>85</v>
      </c>
      <c r="I46" s="355"/>
      <c r="J46" s="356"/>
      <c r="K46" s="357"/>
      <c r="L46" s="358"/>
      <c r="M46" s="359"/>
      <c r="N46" s="360"/>
      <c r="O46" s="359"/>
      <c r="P46" s="359"/>
      <c r="Q46" s="361"/>
    </row>
    <row r="47" spans="2:17" s="3" customFormat="1" ht="21.75" customHeight="1">
      <c r="B47" s="10" t="s">
        <v>37</v>
      </c>
      <c r="C47" s="302">
        <v>1</v>
      </c>
      <c r="D47" s="303">
        <v>51</v>
      </c>
      <c r="E47" s="304">
        <v>1</v>
      </c>
      <c r="F47" s="305">
        <v>57</v>
      </c>
      <c r="G47" s="306">
        <v>1</v>
      </c>
      <c r="H47" s="303">
        <v>63</v>
      </c>
      <c r="I47" s="355"/>
      <c r="J47" s="356"/>
      <c r="K47" s="357"/>
      <c r="L47" s="358"/>
      <c r="M47" s="359"/>
      <c r="N47" s="360"/>
      <c r="O47" s="359"/>
      <c r="P47" s="359"/>
      <c r="Q47" s="361"/>
    </row>
    <row r="48" spans="2:17" s="3" customFormat="1" ht="21.75" customHeight="1">
      <c r="B48" s="10" t="s">
        <v>38</v>
      </c>
      <c r="C48" s="302">
        <v>1</v>
      </c>
      <c r="D48" s="303">
        <v>32</v>
      </c>
      <c r="E48" s="304">
        <v>1</v>
      </c>
      <c r="F48" s="305">
        <v>33</v>
      </c>
      <c r="G48" s="306">
        <v>1</v>
      </c>
      <c r="H48" s="303">
        <v>34</v>
      </c>
      <c r="I48" s="355"/>
      <c r="J48" s="356"/>
      <c r="K48" s="357"/>
      <c r="L48" s="358"/>
      <c r="M48" s="359"/>
      <c r="N48" s="360"/>
      <c r="O48" s="359"/>
      <c r="P48" s="359"/>
      <c r="Q48" s="361"/>
    </row>
    <row r="49" spans="2:17" s="3" customFormat="1" ht="21.75" customHeight="1">
      <c r="B49" s="10" t="s">
        <v>39</v>
      </c>
      <c r="C49" s="307">
        <v>1</v>
      </c>
      <c r="D49" s="308">
        <v>6</v>
      </c>
      <c r="E49" s="309">
        <v>1</v>
      </c>
      <c r="F49" s="310">
        <v>6</v>
      </c>
      <c r="G49" s="311">
        <v>1</v>
      </c>
      <c r="H49" s="308">
        <v>6</v>
      </c>
      <c r="I49" s="355"/>
      <c r="J49" s="356"/>
      <c r="K49" s="357"/>
      <c r="L49" s="358"/>
      <c r="M49" s="359"/>
      <c r="N49" s="360"/>
      <c r="O49" s="359"/>
      <c r="P49" s="359"/>
      <c r="Q49" s="361"/>
    </row>
    <row r="50" spans="2:17" s="3" customFormat="1" ht="21.75" customHeight="1" thickBot="1">
      <c r="B50" s="11" t="s">
        <v>40</v>
      </c>
      <c r="C50" s="312">
        <v>1</v>
      </c>
      <c r="D50" s="313">
        <v>6</v>
      </c>
      <c r="E50" s="314">
        <v>1</v>
      </c>
      <c r="F50" s="315">
        <v>6</v>
      </c>
      <c r="G50" s="316">
        <v>1</v>
      </c>
      <c r="H50" s="313">
        <v>6</v>
      </c>
      <c r="I50" s="355"/>
      <c r="J50" s="356"/>
      <c r="K50" s="357"/>
      <c r="L50" s="358"/>
      <c r="M50" s="359"/>
      <c r="N50" s="360"/>
      <c r="O50" s="359"/>
      <c r="P50" s="359"/>
      <c r="Q50" s="361"/>
    </row>
    <row r="51" spans="2:17" s="4" customFormat="1" ht="36" customHeight="1" thickBot="1">
      <c r="B51" s="22" t="s">
        <v>43</v>
      </c>
      <c r="C51" s="62">
        <f aca="true" t="shared" si="0" ref="C51:H51">SUM(C8:C50)</f>
        <v>186</v>
      </c>
      <c r="D51" s="111">
        <f t="shared" si="0"/>
        <v>14287</v>
      </c>
      <c r="E51" s="288">
        <f t="shared" si="0"/>
        <v>187</v>
      </c>
      <c r="F51" s="289">
        <f t="shared" si="0"/>
        <v>14483</v>
      </c>
      <c r="G51" s="63">
        <f t="shared" si="0"/>
        <v>188</v>
      </c>
      <c r="H51" s="111">
        <f t="shared" si="0"/>
        <v>14699</v>
      </c>
      <c r="I51" s="295">
        <f aca="true" t="shared" si="1" ref="I51:Q51">SUM(I8:I50)</f>
        <v>24</v>
      </c>
      <c r="J51" s="100">
        <f t="shared" si="1"/>
        <v>26</v>
      </c>
      <c r="K51" s="296">
        <f t="shared" si="1"/>
        <v>26</v>
      </c>
      <c r="L51" s="28">
        <f t="shared" si="1"/>
        <v>2</v>
      </c>
      <c r="M51" s="23">
        <f t="shared" si="1"/>
        <v>2660</v>
      </c>
      <c r="N51" s="23">
        <f t="shared" si="1"/>
        <v>2</v>
      </c>
      <c r="O51" s="23">
        <f t="shared" si="1"/>
        <v>2676</v>
      </c>
      <c r="P51" s="23">
        <f t="shared" si="1"/>
        <v>2</v>
      </c>
      <c r="Q51" s="29">
        <f t="shared" si="1"/>
        <v>2692</v>
      </c>
    </row>
    <row r="52" spans="2:17" s="26" customFormat="1" ht="23.25" customHeight="1">
      <c r="B52" s="172" t="s">
        <v>68</v>
      </c>
      <c r="C52" s="317"/>
      <c r="D52" s="317"/>
      <c r="E52" s="317"/>
      <c r="F52" s="317"/>
      <c r="G52" s="317"/>
      <c r="H52" s="317"/>
      <c r="I52" s="173"/>
      <c r="J52" s="173"/>
      <c r="K52" s="173"/>
      <c r="L52" s="175"/>
      <c r="M52" s="175"/>
      <c r="N52" s="175"/>
      <c r="O52" s="175"/>
      <c r="P52" s="175"/>
      <c r="Q52" s="175"/>
    </row>
    <row r="53" spans="2:17" ht="23.25" customHeight="1">
      <c r="B53" s="176"/>
      <c r="C53" s="317"/>
      <c r="D53" s="317"/>
      <c r="E53" s="317"/>
      <c r="F53" s="317"/>
      <c r="G53" s="318"/>
      <c r="H53" s="317"/>
      <c r="I53" s="176"/>
      <c r="J53" s="176"/>
      <c r="K53" s="177"/>
      <c r="L53" s="178"/>
      <c r="M53" s="178"/>
      <c r="N53" s="178"/>
      <c r="O53" s="178"/>
      <c r="P53" s="178"/>
      <c r="Q53" s="178"/>
    </row>
    <row r="58" ht="13.5">
      <c r="B58" s="33"/>
    </row>
    <row r="59" ht="13.5">
      <c r="B59" s="33"/>
    </row>
  </sheetData>
  <sheetProtection/>
  <mergeCells count="14">
    <mergeCell ref="B4:B7"/>
    <mergeCell ref="G3:H3"/>
    <mergeCell ref="C4:H4"/>
    <mergeCell ref="C5:D6"/>
    <mergeCell ref="G5:H6"/>
    <mergeCell ref="E5:F6"/>
    <mergeCell ref="N5:O6"/>
    <mergeCell ref="L4:Q4"/>
    <mergeCell ref="I4:K4"/>
    <mergeCell ref="L5:M6"/>
    <mergeCell ref="P5:Q6"/>
    <mergeCell ref="I5:I6"/>
    <mergeCell ref="J5:J6"/>
    <mergeCell ref="K5:K6"/>
  </mergeCells>
  <printOptions horizontalCentered="1" verticalCentered="1"/>
  <pageMargins left="0.1968503937007874" right="0.31496062992125984" top="0.35433070866141736" bottom="0.35433070866141736" header="0.31496062992125984" footer="0.31496062992125984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HOSTNAME</cp:lastModifiedBy>
  <cp:lastPrinted>2017-10-23T09:32:25Z</cp:lastPrinted>
  <dcterms:created xsi:type="dcterms:W3CDTF">2003-05-20T08:23:38Z</dcterms:created>
  <dcterms:modified xsi:type="dcterms:W3CDTF">2018-01-04T05:25:51Z</dcterms:modified>
  <cp:category/>
  <cp:version/>
  <cp:contentType/>
  <cp:contentStatus/>
</cp:coreProperties>
</file>