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1030" windowHeight="7830" activeTab="9"/>
  </bookViews>
  <sheets>
    <sheet name="６　概要" sheetId="1" r:id="rId1"/>
    <sheet name="6-1" sheetId="2" r:id="rId2"/>
    <sheet name="6-2" sheetId="3" r:id="rId3"/>
    <sheet name="6-3" sheetId="4" r:id="rId4"/>
    <sheet name="6-4" sheetId="5" r:id="rId5"/>
    <sheet name="6-5" sheetId="6" r:id="rId6"/>
    <sheet name="6-6" sheetId="7" r:id="rId7"/>
    <sheet name="6-7" sheetId="8" r:id="rId8"/>
    <sheet name="6-8" sheetId="9" r:id="rId9"/>
    <sheet name="6-9" sheetId="10" r:id="rId10"/>
  </sheets>
  <definedNames>
    <definedName name="_xlnm.Print_Area" localSheetId="1">'6-1'!$A$1:$G$129</definedName>
    <definedName name="_xlnm.Print_Area" localSheetId="2">'6-2'!$A$1:$K$5</definedName>
    <definedName name="_xlnm.Print_Area" localSheetId="3">'6-3'!$A$1:$G$19</definedName>
    <definedName name="_xlnm.Print_Area" localSheetId="4">'6-4'!$A$1:$G$17</definedName>
    <definedName name="_xlnm.Print_Area" localSheetId="5">'6-5'!$A$1:$G$16</definedName>
    <definedName name="_xlnm.Print_Area" localSheetId="6">'6-6'!$A$1:$P$11</definedName>
    <definedName name="_xlnm.Print_Area" localSheetId="7">'6-7'!$A$1:$E$16</definedName>
  </definedNames>
  <calcPr fullCalcOnLoad="1"/>
</workbook>
</file>

<file path=xl/sharedStrings.xml><?xml version="1.0" encoding="utf-8"?>
<sst xmlns="http://schemas.openxmlformats.org/spreadsheetml/2006/main" count="290" uniqueCount="174">
  <si>
    <t>６－1　昼間の光化学オキシダント濃度が0.06ppmを
超えた日数の地域別状況と推移　</t>
  </si>
  <si>
    <t>1.北大阪地域</t>
  </si>
  <si>
    <t>2.東大阪地域</t>
  </si>
  <si>
    <t>3.大阪市内地域</t>
  </si>
  <si>
    <t>4.南大阪地域</t>
  </si>
  <si>
    <t>６－２ 光化学スモッグ予報・注意報の発令回数及び被害の届出人数の推移</t>
  </si>
  <si>
    <t>年　　　度</t>
  </si>
  <si>
    <t>予　報（回）</t>
  </si>
  <si>
    <t>注意報（回）</t>
  </si>
  <si>
    <t>被害届出人数（人）</t>
  </si>
  <si>
    <t>６－３　非メタン炭化水素濃度の推移</t>
  </si>
  <si>
    <t>（午前６時から午前９時の年平均値）</t>
  </si>
  <si>
    <t>６－４　二酸化硫黄濃度の推移</t>
  </si>
  <si>
    <t>６－５　一酸化炭素濃度の推移</t>
  </si>
  <si>
    <t>６－６　ベンゼン等有害大気汚染物質の環境保全目標達成状況</t>
  </si>
  <si>
    <t>項　　目</t>
  </si>
  <si>
    <t>区分</t>
  </si>
  <si>
    <t>区分</t>
  </si>
  <si>
    <t>道路沿道</t>
  </si>
  <si>
    <t>13(13)</t>
  </si>
  <si>
    <t>12(12)</t>
  </si>
  <si>
    <t>11(11)</t>
  </si>
  <si>
    <t>10(10)</t>
  </si>
  <si>
    <t>10(10)</t>
  </si>
  <si>
    <t>ベンゼン</t>
  </si>
  <si>
    <t>一般環境</t>
  </si>
  <si>
    <t>17(17)</t>
  </si>
  <si>
    <t>16(16)</t>
  </si>
  <si>
    <t>13(13)</t>
  </si>
  <si>
    <t>発生源周辺</t>
  </si>
  <si>
    <t>4(4)</t>
  </si>
  <si>
    <t>2(2)</t>
  </si>
  <si>
    <t>2(2)</t>
  </si>
  <si>
    <t>トリクロロエチレン</t>
  </si>
  <si>
    <t>26(26)</t>
  </si>
  <si>
    <t>25(25)</t>
  </si>
  <si>
    <t>21(21)</t>
  </si>
  <si>
    <t>19(19)</t>
  </si>
  <si>
    <t>19(19)</t>
  </si>
  <si>
    <t>テトラクロロエチレン</t>
  </si>
  <si>
    <t>ジクロロメタン</t>
  </si>
  <si>
    <t>20(20)</t>
  </si>
  <si>
    <t>20(20)</t>
  </si>
  <si>
    <t>（注1）府及び政令市等の調査地点を対象としています。</t>
  </si>
  <si>
    <t>（注2）表中の数字は環境保全目標達成地点数を、（　）内数字は調査地点数を示します。</t>
  </si>
  <si>
    <t>６－７　アスベスト（石綿）環境調査結果(地域区分別)</t>
  </si>
  <si>
    <t>(単位：本/L)</t>
  </si>
  <si>
    <t>年　度</t>
  </si>
  <si>
    <t>調　査　地　点</t>
  </si>
  <si>
    <t>四條畷市</t>
  </si>
  <si>
    <t>松原市</t>
  </si>
  <si>
    <t>泉南市</t>
  </si>
  <si>
    <t>阪南市</t>
  </si>
  <si>
    <t>2016年度</t>
  </si>
  <si>
    <t>&lt;0.056～&lt;0.056</t>
  </si>
  <si>
    <t>&lt;0.056～0.11</t>
  </si>
  <si>
    <t>(&lt;0.056)</t>
  </si>
  <si>
    <t>(0.062)</t>
  </si>
  <si>
    <t>2017年度</t>
  </si>
  <si>
    <t>2018年度</t>
  </si>
  <si>
    <t>&lt;0.056～1.0</t>
  </si>
  <si>
    <t>&lt;0.056～0.51</t>
  </si>
  <si>
    <t>0.056～0.39</t>
  </si>
  <si>
    <t>(0.16)</t>
  </si>
  <si>
    <t>(0.094)</t>
  </si>
  <si>
    <t>(0.14)</t>
  </si>
  <si>
    <t>2019年度</t>
  </si>
  <si>
    <t>&lt;0.056～0.73</t>
  </si>
  <si>
    <t>&lt;0.056～0.17</t>
  </si>
  <si>
    <t>0.14～0.56</t>
  </si>
  <si>
    <t>&lt;0.056～0.34</t>
  </si>
  <si>
    <t>(0.16)</t>
  </si>
  <si>
    <t>(0.075)</t>
  </si>
  <si>
    <t>(0.28)</t>
  </si>
  <si>
    <t>(0.12)</t>
  </si>
  <si>
    <t>2020年度</t>
  </si>
  <si>
    <t>&lt;0.056～0.11</t>
  </si>
  <si>
    <t>&lt;0.056～0.22</t>
  </si>
  <si>
    <t>&lt;0.056～0.39</t>
  </si>
  <si>
    <t>(0.070)</t>
  </si>
  <si>
    <t>(0.084)</t>
  </si>
  <si>
    <t>(0.10)</t>
  </si>
  <si>
    <t>注）上段の数値は、一地点につき２ヵ所、３日間測定した濃度の範囲、</t>
  </si>
  <si>
    <t xml:space="preserve">      下段（　）内数値は幾何平均値　本／Ｌです。</t>
  </si>
  <si>
    <t>６－８　法律及び府条例に基づくばい煙発生施設等の届出の状況</t>
  </si>
  <si>
    <t>(1) 大気汚染防止法</t>
  </si>
  <si>
    <t>(令和２年度)</t>
  </si>
  <si>
    <t>区分</t>
  </si>
  <si>
    <t>ばい煙</t>
  </si>
  <si>
    <t>揮発性
有機化合物</t>
  </si>
  <si>
    <t>一般粉じん</t>
  </si>
  <si>
    <t>特定粉じん</t>
  </si>
  <si>
    <t>水銀及び
その化合物</t>
  </si>
  <si>
    <t>合　　計</t>
  </si>
  <si>
    <t>届出種類</t>
  </si>
  <si>
    <t>設      置</t>
  </si>
  <si>
    <t>使      用</t>
  </si>
  <si>
    <t>構造等変更</t>
  </si>
  <si>
    <t>氏名等変更</t>
  </si>
  <si>
    <t>-</t>
  </si>
  <si>
    <t>使用廃止</t>
  </si>
  <si>
    <t>承　　　継</t>
  </si>
  <si>
    <t>排出等作業</t>
  </si>
  <si>
    <t>合　　　計</t>
  </si>
  <si>
    <r>
      <t>(注)（　）内は大気汚染防止法施行令13条で定められた市・権限移譲市町村（以下政令市等</t>
    </r>
    <r>
      <rPr>
        <vertAlign val="superscript"/>
        <sz val="10"/>
        <rFont val="ＭＳ ゴシック"/>
        <family val="3"/>
      </rPr>
      <t>＊</t>
    </r>
    <r>
      <rPr>
        <sz val="10"/>
        <rFont val="ＭＳ ゴシック"/>
        <family val="3"/>
      </rPr>
      <t>）における件数で内数である。</t>
    </r>
  </si>
  <si>
    <t>(2) ダイオキシン類対策特別措置法</t>
  </si>
  <si>
    <t>大気基準
適用施設</t>
  </si>
  <si>
    <t>設　　　置</t>
  </si>
  <si>
    <t>使　　　用</t>
  </si>
  <si>
    <t>承     継</t>
  </si>
  <si>
    <t>合     計</t>
  </si>
  <si>
    <r>
      <t>(注) （　）内は政令市等</t>
    </r>
    <r>
      <rPr>
        <vertAlign val="superscript"/>
        <sz val="10"/>
        <rFont val="ＭＳ ゴシック"/>
        <family val="3"/>
      </rPr>
      <t>＊</t>
    </r>
    <r>
      <rPr>
        <sz val="10"/>
        <rFont val="ＭＳ ゴシック"/>
        <family val="3"/>
      </rPr>
      <t>における件数で内数である。</t>
    </r>
  </si>
  <si>
    <t>(3) 府生活環境の保全等に関する条例</t>
  </si>
  <si>
    <t>ば　 　い　 　煙</t>
  </si>
  <si>
    <t>揮発性有機化合物</t>
  </si>
  <si>
    <t>ばいじん</t>
  </si>
  <si>
    <t>有害物質</t>
  </si>
  <si>
    <t>届出施設(件数)</t>
  </si>
  <si>
    <t>届出工場等</t>
  </si>
  <si>
    <t>排出等作業</t>
  </si>
  <si>
    <r>
      <t>(注)　１（　）内は政令市等</t>
    </r>
    <r>
      <rPr>
        <vertAlign val="superscript"/>
        <sz val="10"/>
        <rFont val="ＭＳ ゴシック"/>
        <family val="3"/>
      </rPr>
      <t>＊</t>
    </r>
    <r>
      <rPr>
        <sz val="10"/>
        <rFont val="ＭＳ ゴシック"/>
        <family val="3"/>
      </rPr>
      <t>における件数で内数である。</t>
    </r>
  </si>
  <si>
    <t>　　　２　複数の区分に係る届出があるので、各区分を加算した値と「合計」欄の値とは一致しない。</t>
  </si>
  <si>
    <t>＊集計基準時における政令市等は以下のとおりである。</t>
  </si>
  <si>
    <t>　大阪市、堺市、豊中市、吹田市、八尾市、池田市、泉大津市、高槻市、枚方市、茨木市、泉佐野市、富田林市、寝屋川市、</t>
  </si>
  <si>
    <t>　河内長野市、箕面市、東大阪市、岸和田市、貝塚市、松原市、大阪狭山市、阪南市、豊能町、能勢町、</t>
  </si>
  <si>
    <t>　忠岡町、太子町、河南町、千早赤阪村</t>
  </si>
  <si>
    <t>　ただし、ダイオキシン類対策特別措置法に係る政令市等には守口市、和泉市及び門真市も含む。</t>
  </si>
  <si>
    <t>６－９ 立入検査・試料採取状況</t>
  </si>
  <si>
    <t>(1) 立入検査</t>
  </si>
  <si>
    <t>(2) 試料採取</t>
  </si>
  <si>
    <t>(令和２年度)</t>
  </si>
  <si>
    <t>工場・事業場等数</t>
  </si>
  <si>
    <t>試料数</t>
  </si>
  <si>
    <t>規制基準遵守状況等の点検</t>
  </si>
  <si>
    <t>原燃料</t>
  </si>
  <si>
    <t>　硫　黄　分</t>
  </si>
  <si>
    <t>(注)　１　工場・事業場等数は延べ数である。</t>
  </si>
  <si>
    <t>　塗料・インキの溶剤含有率</t>
  </si>
  <si>
    <t>　　　２　（　）内は政令市等における件数で内数である。</t>
  </si>
  <si>
    <t>ばい煙</t>
  </si>
  <si>
    <t>　硫黄酸化物</t>
  </si>
  <si>
    <t>　ばいじん</t>
  </si>
  <si>
    <t>　有害物質</t>
  </si>
  <si>
    <t>　窒素酸化物</t>
  </si>
  <si>
    <t>　その他</t>
  </si>
  <si>
    <t>揮発性有機化合物</t>
  </si>
  <si>
    <t>粉じん</t>
  </si>
  <si>
    <t>　一般粉じん</t>
  </si>
  <si>
    <t>　特定粉じん</t>
  </si>
  <si>
    <t>　特定粉じん（排出等作業）</t>
  </si>
  <si>
    <t>ダイオキシン類（排出ガス）</t>
  </si>
  <si>
    <t>水銀</t>
  </si>
  <si>
    <t>合　　　　　計</t>
  </si>
  <si>
    <t>（注）（　）内は政令市等における件数で内数である。</t>
  </si>
  <si>
    <t xml:space="preserve">      特定粉じん（排出等作業）は、測定した作業場の件数である。</t>
  </si>
  <si>
    <t>６　大気環境関係データ</t>
  </si>
  <si>
    <t>■概　要</t>
  </si>
  <si>
    <r>
      <t xml:space="preserve">  </t>
    </r>
    <r>
      <rPr>
        <sz val="10.5"/>
        <color indexed="8"/>
        <rFont val="ＭＳ 明朝"/>
        <family val="1"/>
      </rPr>
      <t>2020</t>
    </r>
    <r>
      <rPr>
        <sz val="10.5"/>
        <color indexed="8"/>
        <rFont val="Century"/>
        <family val="1"/>
      </rPr>
      <t>(</t>
    </r>
    <r>
      <rPr>
        <sz val="10.5"/>
        <color indexed="8"/>
        <rFont val="ＭＳ 明朝"/>
        <family val="1"/>
      </rPr>
      <t>令和２)年度における一般環境大気測定局（以下「一般局」という。）及び自動車排出ガス測定局（以下「自排局」という。）での二酸化窒素、浮遊粒子状物質、ベンゼン等の環境保全目標の達成状況等は次のとおりです。</t>
    </r>
  </si>
  <si>
    <t>（1）二酸化窒素</t>
  </si>
  <si>
    <t>　　</t>
  </si>
  <si>
    <t>（2）浮遊粒子状物質</t>
  </si>
  <si>
    <t>（3） 微小粒子状物質</t>
  </si>
  <si>
    <t>（4）光化学オキシダント・非メタン炭化水素</t>
  </si>
  <si>
    <t>（5）二酸化硫黄・一酸化炭素</t>
  </si>
  <si>
    <t>（6）ベンゼン等有害大気汚染物質</t>
  </si>
  <si>
    <t>（7）アスベスト</t>
  </si>
  <si>
    <t>　一般局（66局）、自排局（33局）とも、全局で環境保全目標を達成しました。一般局では18年連続、自排局では11年連続で達成しています。また、年平均濃度については緩やかな改善傾向で推移しています。</t>
  </si>
  <si>
    <t>　一般局（66局）及び自排局（31局）の全局で長期的評価による環境保全目標を達成しました。</t>
  </si>
  <si>
    <t>　なお、近年では、強い黄砂の影響があった平成23年度を除き、おおむね全ての局で環境保全目標を達成しています。また、年平均濃度については緩やかな改善傾向で推移しています。</t>
  </si>
  <si>
    <t>　全ての測定局で長期的評価による環境保全目標を達成しました。また、年平均濃度も環境保全目標を大きく下回る水準で推移しています。</t>
  </si>
  <si>
    <t>　モニタリングを実施している有害大気汚染物質（21物質）のうち、環境保全目標が設定されているベンゼンは府内全25地点（道路沿道10地点、一般環境13地点、固定発生源周辺２地点）で、トリクロロエチレン・テトラクロロエチレンは府内全19地点で、ジクロロメタンは府内全20地点で、環境保全目標を達成しました。</t>
  </si>
  <si>
    <r>
      <t>　全ての地点において、検出下限値付近の濃度であり、問題になるレベルではないと考えられます。なお、2012（</t>
    </r>
    <r>
      <rPr>
        <sz val="10.5"/>
        <color indexed="8"/>
        <rFont val="ＭＳ 明朝"/>
        <family val="1"/>
      </rPr>
      <t>平成24）年度から</t>
    </r>
    <r>
      <rPr>
        <sz val="11"/>
        <color indexed="8"/>
        <rFont val="ＭＳ 明朝"/>
        <family val="1"/>
      </rPr>
      <t>の調査結果と比べても、同程度のレベルでした。</t>
    </r>
  </si>
  <si>
    <t>　一般局(39局)では38局で環境保全目標を達成し、達成率は97.4％でした。自排局（17局）は16局で達成し、達成率は94.1％でした。年平均濃度については緩やかな改善傾向となっています。
　また、一般局８局、自排局５局において成分分析を実施しました。</t>
  </si>
  <si>
    <t>　光化学オキシダントについては全局（68局）で環境保全目標を達成しませんでしたが、その要因物質である非メタン炭化水素の年平均濃度については、緩やかな改善傾向で推移しています。
　なお、光化学スモッグ注意報の発令回数は５回でした。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</si>
</sst>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_);[Red]\(0\)"/>
    <numFmt numFmtId="179" formatCode="0.00_);[Red]\(0.00\)"/>
    <numFmt numFmtId="180" formatCode="\(0\);\(\-0\)"/>
    <numFmt numFmtId="181" formatCode="\(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1"/>
      <color theme="1"/>
      <name val="ＭＳ ゴシック"/>
      <family val="3"/>
    </font>
    <font>
      <sz val="10.5"/>
      <color theme="1"/>
      <name val="Century"/>
      <family val="1"/>
    </font>
    <font>
      <sz val="10.5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3" fillId="0" borderId="0" xfId="60" applyFont="1" applyFill="1" applyAlignment="1">
      <alignment/>
      <protection/>
    </xf>
    <xf numFmtId="0" fontId="3" fillId="0" borderId="0" xfId="61" applyFont="1" applyFill="1">
      <alignment vertical="center"/>
      <protection/>
    </xf>
    <xf numFmtId="0" fontId="60" fillId="0" borderId="10" xfId="61" applyFont="1" applyFill="1" applyBorder="1" applyAlignment="1">
      <alignment horizontal="center" vertical="center"/>
      <protection/>
    </xf>
    <xf numFmtId="178" fontId="60" fillId="0" borderId="10" xfId="61" applyNumberFormat="1" applyFont="1" applyFill="1" applyBorder="1" applyAlignment="1">
      <alignment horizontal="center"/>
      <protection/>
    </xf>
    <xf numFmtId="178" fontId="3" fillId="0" borderId="10" xfId="61" applyNumberFormat="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61" fillId="0" borderId="10" xfId="61" applyFont="1" applyFill="1" applyBorder="1" applyAlignment="1">
      <alignment horizontal="center" vertical="center"/>
      <protection/>
    </xf>
    <xf numFmtId="0" fontId="60" fillId="0" borderId="0" xfId="61" applyFont="1" applyFill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5" fillId="0" borderId="0" xfId="62">
      <alignment/>
      <protection/>
    </xf>
    <xf numFmtId="0" fontId="4" fillId="0" borderId="11" xfId="62" applyFont="1" applyFill="1" applyBorder="1" applyAlignment="1">
      <alignment horizontal="center" vertical="center"/>
      <protection/>
    </xf>
    <xf numFmtId="178" fontId="3" fillId="0" borderId="10" xfId="62" applyNumberFormat="1" applyFont="1" applyFill="1" applyBorder="1" applyAlignment="1">
      <alignment/>
      <protection/>
    </xf>
    <xf numFmtId="178" fontId="60" fillId="0" borderId="10" xfId="62" applyNumberFormat="1" applyFont="1" applyFill="1" applyBorder="1" applyAlignment="1">
      <alignment/>
      <protection/>
    </xf>
    <xf numFmtId="178" fontId="3" fillId="33" borderId="10" xfId="62" applyNumberFormat="1" applyFont="1" applyFill="1" applyBorder="1" applyAlignment="1">
      <alignment/>
      <protection/>
    </xf>
    <xf numFmtId="0" fontId="3" fillId="0" borderId="12" xfId="62" applyFont="1" applyFill="1" applyBorder="1">
      <alignment/>
      <protection/>
    </xf>
    <xf numFmtId="0" fontId="3" fillId="0" borderId="13" xfId="62" applyFont="1" applyFill="1" applyBorder="1" applyAlignment="1">
      <alignment horizontal="center"/>
      <protection/>
    </xf>
    <xf numFmtId="49" fontId="3" fillId="0" borderId="14" xfId="62" applyNumberFormat="1" applyFont="1" applyFill="1" applyBorder="1" applyAlignment="1">
      <alignment horizontal="center"/>
      <protection/>
    </xf>
    <xf numFmtId="49" fontId="60" fillId="0" borderId="14" xfId="62" applyNumberFormat="1" applyFont="1" applyFill="1" applyBorder="1" applyAlignment="1">
      <alignment horizontal="center"/>
      <protection/>
    </xf>
    <xf numFmtId="49" fontId="3" fillId="33" borderId="14" xfId="62" applyNumberFormat="1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49" fontId="3" fillId="0" borderId="16" xfId="62" applyNumberFormat="1" applyFont="1" applyFill="1" applyBorder="1" applyAlignment="1">
      <alignment horizontal="center"/>
      <protection/>
    </xf>
    <xf numFmtId="49" fontId="60" fillId="0" borderId="16" xfId="62" applyNumberFormat="1" applyFont="1" applyFill="1" applyBorder="1" applyAlignment="1">
      <alignment horizontal="center"/>
      <protection/>
    </xf>
    <xf numFmtId="49" fontId="3" fillId="33" borderId="16" xfId="62" applyNumberFormat="1" applyFont="1" applyFill="1" applyBorder="1" applyAlignment="1">
      <alignment horizontal="center"/>
      <protection/>
    </xf>
    <xf numFmtId="0" fontId="3" fillId="0" borderId="17" xfId="62" applyFont="1" applyFill="1" applyBorder="1">
      <alignment/>
      <protection/>
    </xf>
    <xf numFmtId="0" fontId="3" fillId="0" borderId="18" xfId="62" applyFont="1" applyFill="1" applyBorder="1" applyAlignment="1">
      <alignment horizontal="center"/>
      <protection/>
    </xf>
    <xf numFmtId="49" fontId="3" fillId="0" borderId="19" xfId="62" applyNumberFormat="1" applyFont="1" applyFill="1" applyBorder="1" applyAlignment="1">
      <alignment horizontal="center"/>
      <protection/>
    </xf>
    <xf numFmtId="49" fontId="60" fillId="0" borderId="19" xfId="62" applyNumberFormat="1" applyFont="1" applyFill="1" applyBorder="1" applyAlignment="1">
      <alignment horizontal="center"/>
      <protection/>
    </xf>
    <xf numFmtId="49" fontId="3" fillId="33" borderId="19" xfId="62" applyNumberFormat="1" applyFont="1" applyFill="1" applyBorder="1" applyAlignment="1">
      <alignment horizontal="center"/>
      <protection/>
    </xf>
    <xf numFmtId="0" fontId="3" fillId="0" borderId="20" xfId="62" applyFont="1" applyFill="1" applyBorder="1">
      <alignment/>
      <protection/>
    </xf>
    <xf numFmtId="0" fontId="3" fillId="0" borderId="21" xfId="62" applyFont="1" applyFill="1" applyBorder="1">
      <alignment/>
      <protection/>
    </xf>
    <xf numFmtId="0" fontId="3" fillId="0" borderId="22" xfId="62" applyFont="1" applyFill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49" fontId="3" fillId="0" borderId="10" xfId="62" applyNumberFormat="1" applyFont="1" applyFill="1" applyBorder="1" applyAlignment="1">
      <alignment horizontal="center"/>
      <protection/>
    </xf>
    <xf numFmtId="0" fontId="60" fillId="0" borderId="10" xfId="62" applyFont="1" applyFill="1" applyBorder="1" applyAlignment="1">
      <alignment horizontal="center"/>
      <protection/>
    </xf>
    <xf numFmtId="0" fontId="3" fillId="33" borderId="10" xfId="62" applyFont="1" applyFill="1" applyBorder="1" applyAlignment="1">
      <alignment horizontal="center"/>
      <protection/>
    </xf>
    <xf numFmtId="0" fontId="3" fillId="0" borderId="23" xfId="62" applyFont="1" applyFill="1" applyBorder="1" applyAlignment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/>
      <protection/>
    </xf>
    <xf numFmtId="0" fontId="5" fillId="0" borderId="0" xfId="62" applyFont="1" applyFill="1">
      <alignment/>
      <protection/>
    </xf>
    <xf numFmtId="0" fontId="4" fillId="0" borderId="0" xfId="61" applyFont="1" applyFill="1" applyBorder="1" applyAlignment="1">
      <alignment vertical="center"/>
      <protection/>
    </xf>
    <xf numFmtId="0" fontId="7" fillId="0" borderId="0" xfId="61" applyFont="1" applyFill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horizontal="center" vertical="center" wrapText="1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8" fillId="0" borderId="19" xfId="61" applyFont="1" applyFill="1" applyBorder="1" applyAlignment="1" quotePrefix="1">
      <alignment horizontal="center" vertical="center" shrinkToFit="1"/>
      <protection/>
    </xf>
    <xf numFmtId="0" fontId="62" fillId="0" borderId="12" xfId="61" applyFont="1" applyFill="1" applyBorder="1" applyAlignment="1">
      <alignment horizontal="center" vertical="center" shrinkToFit="1"/>
      <protection/>
    </xf>
    <xf numFmtId="0" fontId="62" fillId="0" borderId="14" xfId="61" applyFont="1" applyFill="1" applyBorder="1" applyAlignment="1">
      <alignment horizontal="center" vertical="center" shrinkToFit="1"/>
      <protection/>
    </xf>
    <xf numFmtId="0" fontId="62" fillId="0" borderId="17" xfId="61" applyFont="1" applyFill="1" applyBorder="1" applyAlignment="1">
      <alignment horizontal="center" vertical="center" shrinkToFit="1"/>
      <protection/>
    </xf>
    <xf numFmtId="0" fontId="62" fillId="0" borderId="19" xfId="61" applyFont="1" applyFill="1" applyBorder="1" applyAlignment="1" quotePrefix="1">
      <alignment horizontal="center" vertical="center" shrinkToFi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24" xfId="0" applyFont="1" applyFill="1" applyBorder="1" applyAlignment="1" applyProtection="1">
      <alignment horizontal="right"/>
      <protection/>
    </xf>
    <xf numFmtId="0" fontId="13" fillId="0" borderId="25" xfId="0" applyFont="1" applyFill="1" applyBorder="1" applyAlignment="1" applyProtection="1">
      <alignment horizontal="left"/>
      <protection/>
    </xf>
    <xf numFmtId="0" fontId="13" fillId="0" borderId="26" xfId="0" applyFont="1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 horizontal="right"/>
      <protection/>
    </xf>
    <xf numFmtId="180" fontId="13" fillId="0" borderId="28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13" fillId="0" borderId="27" xfId="0" applyNumberFormat="1" applyFont="1" applyFill="1" applyBorder="1" applyAlignment="1" applyProtection="1">
      <alignment horizontal="right"/>
      <protection/>
    </xf>
    <xf numFmtId="180" fontId="13" fillId="0" borderId="22" xfId="0" applyNumberFormat="1" applyFont="1" applyFill="1" applyBorder="1" applyAlignment="1" applyProtection="1">
      <alignment horizontal="right"/>
      <protection/>
    </xf>
    <xf numFmtId="180" fontId="13" fillId="0" borderId="30" xfId="0" applyNumberFormat="1" applyFont="1" applyFill="1" applyBorder="1" applyAlignment="1" applyProtection="1">
      <alignment horizontal="right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29" xfId="0" applyNumberFormat="1" applyFont="1" applyFill="1" applyBorder="1" applyAlignment="1" applyProtection="1">
      <alignment/>
      <protection/>
    </xf>
    <xf numFmtId="180" fontId="13" fillId="0" borderId="28" xfId="0" applyNumberFormat="1" applyFont="1" applyFill="1" applyBorder="1" applyAlignment="1" applyProtection="1">
      <alignment/>
      <protection/>
    </xf>
    <xf numFmtId="180" fontId="13" fillId="0" borderId="22" xfId="0" applyNumberFormat="1" applyFont="1" applyFill="1" applyBorder="1" applyAlignment="1" applyProtection="1">
      <alignment/>
      <protection/>
    </xf>
    <xf numFmtId="180" fontId="13" fillId="0" borderId="31" xfId="0" applyNumberFormat="1" applyFont="1" applyFill="1" applyBorder="1" applyAlignment="1" applyProtection="1">
      <alignment/>
      <protection/>
    </xf>
    <xf numFmtId="0" fontId="15" fillId="0" borderId="32" xfId="0" applyFont="1" applyFill="1" applyBorder="1" applyAlignment="1" applyProtection="1">
      <alignment vertical="top"/>
      <protection/>
    </xf>
    <xf numFmtId="0" fontId="13" fillId="0" borderId="32" xfId="0" applyFont="1" applyFill="1" applyBorder="1" applyAlignment="1">
      <alignment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32" xfId="0" applyFont="1" applyBorder="1" applyAlignment="1" applyProtection="1">
      <alignment vertical="top"/>
      <protection/>
    </xf>
    <xf numFmtId="0" fontId="13" fillId="0" borderId="32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 applyProtection="1">
      <alignment horizontal="right"/>
      <protection/>
    </xf>
    <xf numFmtId="0" fontId="13" fillId="0" borderId="25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right"/>
      <protection/>
    </xf>
    <xf numFmtId="180" fontId="13" fillId="0" borderId="34" xfId="0" applyNumberFormat="1" applyFont="1" applyFill="1" applyBorder="1" applyAlignment="1" applyProtection="1">
      <alignment horizontal="right"/>
      <protection/>
    </xf>
    <xf numFmtId="0" fontId="13" fillId="0" borderId="35" xfId="0" applyFont="1" applyFill="1" applyBorder="1" applyAlignment="1" applyProtection="1">
      <alignment horizontal="right"/>
      <protection/>
    </xf>
    <xf numFmtId="181" fontId="13" fillId="0" borderId="36" xfId="0" applyNumberFormat="1" applyFont="1" applyFill="1" applyBorder="1" applyAlignment="1">
      <alignment horizontal="right"/>
    </xf>
    <xf numFmtId="180" fontId="13" fillId="0" borderId="37" xfId="0" applyNumberFormat="1" applyFont="1" applyFill="1" applyBorder="1" applyAlignment="1" applyProtection="1">
      <alignment horizontal="right"/>
      <protection/>
    </xf>
    <xf numFmtId="180" fontId="13" fillId="0" borderId="38" xfId="0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39" xfId="0" applyFont="1" applyBorder="1" applyAlignment="1" applyProtection="1">
      <alignment vertical="center"/>
      <protection/>
    </xf>
    <xf numFmtId="0" fontId="18" fillId="0" borderId="26" xfId="0" applyFont="1" applyBorder="1" applyAlignment="1" applyProtection="1">
      <alignment horizontal="distributed"/>
      <protection/>
    </xf>
    <xf numFmtId="0" fontId="18" fillId="0" borderId="27" xfId="0" applyFont="1" applyBorder="1" applyAlignment="1" applyProtection="1">
      <alignment horizontal="right"/>
      <protection/>
    </xf>
    <xf numFmtId="180" fontId="18" fillId="0" borderId="28" xfId="0" applyNumberFormat="1" applyFont="1" applyBorder="1" applyAlignment="1" applyProtection="1">
      <alignment horizontal="left"/>
      <protection/>
    </xf>
    <xf numFmtId="180" fontId="18" fillId="0" borderId="0" xfId="0" applyNumberFormat="1" applyFont="1" applyBorder="1" applyAlignment="1" applyProtection="1">
      <alignment horizontal="right"/>
      <protection/>
    </xf>
    <xf numFmtId="180" fontId="18" fillId="0" borderId="30" xfId="0" applyNumberFormat="1" applyFont="1" applyBorder="1" applyAlignment="1" applyProtection="1">
      <alignment horizontal="right"/>
      <protection/>
    </xf>
    <xf numFmtId="0" fontId="18" fillId="0" borderId="40" xfId="0" applyFont="1" applyFill="1" applyBorder="1" applyAlignment="1" applyProtection="1">
      <alignment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180" fontId="18" fillId="0" borderId="3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top" wrapText="1"/>
      <protection/>
    </xf>
    <xf numFmtId="0" fontId="18" fillId="0" borderId="27" xfId="0" applyFont="1" applyFill="1" applyBorder="1" applyAlignment="1" applyProtection="1">
      <alignment vertical="center"/>
      <protection/>
    </xf>
    <xf numFmtId="0" fontId="18" fillId="0" borderId="28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8" fillId="0" borderId="26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top"/>
      <protection/>
    </xf>
    <xf numFmtId="0" fontId="13" fillId="0" borderId="32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Alignment="1">
      <alignment vertical="top"/>
    </xf>
    <xf numFmtId="0" fontId="13" fillId="0" borderId="0" xfId="0" applyFont="1" applyBorder="1" applyAlignment="1" applyProtection="1">
      <alignment horizontal="left" vertical="top"/>
      <protection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3" fillId="0" borderId="0" xfId="60" applyFont="1" applyFill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horizontal="left"/>
      <protection/>
    </xf>
    <xf numFmtId="0" fontId="68" fillId="0" borderId="11" xfId="61" applyFont="1" applyFill="1" applyBorder="1" applyAlignment="1">
      <alignment horizontal="center" vertical="center"/>
      <protection/>
    </xf>
    <xf numFmtId="0" fontId="60" fillId="0" borderId="11" xfId="61" applyFont="1" applyFill="1" applyBorder="1" applyAlignment="1">
      <alignment vertical="center"/>
      <protection/>
    </xf>
    <xf numFmtId="0" fontId="4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/>
      <protection/>
    </xf>
    <xf numFmtId="0" fontId="3" fillId="0" borderId="21" xfId="62" applyFont="1" applyFill="1" applyBorder="1" applyAlignment="1">
      <alignment horizontal="center"/>
      <protection/>
    </xf>
    <xf numFmtId="0" fontId="3" fillId="0" borderId="22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41" xfId="62" applyFont="1" applyFill="1" applyBorder="1" applyAlignment="1">
      <alignment horizontal="center" vertical="center" wrapText="1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left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3" fillId="0" borderId="4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8" fillId="0" borderId="27" xfId="0" applyFont="1" applyFill="1" applyBorder="1" applyAlignment="1" applyProtection="1">
      <alignment horizontal="distributed" vertical="center" indent="1"/>
      <protection/>
    </xf>
    <xf numFmtId="0" fontId="18" fillId="0" borderId="37" xfId="0" applyFont="1" applyFill="1" applyBorder="1" applyAlignment="1" applyProtection="1">
      <alignment horizontal="distributed" vertical="center" indent="1"/>
      <protection/>
    </xf>
    <xf numFmtId="0" fontId="18" fillId="0" borderId="28" xfId="0" applyFont="1" applyFill="1" applyBorder="1" applyAlignment="1" applyProtection="1">
      <alignment horizontal="distributed" vertical="center" indent="1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/>
      <protection/>
    </xf>
    <xf numFmtId="0" fontId="18" fillId="0" borderId="28" xfId="0" applyFont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66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6</xdr:col>
      <xdr:colOff>476250</xdr:colOff>
      <xdr:row>18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53340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466725</xdr:colOff>
      <xdr:row>36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5324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6</xdr:col>
      <xdr:colOff>457200</xdr:colOff>
      <xdr:row>54</xdr:row>
      <xdr:rowOff>19050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96200"/>
          <a:ext cx="53149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28575</xdr:rowOff>
    </xdr:from>
    <xdr:to>
      <xdr:col>6</xdr:col>
      <xdr:colOff>466725</xdr:colOff>
      <xdr:row>72</xdr:row>
      <xdr:rowOff>9525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106150"/>
          <a:ext cx="53244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142875</xdr:rowOff>
    </xdr:from>
    <xdr:to>
      <xdr:col>7</xdr:col>
      <xdr:colOff>0</xdr:colOff>
      <xdr:row>127</xdr:row>
      <xdr:rowOff>38100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268450"/>
          <a:ext cx="566737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6</xdr:col>
      <xdr:colOff>466725</xdr:colOff>
      <xdr:row>18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53244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9525</xdr:rowOff>
    </xdr:from>
    <xdr:to>
      <xdr:col>6</xdr:col>
      <xdr:colOff>381000</xdr:colOff>
      <xdr:row>15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0975"/>
          <a:ext cx="48577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9525</xdr:rowOff>
    </xdr:from>
    <xdr:to>
      <xdr:col>6</xdr:col>
      <xdr:colOff>466725</xdr:colOff>
      <xdr:row>14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49911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view="pageBreakPreview" zoomScale="85" zoomScaleNormal="55" zoomScaleSheetLayoutView="85" zoomScalePageLayoutView="0" workbookViewId="0" topLeftCell="A1">
      <selection activeCell="A14" sqref="A14"/>
    </sheetView>
  </sheetViews>
  <sheetFormatPr defaultColWidth="9.140625" defaultRowHeight="15"/>
  <cols>
    <col min="1" max="1" width="91.57421875" style="0" customWidth="1"/>
  </cols>
  <sheetData>
    <row r="1" ht="12.75">
      <c r="A1" s="133" t="s">
        <v>155</v>
      </c>
    </row>
    <row r="2" ht="13.5">
      <c r="A2" s="134"/>
    </row>
    <row r="3" ht="12.75">
      <c r="A3" s="135" t="s">
        <v>156</v>
      </c>
    </row>
    <row r="4" ht="50.25" customHeight="1">
      <c r="A4" s="134" t="s">
        <v>157</v>
      </c>
    </row>
    <row r="5" ht="12.75">
      <c r="A5" s="136"/>
    </row>
    <row r="6" ht="12.75">
      <c r="A6" s="136" t="s">
        <v>158</v>
      </c>
    </row>
    <row r="7" ht="37.5" customHeight="1">
      <c r="A7" s="136" t="s">
        <v>166</v>
      </c>
    </row>
    <row r="8" ht="12.75">
      <c r="A8" s="136" t="s">
        <v>159</v>
      </c>
    </row>
    <row r="9" ht="27" customHeight="1">
      <c r="A9" s="136" t="s">
        <v>160</v>
      </c>
    </row>
    <row r="10" ht="19.5" customHeight="1">
      <c r="A10" s="136" t="s">
        <v>167</v>
      </c>
    </row>
    <row r="11" ht="39" customHeight="1">
      <c r="A11" s="209" t="s">
        <v>168</v>
      </c>
    </row>
    <row r="12" ht="12.75">
      <c r="A12" s="136"/>
    </row>
    <row r="13" ht="26.25" customHeight="1">
      <c r="A13" s="136" t="s">
        <v>161</v>
      </c>
    </row>
    <row r="14" ht="50.25" customHeight="1">
      <c r="A14" s="208" t="s">
        <v>172</v>
      </c>
    </row>
    <row r="15" ht="12.75">
      <c r="A15" s="136"/>
    </row>
    <row r="16" ht="25.5" customHeight="1">
      <c r="A16" s="136" t="s">
        <v>162</v>
      </c>
    </row>
    <row r="17" ht="42" customHeight="1">
      <c r="A17" s="208" t="s">
        <v>173</v>
      </c>
    </row>
    <row r="18" ht="12.75">
      <c r="A18" s="136"/>
    </row>
    <row r="19" ht="27.75" customHeight="1">
      <c r="A19" s="136" t="s">
        <v>163</v>
      </c>
    </row>
    <row r="20" ht="24" customHeight="1">
      <c r="A20" s="136" t="s">
        <v>169</v>
      </c>
    </row>
    <row r="21" ht="12.75">
      <c r="A21" s="136"/>
    </row>
    <row r="22" ht="27.75" customHeight="1">
      <c r="A22" s="136" t="s">
        <v>164</v>
      </c>
    </row>
    <row r="23" ht="57" customHeight="1">
      <c r="A23" s="136" t="s">
        <v>170</v>
      </c>
    </row>
    <row r="24" ht="12.75">
      <c r="A24" s="136"/>
    </row>
    <row r="25" ht="12.75">
      <c r="A25" s="136" t="s">
        <v>165</v>
      </c>
    </row>
    <row r="26" ht="42" customHeight="1">
      <c r="A26" s="13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="60" zoomScalePageLayoutView="0" workbookViewId="0" topLeftCell="A1">
      <selection activeCell="T54" sqref="S53:T54"/>
    </sheetView>
  </sheetViews>
  <sheetFormatPr defaultColWidth="9.00390625" defaultRowHeight="15"/>
  <cols>
    <col min="1" max="1" width="42.57421875" style="101" customWidth="1"/>
    <col min="2" max="3" width="10.140625" style="101" customWidth="1"/>
    <col min="4" max="5" width="4.57421875" style="101" customWidth="1"/>
    <col min="6" max="6" width="9.00390625" style="101" customWidth="1"/>
    <col min="7" max="7" width="14.00390625" style="101" customWidth="1"/>
    <col min="8" max="8" width="14.57421875" style="101" customWidth="1"/>
    <col min="9" max="10" width="9.00390625" style="101" customWidth="1"/>
    <col min="11" max="11" width="6.421875" style="101" customWidth="1"/>
    <col min="12" max="16384" width="9.00390625" style="101" customWidth="1"/>
  </cols>
  <sheetData>
    <row r="1" spans="1:10" ht="21" customHeight="1">
      <c r="A1" s="197" t="s">
        <v>127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2:10" ht="13.5">
      <c r="B2" s="102"/>
      <c r="C2" s="102"/>
      <c r="D2" s="102"/>
      <c r="E2" s="102"/>
      <c r="G2" s="102"/>
      <c r="H2" s="102"/>
      <c r="I2" s="102"/>
      <c r="J2" s="102"/>
    </row>
    <row r="3" spans="1:14" ht="13.5">
      <c r="A3" s="103" t="s">
        <v>128</v>
      </c>
      <c r="B3" s="103"/>
      <c r="C3" s="103"/>
      <c r="D3" s="103"/>
      <c r="E3" s="103"/>
      <c r="F3" s="104" t="s">
        <v>129</v>
      </c>
      <c r="G3" s="105"/>
      <c r="H3" s="105"/>
      <c r="I3" s="105"/>
      <c r="J3" s="105"/>
      <c r="K3" s="106"/>
      <c r="L3" s="106"/>
      <c r="M3" s="106"/>
      <c r="N3" s="106"/>
    </row>
    <row r="4" spans="1:14" ht="13.5">
      <c r="A4" s="107"/>
      <c r="B4" s="105"/>
      <c r="C4" s="108" t="s">
        <v>130</v>
      </c>
      <c r="D4" s="109"/>
      <c r="E4" s="109"/>
      <c r="F4" s="104"/>
      <c r="G4" s="104"/>
      <c r="H4" s="104"/>
      <c r="I4" s="105"/>
      <c r="J4" s="108" t="s">
        <v>130</v>
      </c>
      <c r="K4" s="106"/>
      <c r="L4" s="106"/>
      <c r="M4" s="106"/>
      <c r="N4" s="106"/>
    </row>
    <row r="5" spans="1:14" ht="13.5">
      <c r="A5" s="110" t="s">
        <v>16</v>
      </c>
      <c r="B5" s="199" t="s">
        <v>131</v>
      </c>
      <c r="C5" s="200"/>
      <c r="D5" s="111"/>
      <c r="E5" s="103"/>
      <c r="F5" s="201" t="s">
        <v>16</v>
      </c>
      <c r="G5" s="202"/>
      <c r="H5" s="203"/>
      <c r="I5" s="204" t="s">
        <v>132</v>
      </c>
      <c r="J5" s="205"/>
      <c r="K5" s="106"/>
      <c r="L5" s="106"/>
      <c r="M5" s="106"/>
      <c r="N5" s="106"/>
    </row>
    <row r="6" spans="1:16" ht="15.75" customHeight="1">
      <c r="A6" s="112" t="s">
        <v>133</v>
      </c>
      <c r="B6" s="113">
        <v>1793</v>
      </c>
      <c r="C6" s="114">
        <v>1183</v>
      </c>
      <c r="D6" s="115"/>
      <c r="E6" s="116"/>
      <c r="F6" s="192" t="s">
        <v>134</v>
      </c>
      <c r="G6" s="117" t="s">
        <v>135</v>
      </c>
      <c r="H6" s="118"/>
      <c r="I6" s="117">
        <v>3</v>
      </c>
      <c r="J6" s="119">
        <v>2</v>
      </c>
      <c r="K6" s="106"/>
      <c r="L6" s="106"/>
      <c r="M6" s="106"/>
      <c r="N6" s="106"/>
      <c r="O6" s="120"/>
      <c r="P6" s="120"/>
    </row>
    <row r="7" spans="1:16" ht="15.75" customHeight="1">
      <c r="A7" s="121" t="s">
        <v>136</v>
      </c>
      <c r="B7" s="122"/>
      <c r="C7" s="122"/>
      <c r="D7" s="122"/>
      <c r="E7" s="116"/>
      <c r="F7" s="193"/>
      <c r="G7" s="123" t="s">
        <v>137</v>
      </c>
      <c r="H7" s="124"/>
      <c r="I7" s="117">
        <v>2</v>
      </c>
      <c r="J7" s="119">
        <v>0</v>
      </c>
      <c r="K7" s="106"/>
      <c r="L7" s="106"/>
      <c r="M7" s="106"/>
      <c r="N7" s="106"/>
      <c r="O7" s="120"/>
      <c r="P7" s="120"/>
    </row>
    <row r="8" spans="1:14" ht="13.5">
      <c r="A8" s="121" t="s">
        <v>138</v>
      </c>
      <c r="B8" s="122"/>
      <c r="C8" s="122"/>
      <c r="D8" s="122"/>
      <c r="E8" s="116"/>
      <c r="F8" s="191" t="s">
        <v>139</v>
      </c>
      <c r="G8" s="123" t="s">
        <v>140</v>
      </c>
      <c r="H8" s="124"/>
      <c r="I8" s="117">
        <v>15</v>
      </c>
      <c r="J8" s="119">
        <v>15</v>
      </c>
      <c r="K8" s="106"/>
      <c r="L8" s="106"/>
      <c r="M8" s="106"/>
      <c r="N8" s="106"/>
    </row>
    <row r="9" spans="1:14" ht="13.5">
      <c r="A9" s="121"/>
      <c r="B9" s="122"/>
      <c r="C9" s="122"/>
      <c r="D9" s="122"/>
      <c r="E9" s="125"/>
      <c r="F9" s="192"/>
      <c r="G9" s="123" t="s">
        <v>141</v>
      </c>
      <c r="H9" s="124"/>
      <c r="I9" s="117">
        <v>15</v>
      </c>
      <c r="J9" s="119">
        <v>15</v>
      </c>
      <c r="K9" s="106"/>
      <c r="L9" s="106"/>
      <c r="M9" s="106"/>
      <c r="N9" s="106"/>
    </row>
    <row r="10" spans="1:16" ht="14.25" customHeight="1">
      <c r="A10" s="121"/>
      <c r="B10" s="122"/>
      <c r="C10" s="122"/>
      <c r="D10" s="122"/>
      <c r="E10" s="126"/>
      <c r="F10" s="192"/>
      <c r="G10" s="206" t="s">
        <v>142</v>
      </c>
      <c r="H10" s="127" t="s">
        <v>143</v>
      </c>
      <c r="I10" s="117">
        <v>17</v>
      </c>
      <c r="J10" s="119">
        <v>15</v>
      </c>
      <c r="K10" s="106"/>
      <c r="L10" s="106"/>
      <c r="M10" s="106"/>
      <c r="N10" s="106"/>
      <c r="O10" s="120"/>
      <c r="P10" s="120"/>
    </row>
    <row r="11" spans="1:16" ht="13.5">
      <c r="A11" s="121"/>
      <c r="B11" s="106"/>
      <c r="C11" s="106"/>
      <c r="D11" s="106"/>
      <c r="E11" s="126"/>
      <c r="F11" s="193"/>
      <c r="G11" s="207"/>
      <c r="H11" s="127" t="s">
        <v>144</v>
      </c>
      <c r="I11" s="117">
        <v>110</v>
      </c>
      <c r="J11" s="119">
        <v>88</v>
      </c>
      <c r="K11" s="106"/>
      <c r="L11" s="106"/>
      <c r="M11" s="106"/>
      <c r="N11" s="106"/>
      <c r="O11" s="120"/>
      <c r="P11" s="120"/>
    </row>
    <row r="12" spans="1:16" ht="13.5">
      <c r="A12" s="106"/>
      <c r="B12" s="106"/>
      <c r="C12" s="106"/>
      <c r="D12" s="106"/>
      <c r="E12" s="106"/>
      <c r="F12" s="188" t="s">
        <v>145</v>
      </c>
      <c r="G12" s="189"/>
      <c r="H12" s="190"/>
      <c r="I12" s="117">
        <v>4</v>
      </c>
      <c r="J12" s="119">
        <v>2</v>
      </c>
      <c r="K12" s="106"/>
      <c r="L12" s="106"/>
      <c r="M12" s="106"/>
      <c r="N12" s="106"/>
      <c r="O12" s="120"/>
      <c r="P12" s="120"/>
    </row>
    <row r="13" spans="1:14" ht="13.5">
      <c r="A13" s="106"/>
      <c r="B13" s="106"/>
      <c r="C13" s="106"/>
      <c r="D13" s="106"/>
      <c r="E13" s="106"/>
      <c r="F13" s="191" t="s">
        <v>146</v>
      </c>
      <c r="G13" s="123" t="s">
        <v>147</v>
      </c>
      <c r="H13" s="124"/>
      <c r="I13" s="117">
        <v>0</v>
      </c>
      <c r="J13" s="119">
        <v>0</v>
      </c>
      <c r="K13" s="106"/>
      <c r="L13" s="106"/>
      <c r="M13" s="106"/>
      <c r="N13" s="106"/>
    </row>
    <row r="14" spans="1:14" ht="13.5">
      <c r="A14" s="106"/>
      <c r="B14" s="106"/>
      <c r="C14" s="106"/>
      <c r="D14" s="106"/>
      <c r="E14" s="106"/>
      <c r="F14" s="192"/>
      <c r="G14" s="123" t="s">
        <v>148</v>
      </c>
      <c r="H14" s="124"/>
      <c r="I14" s="117">
        <v>0</v>
      </c>
      <c r="J14" s="119">
        <v>0</v>
      </c>
      <c r="K14" s="106"/>
      <c r="L14" s="106"/>
      <c r="M14" s="106"/>
      <c r="N14" s="106"/>
    </row>
    <row r="15" spans="1:16" ht="13.5">
      <c r="A15" s="106"/>
      <c r="B15" s="106"/>
      <c r="C15" s="106"/>
      <c r="D15" s="106"/>
      <c r="E15" s="106"/>
      <c r="F15" s="193"/>
      <c r="G15" s="123" t="s">
        <v>149</v>
      </c>
      <c r="H15" s="124"/>
      <c r="I15" s="117">
        <v>615</v>
      </c>
      <c r="J15" s="119">
        <v>537</v>
      </c>
      <c r="K15" s="106"/>
      <c r="L15" s="106"/>
      <c r="M15" s="106"/>
      <c r="N15" s="106"/>
      <c r="O15" s="120"/>
      <c r="P15" s="120"/>
    </row>
    <row r="16" spans="1:16" ht="13.5" customHeight="1">
      <c r="A16" s="106"/>
      <c r="B16" s="106"/>
      <c r="C16" s="106"/>
      <c r="D16" s="106"/>
      <c r="E16" s="106"/>
      <c r="F16" s="188" t="s">
        <v>150</v>
      </c>
      <c r="G16" s="189"/>
      <c r="H16" s="190"/>
      <c r="I16" s="117">
        <v>19</v>
      </c>
      <c r="J16" s="119">
        <v>17</v>
      </c>
      <c r="K16" s="106"/>
      <c r="L16" s="106"/>
      <c r="M16" s="106"/>
      <c r="N16" s="106"/>
      <c r="O16" s="120"/>
      <c r="P16" s="120"/>
    </row>
    <row r="17" spans="1:15" ht="13.5">
      <c r="A17" s="106"/>
      <c r="B17" s="106"/>
      <c r="C17" s="106"/>
      <c r="D17" s="106"/>
      <c r="E17" s="106"/>
      <c r="F17" s="194" t="s">
        <v>151</v>
      </c>
      <c r="G17" s="195"/>
      <c r="H17" s="196"/>
      <c r="I17" s="117">
        <v>15</v>
      </c>
      <c r="J17" s="119">
        <v>10</v>
      </c>
      <c r="K17" s="106"/>
      <c r="L17" s="106"/>
      <c r="M17" s="106"/>
      <c r="N17" s="106"/>
      <c r="O17" s="120"/>
    </row>
    <row r="18" spans="1:15" ht="13.5">
      <c r="A18" s="106"/>
      <c r="B18" s="106"/>
      <c r="C18" s="106"/>
      <c r="D18" s="106"/>
      <c r="E18" s="106"/>
      <c r="F18" s="194" t="s">
        <v>152</v>
      </c>
      <c r="G18" s="195"/>
      <c r="H18" s="196"/>
      <c r="I18" s="123">
        <f>SUM(I6:I17)</f>
        <v>815</v>
      </c>
      <c r="J18" s="119">
        <f>SUM(J6:J17)</f>
        <v>701</v>
      </c>
      <c r="K18" s="106"/>
      <c r="L18" s="106"/>
      <c r="M18" s="106"/>
      <c r="N18" s="106"/>
      <c r="O18" s="120"/>
    </row>
    <row r="19" spans="1:14" ht="12.75">
      <c r="A19" s="106"/>
      <c r="B19" s="106"/>
      <c r="C19" s="106"/>
      <c r="D19" s="106"/>
      <c r="E19" s="106"/>
      <c r="F19" s="128" t="s">
        <v>153</v>
      </c>
      <c r="G19" s="129"/>
      <c r="H19" s="129"/>
      <c r="I19" s="129"/>
      <c r="J19" s="129"/>
      <c r="K19" s="106"/>
      <c r="L19" s="106"/>
      <c r="M19" s="106"/>
      <c r="N19" s="106"/>
    </row>
    <row r="20" spans="1:14" ht="12.75">
      <c r="A20" s="106"/>
      <c r="B20" s="106"/>
      <c r="C20" s="106"/>
      <c r="D20" s="106"/>
      <c r="E20" s="106"/>
      <c r="F20" s="130" t="s">
        <v>154</v>
      </c>
      <c r="G20" s="131"/>
      <c r="H20" s="131"/>
      <c r="I20" s="131"/>
      <c r="J20" s="131"/>
      <c r="K20" s="106"/>
      <c r="L20" s="106"/>
      <c r="M20" s="106"/>
      <c r="N20" s="106"/>
    </row>
    <row r="21" spans="6:10" ht="12.75">
      <c r="F21" s="132"/>
      <c r="G21" s="106"/>
      <c r="H21" s="106"/>
      <c r="I21" s="106"/>
      <c r="J21" s="106"/>
    </row>
  </sheetData>
  <sheetProtection/>
  <mergeCells count="12">
    <mergeCell ref="F8:F11"/>
    <mergeCell ref="G10:G11"/>
    <mergeCell ref="F12:H12"/>
    <mergeCell ref="F13:F15"/>
    <mergeCell ref="F16:H16"/>
    <mergeCell ref="F17:H17"/>
    <mergeCell ref="F18:H18"/>
    <mergeCell ref="A1:J1"/>
    <mergeCell ref="B5:C5"/>
    <mergeCell ref="F5:H5"/>
    <mergeCell ref="I5:J5"/>
    <mergeCell ref="F6:F7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="70" zoomScaleSheetLayoutView="70" zoomScalePageLayoutView="0" workbookViewId="0" topLeftCell="A57">
      <selection activeCell="L93" sqref="L93"/>
    </sheetView>
  </sheetViews>
  <sheetFormatPr defaultColWidth="9.140625" defaultRowHeight="15"/>
  <cols>
    <col min="1" max="7" width="12.140625" style="0" customWidth="1"/>
  </cols>
  <sheetData>
    <row r="1" spans="1:7" ht="41.25" customHeight="1">
      <c r="A1" s="141" t="s">
        <v>0</v>
      </c>
      <c r="B1" s="141"/>
      <c r="C1" s="141"/>
      <c r="D1" s="141"/>
      <c r="E1" s="141"/>
      <c r="F1" s="141"/>
      <c r="G1" s="141"/>
    </row>
    <row r="3" spans="1:2" ht="12.75">
      <c r="A3" s="142" t="s">
        <v>1</v>
      </c>
      <c r="B3" s="142"/>
    </row>
    <row r="21" spans="1:3" ht="12.75">
      <c r="A21" s="138" t="s">
        <v>2</v>
      </c>
      <c r="B21" s="139"/>
      <c r="C21" s="1"/>
    </row>
    <row r="39" spans="1:3" ht="12.75">
      <c r="A39" s="138" t="s">
        <v>3</v>
      </c>
      <c r="B39" s="139"/>
      <c r="C39" s="1"/>
    </row>
    <row r="57" spans="1:2" ht="12.75">
      <c r="A57" s="140" t="s">
        <v>4</v>
      </c>
      <c r="B57" s="140"/>
    </row>
    <row r="75" spans="1:2" ht="15">
      <c r="A75" s="140"/>
      <c r="B75" s="140"/>
    </row>
  </sheetData>
  <sheetProtection/>
  <mergeCells count="6">
    <mergeCell ref="A39:B39"/>
    <mergeCell ref="A57:B57"/>
    <mergeCell ref="A75:B75"/>
    <mergeCell ref="A1:G1"/>
    <mergeCell ref="A3:B3"/>
    <mergeCell ref="A21:B21"/>
  </mergeCells>
  <printOptions/>
  <pageMargins left="0.7" right="0.7" top="0.75" bottom="0.75" header="0.3" footer="0.3"/>
  <pageSetup horizontalDpi="600" verticalDpi="600" orientation="portrait" paperSize="9" r:id="rId2"/>
  <rowBreaks count="2" manualBreakCount="2">
    <brk id="37" max="6" man="1"/>
    <brk id="7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5"/>
  <cols>
    <col min="1" max="1" width="15.57421875" style="2" customWidth="1"/>
    <col min="2" max="9" width="7.140625" style="2" customWidth="1"/>
    <col min="10" max="11" width="7.421875" style="2" customWidth="1"/>
    <col min="12" max="16384" width="9.00390625" style="2" customWidth="1"/>
  </cols>
  <sheetData>
    <row r="1" spans="1:11" ht="23.25" customHeight="1">
      <c r="A1" s="143" t="s">
        <v>5</v>
      </c>
      <c r="B1" s="143"/>
      <c r="C1" s="143"/>
      <c r="D1" s="143"/>
      <c r="E1" s="143"/>
      <c r="F1" s="143"/>
      <c r="G1" s="143"/>
      <c r="H1" s="143"/>
      <c r="I1" s="143"/>
      <c r="J1" s="144"/>
      <c r="K1" s="144"/>
    </row>
    <row r="2" spans="1:11" ht="12.75">
      <c r="A2" s="3" t="s">
        <v>6</v>
      </c>
      <c r="B2" s="4">
        <v>2011</v>
      </c>
      <c r="C2" s="4">
        <v>2012</v>
      </c>
      <c r="D2" s="4">
        <v>2013</v>
      </c>
      <c r="E2" s="4">
        <v>2014</v>
      </c>
      <c r="F2" s="4">
        <v>2015</v>
      </c>
      <c r="G2" s="4">
        <v>2016</v>
      </c>
      <c r="H2" s="4">
        <v>2017</v>
      </c>
      <c r="I2" s="4">
        <v>2018</v>
      </c>
      <c r="J2" s="4">
        <v>2019</v>
      </c>
      <c r="K2" s="5">
        <v>2020</v>
      </c>
    </row>
    <row r="3" spans="1:11" ht="12.75">
      <c r="A3" s="3" t="s">
        <v>7</v>
      </c>
      <c r="B3" s="3">
        <v>4</v>
      </c>
      <c r="C3" s="3">
        <v>7</v>
      </c>
      <c r="D3" s="3">
        <v>13</v>
      </c>
      <c r="E3" s="3">
        <v>5</v>
      </c>
      <c r="F3" s="3">
        <v>12</v>
      </c>
      <c r="G3" s="3">
        <v>9</v>
      </c>
      <c r="H3" s="3">
        <v>2</v>
      </c>
      <c r="I3" s="3">
        <v>9</v>
      </c>
      <c r="J3" s="3">
        <v>5</v>
      </c>
      <c r="K3" s="6">
        <v>5</v>
      </c>
    </row>
    <row r="4" spans="1:11" ht="12.75">
      <c r="A4" s="3" t="s">
        <v>8</v>
      </c>
      <c r="B4" s="3">
        <v>4</v>
      </c>
      <c r="C4" s="3">
        <v>4</v>
      </c>
      <c r="D4" s="3">
        <v>7</v>
      </c>
      <c r="E4" s="3">
        <v>3</v>
      </c>
      <c r="F4" s="3">
        <v>11</v>
      </c>
      <c r="G4" s="3">
        <v>7</v>
      </c>
      <c r="H4" s="3">
        <v>1</v>
      </c>
      <c r="I4" s="3">
        <v>5</v>
      </c>
      <c r="J4" s="3">
        <v>5</v>
      </c>
      <c r="K4" s="6">
        <v>4</v>
      </c>
    </row>
    <row r="5" spans="1:11" ht="12.75">
      <c r="A5" s="7" t="s">
        <v>9</v>
      </c>
      <c r="B5" s="3">
        <v>0</v>
      </c>
      <c r="C5" s="3">
        <v>6</v>
      </c>
      <c r="D5" s="3">
        <v>0</v>
      </c>
      <c r="E5" s="3">
        <v>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6">
        <v>0</v>
      </c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</sheetData>
  <sheetProtection/>
  <mergeCells count="1">
    <mergeCell ref="A1:K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7" width="12.140625" style="0" customWidth="1"/>
  </cols>
  <sheetData>
    <row r="1" spans="1:7" ht="13.5">
      <c r="A1" s="145" t="s">
        <v>10</v>
      </c>
      <c r="B1" s="145"/>
      <c r="C1" s="145"/>
      <c r="D1" s="145"/>
      <c r="E1" s="145"/>
      <c r="F1" s="145"/>
      <c r="G1" s="145"/>
    </row>
    <row r="2" spans="1:7" ht="12.75">
      <c r="A2" s="146" t="s">
        <v>11</v>
      </c>
      <c r="B2" s="146"/>
      <c r="C2" s="146"/>
      <c r="D2" s="146"/>
      <c r="E2" s="146"/>
      <c r="F2" s="146"/>
      <c r="G2" s="146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7" width="12.140625" style="0" customWidth="1"/>
  </cols>
  <sheetData>
    <row r="1" spans="1:7" ht="13.5">
      <c r="A1" s="145" t="s">
        <v>12</v>
      </c>
      <c r="B1" s="145"/>
      <c r="C1" s="145"/>
      <c r="D1" s="145"/>
      <c r="E1" s="145"/>
      <c r="F1" s="145"/>
      <c r="G1" s="14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7" width="12.140625" style="0" customWidth="1"/>
  </cols>
  <sheetData>
    <row r="1" spans="1:7" ht="13.5">
      <c r="A1" s="145" t="s">
        <v>13</v>
      </c>
      <c r="B1" s="145"/>
      <c r="C1" s="145"/>
      <c r="D1" s="145"/>
      <c r="E1" s="145"/>
      <c r="F1" s="145"/>
      <c r="G1" s="14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110" zoomScaleSheetLayoutView="110" zoomScalePageLayoutView="0" workbookViewId="0" topLeftCell="A1">
      <selection activeCell="F19" sqref="F19"/>
    </sheetView>
  </sheetViews>
  <sheetFormatPr defaultColWidth="9.00390625" defaultRowHeight="15"/>
  <cols>
    <col min="1" max="1" width="8.140625" style="10" customWidth="1"/>
    <col min="2" max="2" width="3.140625" style="10" customWidth="1"/>
    <col min="3" max="3" width="10.57421875" style="10" customWidth="1"/>
    <col min="4" max="12" width="6.7109375" style="10" customWidth="1"/>
    <col min="13" max="14" width="6.7109375" style="40" customWidth="1"/>
    <col min="15" max="16" width="6.7109375" style="10" customWidth="1"/>
    <col min="17" max="16384" width="9.00390625" style="10" customWidth="1"/>
  </cols>
  <sheetData>
    <row r="1" spans="1:14" ht="18.75" customHeight="1">
      <c r="A1" s="147" t="s">
        <v>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9"/>
    </row>
    <row r="2" spans="1:14" ht="13.5" customHeight="1">
      <c r="A2" s="9"/>
      <c r="B2" s="9"/>
      <c r="C2" s="9"/>
      <c r="D2" s="11"/>
      <c r="E2" s="11"/>
      <c r="F2" s="11"/>
      <c r="G2" s="11"/>
      <c r="H2" s="11"/>
      <c r="I2" s="11"/>
      <c r="J2" s="11"/>
      <c r="K2" s="11"/>
      <c r="L2" s="11"/>
      <c r="M2" s="9"/>
      <c r="N2" s="9"/>
    </row>
    <row r="3" spans="1:16" ht="15" customHeight="1">
      <c r="A3" s="148" t="s">
        <v>15</v>
      </c>
      <c r="B3" s="149"/>
      <c r="C3" s="150"/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13">
        <v>2017</v>
      </c>
      <c r="N3" s="13">
        <v>2018</v>
      </c>
      <c r="O3" s="12">
        <v>2019</v>
      </c>
      <c r="P3" s="14">
        <v>2020</v>
      </c>
    </row>
    <row r="4" spans="1:16" ht="15" customHeight="1">
      <c r="A4" s="15"/>
      <c r="B4" s="151" t="s">
        <v>17</v>
      </c>
      <c r="C4" s="16" t="s">
        <v>18</v>
      </c>
      <c r="D4" s="17" t="s">
        <v>19</v>
      </c>
      <c r="E4" s="17" t="s">
        <v>19</v>
      </c>
      <c r="F4" s="17" t="s">
        <v>19</v>
      </c>
      <c r="G4" s="17" t="s">
        <v>19</v>
      </c>
      <c r="H4" s="17" t="s">
        <v>19</v>
      </c>
      <c r="I4" s="17" t="s">
        <v>19</v>
      </c>
      <c r="J4" s="17" t="s">
        <v>20</v>
      </c>
      <c r="K4" s="17" t="s">
        <v>21</v>
      </c>
      <c r="L4" s="17" t="s">
        <v>22</v>
      </c>
      <c r="M4" s="18" t="s">
        <v>23</v>
      </c>
      <c r="N4" s="18" t="s">
        <v>22</v>
      </c>
      <c r="O4" s="17" t="s">
        <v>23</v>
      </c>
      <c r="P4" s="19" t="s">
        <v>22</v>
      </c>
    </row>
    <row r="5" spans="1:16" ht="15" customHeight="1">
      <c r="A5" s="20" t="s">
        <v>24</v>
      </c>
      <c r="B5" s="152"/>
      <c r="C5" s="21" t="s">
        <v>25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27</v>
      </c>
      <c r="K5" s="22" t="s">
        <v>19</v>
      </c>
      <c r="L5" s="22" t="s">
        <v>19</v>
      </c>
      <c r="M5" s="23" t="s">
        <v>28</v>
      </c>
      <c r="N5" s="23" t="s">
        <v>19</v>
      </c>
      <c r="O5" s="22" t="s">
        <v>28</v>
      </c>
      <c r="P5" s="24" t="s">
        <v>19</v>
      </c>
    </row>
    <row r="6" spans="1:16" ht="15" customHeight="1">
      <c r="A6" s="25"/>
      <c r="B6" s="153"/>
      <c r="C6" s="26" t="s">
        <v>29</v>
      </c>
      <c r="D6" s="27" t="s">
        <v>30</v>
      </c>
      <c r="E6" s="27" t="s">
        <v>30</v>
      </c>
      <c r="F6" s="27" t="s">
        <v>30</v>
      </c>
      <c r="G6" s="27" t="s">
        <v>30</v>
      </c>
      <c r="H6" s="27" t="s">
        <v>30</v>
      </c>
      <c r="I6" s="27" t="s">
        <v>30</v>
      </c>
      <c r="J6" s="27" t="s">
        <v>30</v>
      </c>
      <c r="K6" s="27" t="s">
        <v>30</v>
      </c>
      <c r="L6" s="27" t="s">
        <v>31</v>
      </c>
      <c r="M6" s="28" t="s">
        <v>32</v>
      </c>
      <c r="N6" s="28" t="s">
        <v>31</v>
      </c>
      <c r="O6" s="27" t="s">
        <v>32</v>
      </c>
      <c r="P6" s="29" t="s">
        <v>31</v>
      </c>
    </row>
    <row r="7" spans="1:16" ht="15" customHeight="1">
      <c r="A7" s="30" t="s">
        <v>33</v>
      </c>
      <c r="B7" s="31"/>
      <c r="C7" s="32"/>
      <c r="D7" s="33" t="s">
        <v>34</v>
      </c>
      <c r="E7" s="34" t="s">
        <v>34</v>
      </c>
      <c r="F7" s="34" t="s">
        <v>34</v>
      </c>
      <c r="G7" s="34" t="s">
        <v>34</v>
      </c>
      <c r="H7" s="34" t="s">
        <v>34</v>
      </c>
      <c r="I7" s="34" t="s">
        <v>34</v>
      </c>
      <c r="J7" s="34" t="s">
        <v>35</v>
      </c>
      <c r="K7" s="34" t="s">
        <v>36</v>
      </c>
      <c r="L7" s="33" t="s">
        <v>37</v>
      </c>
      <c r="M7" s="35" t="s">
        <v>38</v>
      </c>
      <c r="N7" s="35" t="s">
        <v>37</v>
      </c>
      <c r="O7" s="33" t="s">
        <v>38</v>
      </c>
      <c r="P7" s="36" t="s">
        <v>37</v>
      </c>
    </row>
    <row r="8" spans="1:16" ht="15" customHeight="1">
      <c r="A8" s="30" t="s">
        <v>39</v>
      </c>
      <c r="B8" s="31"/>
      <c r="C8" s="32"/>
      <c r="D8" s="33" t="s">
        <v>34</v>
      </c>
      <c r="E8" s="34" t="s">
        <v>34</v>
      </c>
      <c r="F8" s="34" t="s">
        <v>34</v>
      </c>
      <c r="G8" s="34" t="s">
        <v>34</v>
      </c>
      <c r="H8" s="34" t="s">
        <v>34</v>
      </c>
      <c r="I8" s="34" t="s">
        <v>34</v>
      </c>
      <c r="J8" s="34" t="s">
        <v>35</v>
      </c>
      <c r="K8" s="34" t="s">
        <v>36</v>
      </c>
      <c r="L8" s="33" t="s">
        <v>37</v>
      </c>
      <c r="M8" s="35" t="s">
        <v>38</v>
      </c>
      <c r="N8" s="35" t="s">
        <v>37</v>
      </c>
      <c r="O8" s="33" t="s">
        <v>38</v>
      </c>
      <c r="P8" s="36" t="s">
        <v>37</v>
      </c>
    </row>
    <row r="9" spans="1:16" ht="15" customHeight="1">
      <c r="A9" s="30" t="s">
        <v>40</v>
      </c>
      <c r="B9" s="31"/>
      <c r="C9" s="32"/>
      <c r="D9" s="33" t="s">
        <v>34</v>
      </c>
      <c r="E9" s="34" t="s">
        <v>34</v>
      </c>
      <c r="F9" s="34" t="s">
        <v>34</v>
      </c>
      <c r="G9" s="34" t="s">
        <v>34</v>
      </c>
      <c r="H9" s="34" t="s">
        <v>34</v>
      </c>
      <c r="I9" s="34" t="s">
        <v>34</v>
      </c>
      <c r="J9" s="34" t="s">
        <v>35</v>
      </c>
      <c r="K9" s="34" t="s">
        <v>36</v>
      </c>
      <c r="L9" s="33" t="s">
        <v>41</v>
      </c>
      <c r="M9" s="35" t="s">
        <v>42</v>
      </c>
      <c r="N9" s="35" t="s">
        <v>41</v>
      </c>
      <c r="O9" s="33" t="s">
        <v>42</v>
      </c>
      <c r="P9" s="36" t="s">
        <v>41</v>
      </c>
    </row>
    <row r="10" spans="1:14" ht="12.75">
      <c r="A10" s="37" t="s">
        <v>43</v>
      </c>
      <c r="B10" s="37"/>
      <c r="C10" s="37"/>
      <c r="D10" s="37"/>
      <c r="E10" s="37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2.75">
      <c r="A11" s="39" t="s">
        <v>44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</sheetData>
  <sheetProtection/>
  <mergeCells count="3">
    <mergeCell ref="A1:M1"/>
    <mergeCell ref="A3:C3"/>
    <mergeCell ref="B4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15" zoomScaleSheetLayoutView="115" zoomScalePageLayoutView="0" workbookViewId="0" topLeftCell="A1">
      <selection activeCell="C20" sqref="C20"/>
    </sheetView>
  </sheetViews>
  <sheetFormatPr defaultColWidth="9.00390625" defaultRowHeight="15"/>
  <cols>
    <col min="1" max="5" width="16.57421875" style="42" customWidth="1"/>
    <col min="6" max="9" width="6.57421875" style="42" customWidth="1"/>
    <col min="10" max="10" width="8.57421875" style="42" customWidth="1"/>
    <col min="11" max="16384" width="9.00390625" style="42" customWidth="1"/>
  </cols>
  <sheetData>
    <row r="1" spans="1:5" ht="18.75" customHeight="1">
      <c r="A1" s="41"/>
      <c r="B1" s="154" t="s">
        <v>45</v>
      </c>
      <c r="C1" s="154"/>
      <c r="D1" s="154"/>
      <c r="E1" s="2"/>
    </row>
    <row r="2" spans="1:5" ht="13.5" customHeight="1">
      <c r="A2" s="41"/>
      <c r="B2" s="43"/>
      <c r="C2" s="43"/>
      <c r="D2" s="43"/>
      <c r="E2" s="44" t="s">
        <v>46</v>
      </c>
    </row>
    <row r="3" spans="1:5" ht="13.5" customHeight="1">
      <c r="A3" s="155" t="s">
        <v>47</v>
      </c>
      <c r="B3" s="157" t="s">
        <v>48</v>
      </c>
      <c r="C3" s="158"/>
      <c r="D3" s="158"/>
      <c r="E3" s="159"/>
    </row>
    <row r="4" spans="1:6" s="48" customFormat="1" ht="13.5" customHeight="1">
      <c r="A4" s="156"/>
      <c r="B4" s="45" t="s">
        <v>49</v>
      </c>
      <c r="C4" s="45" t="s">
        <v>50</v>
      </c>
      <c r="D4" s="46" t="s">
        <v>51</v>
      </c>
      <c r="E4" s="45" t="s">
        <v>52</v>
      </c>
      <c r="F4" s="47"/>
    </row>
    <row r="5" spans="1:6" s="48" customFormat="1" ht="12.75" customHeight="1">
      <c r="A5" s="49" t="s">
        <v>53</v>
      </c>
      <c r="B5" s="50" t="s">
        <v>54</v>
      </c>
      <c r="C5" s="50" t="s">
        <v>54</v>
      </c>
      <c r="D5" s="50" t="s">
        <v>55</v>
      </c>
      <c r="E5" s="50" t="s">
        <v>54</v>
      </c>
      <c r="F5" s="51"/>
    </row>
    <row r="6" spans="1:6" s="48" customFormat="1" ht="13.5" customHeight="1">
      <c r="A6" s="52"/>
      <c r="B6" s="53" t="s">
        <v>56</v>
      </c>
      <c r="C6" s="53" t="s">
        <v>56</v>
      </c>
      <c r="D6" s="53" t="s">
        <v>57</v>
      </c>
      <c r="E6" s="53" t="s">
        <v>56</v>
      </c>
      <c r="F6" s="51"/>
    </row>
    <row r="7" spans="1:6" s="48" customFormat="1" ht="13.5" customHeight="1">
      <c r="A7" s="49" t="s">
        <v>58</v>
      </c>
      <c r="B7" s="50" t="s">
        <v>54</v>
      </c>
      <c r="C7" s="50" t="s">
        <v>55</v>
      </c>
      <c r="D7" s="50" t="s">
        <v>54</v>
      </c>
      <c r="E7" s="50" t="s">
        <v>54</v>
      </c>
      <c r="F7" s="51"/>
    </row>
    <row r="8" spans="1:6" s="48" customFormat="1" ht="13.5" customHeight="1">
      <c r="A8" s="52"/>
      <c r="B8" s="53" t="s">
        <v>56</v>
      </c>
      <c r="C8" s="53" t="s">
        <v>57</v>
      </c>
      <c r="D8" s="53" t="s">
        <v>56</v>
      </c>
      <c r="E8" s="53" t="s">
        <v>56</v>
      </c>
      <c r="F8" s="51"/>
    </row>
    <row r="9" spans="1:6" s="48" customFormat="1" ht="13.5" customHeight="1">
      <c r="A9" s="54" t="s">
        <v>59</v>
      </c>
      <c r="B9" s="55" t="s">
        <v>60</v>
      </c>
      <c r="C9" s="55" t="s">
        <v>55</v>
      </c>
      <c r="D9" s="55" t="s">
        <v>61</v>
      </c>
      <c r="E9" s="55" t="s">
        <v>62</v>
      </c>
      <c r="F9" s="51"/>
    </row>
    <row r="10" spans="1:6" s="48" customFormat="1" ht="13.5" customHeight="1">
      <c r="A10" s="56"/>
      <c r="B10" s="57" t="s">
        <v>63</v>
      </c>
      <c r="C10" s="57" t="s">
        <v>57</v>
      </c>
      <c r="D10" s="57" t="s">
        <v>64</v>
      </c>
      <c r="E10" s="57" t="s">
        <v>65</v>
      </c>
      <c r="F10" s="51"/>
    </row>
    <row r="11" spans="1:5" ht="12.75">
      <c r="A11" s="49" t="s">
        <v>66</v>
      </c>
      <c r="B11" s="50" t="s">
        <v>67</v>
      </c>
      <c r="C11" s="50" t="s">
        <v>68</v>
      </c>
      <c r="D11" s="50" t="s">
        <v>69</v>
      </c>
      <c r="E11" s="50" t="s">
        <v>70</v>
      </c>
    </row>
    <row r="12" spans="1:5" ht="12.75">
      <c r="A12" s="52"/>
      <c r="B12" s="53" t="s">
        <v>71</v>
      </c>
      <c r="C12" s="53" t="s">
        <v>72</v>
      </c>
      <c r="D12" s="53" t="s">
        <v>73</v>
      </c>
      <c r="E12" s="53" t="s">
        <v>74</v>
      </c>
    </row>
    <row r="13" spans="1:5" ht="12.75">
      <c r="A13" s="49" t="s">
        <v>75</v>
      </c>
      <c r="B13" s="50" t="s">
        <v>76</v>
      </c>
      <c r="C13" s="50" t="s">
        <v>77</v>
      </c>
      <c r="D13" s="50" t="s">
        <v>55</v>
      </c>
      <c r="E13" s="50" t="s">
        <v>78</v>
      </c>
    </row>
    <row r="14" spans="1:5" ht="12.75">
      <c r="A14" s="52"/>
      <c r="B14" s="53" t="s">
        <v>79</v>
      </c>
      <c r="C14" s="53" t="s">
        <v>80</v>
      </c>
      <c r="D14" s="53" t="s">
        <v>57</v>
      </c>
      <c r="E14" s="53" t="s">
        <v>81</v>
      </c>
    </row>
    <row r="15" spans="1:5" ht="12.75">
      <c r="A15" s="160" t="s">
        <v>82</v>
      </c>
      <c r="B15" s="160"/>
      <c r="C15" s="160"/>
      <c r="D15" s="160"/>
      <c r="E15" s="2"/>
    </row>
    <row r="16" spans="1:5" ht="12.75">
      <c r="A16" s="161" t="s">
        <v>83</v>
      </c>
      <c r="B16" s="161"/>
      <c r="C16" s="161"/>
      <c r="D16" s="2"/>
      <c r="E16" s="2"/>
    </row>
    <row r="25" ht="12.75">
      <c r="E25" s="48"/>
    </row>
  </sheetData>
  <sheetProtection/>
  <mergeCells count="5">
    <mergeCell ref="B1:D1"/>
    <mergeCell ref="A3:A4"/>
    <mergeCell ref="B3:E3"/>
    <mergeCell ref="A15:D15"/>
    <mergeCell ref="A16:C16"/>
  </mergeCells>
  <printOptions/>
  <pageMargins left="0.75" right="0.75" top="1" bottom="1" header="0.512" footer="0.512"/>
  <pageSetup horizontalDpi="600" verticalDpi="600" orientation="landscape" paperSize="9" scale="1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PageLayoutView="0" workbookViewId="0" topLeftCell="A1">
      <selection activeCell="U41" sqref="U41"/>
    </sheetView>
  </sheetViews>
  <sheetFormatPr defaultColWidth="9.00390625" defaultRowHeight="15"/>
  <cols>
    <col min="1" max="1" width="15.57421875" style="60" customWidth="1"/>
    <col min="2" max="16" width="7.140625" style="60" customWidth="1"/>
    <col min="17" max="17" width="3.57421875" style="60" customWidth="1"/>
    <col min="18" max="18" width="10.57421875" style="60" customWidth="1"/>
    <col min="19" max="16384" width="9.00390625" style="60" customWidth="1"/>
  </cols>
  <sheetData>
    <row r="1" spans="1:18" ht="1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6.5">
      <c r="A2" s="176" t="s">
        <v>84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59"/>
    </row>
    <row r="3" spans="1:18" ht="18.75">
      <c r="A3" s="6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2.75">
      <c r="A4" s="62" t="s">
        <v>85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3"/>
      <c r="R4" s="59"/>
    </row>
    <row r="5" spans="1:18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4"/>
      <c r="M5" s="65" t="s">
        <v>86</v>
      </c>
      <c r="N5" s="62"/>
      <c r="O5" s="63"/>
      <c r="P5" s="63"/>
      <c r="Q5" s="63"/>
      <c r="R5" s="59"/>
    </row>
    <row r="6" spans="1:17" ht="12.75">
      <c r="A6" s="66" t="s">
        <v>87</v>
      </c>
      <c r="B6" s="169" t="s">
        <v>88</v>
      </c>
      <c r="C6" s="165"/>
      <c r="D6" s="177" t="s">
        <v>89</v>
      </c>
      <c r="E6" s="178"/>
      <c r="F6" s="169" t="s">
        <v>90</v>
      </c>
      <c r="G6" s="170"/>
      <c r="H6" s="172" t="s">
        <v>91</v>
      </c>
      <c r="I6" s="165"/>
      <c r="J6" s="181" t="s">
        <v>92</v>
      </c>
      <c r="K6" s="182"/>
      <c r="L6" s="169" t="s">
        <v>93</v>
      </c>
      <c r="M6" s="185"/>
      <c r="N6" s="62"/>
      <c r="O6" s="63"/>
      <c r="P6" s="63"/>
      <c r="Q6" s="63"/>
    </row>
    <row r="7" spans="1:17" ht="12.75">
      <c r="A7" s="67" t="s">
        <v>94</v>
      </c>
      <c r="B7" s="166"/>
      <c r="C7" s="167"/>
      <c r="D7" s="179"/>
      <c r="E7" s="180"/>
      <c r="F7" s="166"/>
      <c r="G7" s="171"/>
      <c r="H7" s="173"/>
      <c r="I7" s="167"/>
      <c r="J7" s="183"/>
      <c r="K7" s="184"/>
      <c r="L7" s="186"/>
      <c r="M7" s="187"/>
      <c r="N7" s="62"/>
      <c r="O7" s="63"/>
      <c r="P7" s="63"/>
      <c r="Q7" s="63"/>
    </row>
    <row r="8" spans="1:17" ht="12.75">
      <c r="A8" s="68" t="s">
        <v>95</v>
      </c>
      <c r="B8" s="69">
        <v>140</v>
      </c>
      <c r="C8" s="70">
        <v>110</v>
      </c>
      <c r="D8" s="71">
        <v>1</v>
      </c>
      <c r="E8" s="70">
        <v>1</v>
      </c>
      <c r="F8" s="69">
        <v>14</v>
      </c>
      <c r="G8" s="70">
        <v>11</v>
      </c>
      <c r="H8" s="69">
        <v>0</v>
      </c>
      <c r="I8" s="70">
        <v>0</v>
      </c>
      <c r="J8" s="69">
        <v>1</v>
      </c>
      <c r="K8" s="70">
        <v>1</v>
      </c>
      <c r="L8" s="72">
        <v>156</v>
      </c>
      <c r="M8" s="73">
        <v>123</v>
      </c>
      <c r="N8" s="62"/>
      <c r="O8" s="63"/>
      <c r="P8" s="63"/>
      <c r="Q8" s="63"/>
    </row>
    <row r="9" spans="1:17" ht="12.75">
      <c r="A9" s="68" t="s">
        <v>96</v>
      </c>
      <c r="B9" s="69">
        <v>0</v>
      </c>
      <c r="C9" s="70">
        <v>0</v>
      </c>
      <c r="D9" s="71">
        <v>0</v>
      </c>
      <c r="E9" s="70">
        <v>0</v>
      </c>
      <c r="F9" s="69">
        <v>0</v>
      </c>
      <c r="G9" s="70">
        <v>0</v>
      </c>
      <c r="H9" s="69">
        <v>0</v>
      </c>
      <c r="I9" s="70">
        <v>0</v>
      </c>
      <c r="J9" s="69">
        <v>0</v>
      </c>
      <c r="K9" s="70">
        <v>0</v>
      </c>
      <c r="L9" s="72">
        <v>0</v>
      </c>
      <c r="M9" s="74">
        <v>0</v>
      </c>
      <c r="N9" s="62"/>
      <c r="O9" s="63"/>
      <c r="P9" s="63"/>
      <c r="Q9" s="63"/>
    </row>
    <row r="10" spans="1:17" ht="12.75">
      <c r="A10" s="68" t="s">
        <v>97</v>
      </c>
      <c r="B10" s="69">
        <v>23</v>
      </c>
      <c r="C10" s="70">
        <v>16</v>
      </c>
      <c r="D10" s="71">
        <v>2</v>
      </c>
      <c r="E10" s="70">
        <v>2</v>
      </c>
      <c r="F10" s="69">
        <v>3</v>
      </c>
      <c r="G10" s="70">
        <v>1</v>
      </c>
      <c r="H10" s="69">
        <v>0</v>
      </c>
      <c r="I10" s="70">
        <v>0</v>
      </c>
      <c r="J10" s="69">
        <v>3</v>
      </c>
      <c r="K10" s="70">
        <v>1</v>
      </c>
      <c r="L10" s="72">
        <v>31</v>
      </c>
      <c r="M10" s="73">
        <v>20</v>
      </c>
      <c r="N10" s="62"/>
      <c r="O10" s="63"/>
      <c r="P10" s="63"/>
      <c r="Q10" s="63"/>
    </row>
    <row r="11" spans="1:17" ht="12.75">
      <c r="A11" s="68" t="s">
        <v>98</v>
      </c>
      <c r="B11" s="162" t="s">
        <v>99</v>
      </c>
      <c r="C11" s="174"/>
      <c r="D11" s="175" t="s">
        <v>99</v>
      </c>
      <c r="E11" s="163"/>
      <c r="F11" s="162" t="s">
        <v>99</v>
      </c>
      <c r="G11" s="174"/>
      <c r="H11" s="175" t="s">
        <v>99</v>
      </c>
      <c r="I11" s="163"/>
      <c r="J11" s="175" t="s">
        <v>99</v>
      </c>
      <c r="K11" s="163"/>
      <c r="L11" s="72">
        <v>282</v>
      </c>
      <c r="M11" s="73">
        <v>247</v>
      </c>
      <c r="N11" s="62"/>
      <c r="O11" s="63"/>
      <c r="P11" s="63"/>
      <c r="Q11" s="63"/>
    </row>
    <row r="12" spans="1:17" ht="12.75">
      <c r="A12" s="68" t="s">
        <v>100</v>
      </c>
      <c r="B12" s="75">
        <v>166</v>
      </c>
      <c r="C12" s="70">
        <v>136</v>
      </c>
      <c r="D12" s="76">
        <v>3</v>
      </c>
      <c r="E12" s="77">
        <v>1</v>
      </c>
      <c r="F12" s="75">
        <v>9</v>
      </c>
      <c r="G12" s="77">
        <v>8</v>
      </c>
      <c r="H12" s="75">
        <v>0</v>
      </c>
      <c r="I12" s="77">
        <v>0</v>
      </c>
      <c r="J12" s="75">
        <v>4</v>
      </c>
      <c r="K12" s="77">
        <v>3</v>
      </c>
      <c r="L12" s="72">
        <v>179</v>
      </c>
      <c r="M12" s="78">
        <v>148</v>
      </c>
      <c r="N12" s="62"/>
      <c r="O12" s="63"/>
      <c r="P12" s="63"/>
      <c r="Q12" s="63"/>
    </row>
    <row r="13" spans="1:17" ht="12.75">
      <c r="A13" s="68" t="s">
        <v>101</v>
      </c>
      <c r="B13" s="75">
        <v>22</v>
      </c>
      <c r="C13" s="70">
        <v>21</v>
      </c>
      <c r="D13" s="76">
        <v>1</v>
      </c>
      <c r="E13" s="77">
        <v>1</v>
      </c>
      <c r="F13" s="75">
        <v>3</v>
      </c>
      <c r="G13" s="77">
        <v>3</v>
      </c>
      <c r="H13" s="75">
        <v>0</v>
      </c>
      <c r="I13" s="77">
        <v>0</v>
      </c>
      <c r="J13" s="75">
        <v>0</v>
      </c>
      <c r="K13" s="77">
        <v>0</v>
      </c>
      <c r="L13" s="72">
        <v>24</v>
      </c>
      <c r="M13" s="78">
        <v>25</v>
      </c>
      <c r="N13" s="62"/>
      <c r="O13" s="63"/>
      <c r="P13" s="63"/>
      <c r="Q13" s="63"/>
    </row>
    <row r="14" spans="1:17" ht="12.75">
      <c r="A14" s="68" t="s">
        <v>102</v>
      </c>
      <c r="B14" s="162" t="s">
        <v>99</v>
      </c>
      <c r="C14" s="174"/>
      <c r="D14" s="175" t="s">
        <v>99</v>
      </c>
      <c r="E14" s="163"/>
      <c r="F14" s="162" t="s">
        <v>99</v>
      </c>
      <c r="G14" s="174"/>
      <c r="H14" s="75">
        <v>923</v>
      </c>
      <c r="I14" s="77">
        <v>783</v>
      </c>
      <c r="J14" s="162" t="s">
        <v>99</v>
      </c>
      <c r="K14" s="174"/>
      <c r="L14" s="72">
        <v>923</v>
      </c>
      <c r="M14" s="79">
        <v>783</v>
      </c>
      <c r="N14" s="62"/>
      <c r="O14" s="63"/>
      <c r="P14" s="63"/>
      <c r="Q14" s="63"/>
    </row>
    <row r="15" spans="1:17" ht="12.75">
      <c r="A15" s="68" t="s">
        <v>103</v>
      </c>
      <c r="B15" s="75">
        <v>351</v>
      </c>
      <c r="C15" s="77">
        <v>283</v>
      </c>
      <c r="D15" s="75">
        <v>7</v>
      </c>
      <c r="E15" s="77">
        <v>5</v>
      </c>
      <c r="F15" s="75">
        <v>29</v>
      </c>
      <c r="G15" s="77">
        <v>23</v>
      </c>
      <c r="H15" s="75">
        <v>923</v>
      </c>
      <c r="I15" s="77">
        <v>783</v>
      </c>
      <c r="J15" s="69">
        <v>8</v>
      </c>
      <c r="K15" s="70">
        <v>5</v>
      </c>
      <c r="L15" s="72">
        <v>1595</v>
      </c>
      <c r="M15" s="77">
        <v>1346</v>
      </c>
      <c r="N15" s="62"/>
      <c r="O15" s="63"/>
      <c r="P15" s="63"/>
      <c r="Q15" s="63"/>
    </row>
    <row r="16" spans="1:18" ht="13.5">
      <c r="A16" s="80" t="s">
        <v>104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2"/>
      <c r="O16" s="82"/>
      <c r="P16" s="82"/>
      <c r="Q16" s="82"/>
      <c r="R16" s="59"/>
    </row>
    <row r="17" ht="12.75">
      <c r="A17" s="82"/>
    </row>
    <row r="18" spans="1:18" ht="24" customHeight="1">
      <c r="A18" s="62" t="s">
        <v>105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2"/>
      <c r="P18" s="82"/>
      <c r="Q18" s="82"/>
      <c r="R18" s="59"/>
    </row>
    <row r="19" spans="1:18" ht="12.75">
      <c r="A19" s="62"/>
      <c r="B19" s="62"/>
      <c r="C19" s="65" t="s">
        <v>86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59"/>
    </row>
    <row r="20" spans="1:17" ht="12.75">
      <c r="A20" s="66" t="s">
        <v>87</v>
      </c>
      <c r="B20" s="164" t="s">
        <v>106</v>
      </c>
      <c r="C20" s="165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63"/>
      <c r="Q20" s="63"/>
    </row>
    <row r="21" spans="1:17" ht="12.75">
      <c r="A21" s="67" t="s">
        <v>94</v>
      </c>
      <c r="B21" s="166"/>
      <c r="C21" s="167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63"/>
      <c r="Q21" s="63"/>
    </row>
    <row r="22" spans="1:17" ht="12.75">
      <c r="A22" s="68" t="s">
        <v>107</v>
      </c>
      <c r="B22" s="69">
        <v>2</v>
      </c>
      <c r="C22" s="70">
        <v>2</v>
      </c>
      <c r="D22" s="83"/>
      <c r="E22" s="83"/>
      <c r="F22" s="83"/>
      <c r="Q22" s="63"/>
    </row>
    <row r="23" spans="1:17" ht="12.75">
      <c r="A23" s="68" t="s">
        <v>108</v>
      </c>
      <c r="B23" s="69">
        <v>0</v>
      </c>
      <c r="C23" s="70">
        <v>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63"/>
      <c r="Q23" s="63"/>
    </row>
    <row r="24" spans="1:17" ht="12.75">
      <c r="A24" s="68" t="s">
        <v>97</v>
      </c>
      <c r="B24" s="69">
        <v>5</v>
      </c>
      <c r="C24" s="70">
        <v>3</v>
      </c>
      <c r="D24" s="63"/>
      <c r="E24" s="64"/>
      <c r="F24" s="64"/>
      <c r="G24" s="84"/>
      <c r="H24" s="84"/>
      <c r="I24" s="84"/>
      <c r="J24" s="84"/>
      <c r="K24" s="84"/>
      <c r="L24" s="84"/>
      <c r="M24" s="84"/>
      <c r="N24" s="84"/>
      <c r="O24" s="84"/>
      <c r="P24" s="63"/>
      <c r="Q24" s="63"/>
    </row>
    <row r="25" spans="1:17" ht="12.75">
      <c r="A25" s="68" t="s">
        <v>98</v>
      </c>
      <c r="B25" s="69">
        <v>12</v>
      </c>
      <c r="C25" s="70">
        <v>9</v>
      </c>
      <c r="D25" s="63"/>
      <c r="E25" s="64"/>
      <c r="F25" s="64"/>
      <c r="G25" s="62"/>
      <c r="H25" s="62"/>
      <c r="I25" s="62"/>
      <c r="J25" s="62"/>
      <c r="K25" s="62"/>
      <c r="L25" s="62"/>
      <c r="M25" s="62"/>
      <c r="N25" s="62"/>
      <c r="O25" s="62"/>
      <c r="P25" s="64"/>
      <c r="Q25" s="63"/>
    </row>
    <row r="26" spans="1:17" ht="12.75">
      <c r="A26" s="68" t="s">
        <v>100</v>
      </c>
      <c r="B26" s="69">
        <v>4</v>
      </c>
      <c r="C26" s="70">
        <v>2</v>
      </c>
      <c r="D26" s="63"/>
      <c r="E26" s="64"/>
      <c r="F26" s="64"/>
      <c r="G26" s="85"/>
      <c r="H26" s="85"/>
      <c r="I26" s="85"/>
      <c r="J26" s="85"/>
      <c r="K26" s="85"/>
      <c r="L26" s="85"/>
      <c r="M26" s="85"/>
      <c r="N26" s="85"/>
      <c r="O26" s="85"/>
      <c r="P26" s="64"/>
      <c r="Q26" s="63"/>
    </row>
    <row r="27" spans="1:17" ht="12.75">
      <c r="A27" s="68" t="s">
        <v>109</v>
      </c>
      <c r="B27" s="69">
        <v>1</v>
      </c>
      <c r="C27" s="70">
        <v>1</v>
      </c>
      <c r="D27" s="63"/>
      <c r="E27" s="64"/>
      <c r="F27" s="64"/>
      <c r="G27" s="85"/>
      <c r="H27" s="85"/>
      <c r="I27" s="85"/>
      <c r="J27" s="85"/>
      <c r="K27" s="85"/>
      <c r="L27" s="85"/>
      <c r="M27" s="85"/>
      <c r="N27" s="85"/>
      <c r="O27" s="85"/>
      <c r="P27" s="64"/>
      <c r="Q27" s="63"/>
    </row>
    <row r="28" spans="1:17" ht="12.75">
      <c r="A28" s="68" t="s">
        <v>110</v>
      </c>
      <c r="B28" s="69">
        <v>24</v>
      </c>
      <c r="C28" s="70">
        <v>17</v>
      </c>
      <c r="D28" s="63"/>
      <c r="E28" s="64"/>
      <c r="F28" s="64"/>
      <c r="G28" s="85"/>
      <c r="H28" s="85"/>
      <c r="I28" s="85"/>
      <c r="J28" s="85"/>
      <c r="K28" s="85"/>
      <c r="L28" s="85"/>
      <c r="M28" s="85"/>
      <c r="N28" s="85"/>
      <c r="O28" s="85"/>
      <c r="P28" s="64"/>
      <c r="Q28" s="63"/>
    </row>
    <row r="29" spans="1:17" ht="13.5">
      <c r="A29" s="86" t="s">
        <v>111</v>
      </c>
      <c r="B29" s="87"/>
      <c r="C29" s="87"/>
      <c r="D29" s="63"/>
      <c r="E29" s="63"/>
      <c r="F29" s="63"/>
      <c r="G29" s="85"/>
      <c r="H29" s="85"/>
      <c r="I29" s="85"/>
      <c r="J29" s="85"/>
      <c r="K29" s="85"/>
      <c r="L29" s="85"/>
      <c r="M29" s="85"/>
      <c r="N29" s="85"/>
      <c r="O29" s="85"/>
      <c r="P29" s="64"/>
      <c r="Q29" s="63"/>
    </row>
    <row r="30" spans="1:16" ht="12.75">
      <c r="A30" s="82"/>
      <c r="G30" s="88"/>
      <c r="H30" s="88"/>
      <c r="I30" s="88"/>
      <c r="J30" s="88"/>
      <c r="K30" s="88"/>
      <c r="L30" s="88"/>
      <c r="M30" s="88"/>
      <c r="N30" s="88"/>
      <c r="O30" s="88"/>
      <c r="P30" s="89"/>
    </row>
    <row r="31" spans="1:17" ht="12.75">
      <c r="A31" s="83" t="s">
        <v>112</v>
      </c>
      <c r="B31" s="83"/>
      <c r="C31" s="83"/>
      <c r="D31" s="83"/>
      <c r="E31" s="83"/>
      <c r="F31" s="83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83"/>
    </row>
    <row r="32" spans="1:17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65" t="s">
        <v>86</v>
      </c>
      <c r="P32" s="63"/>
      <c r="Q32" s="90"/>
    </row>
    <row r="33" spans="1:15" ht="12.75">
      <c r="A33" s="66" t="s">
        <v>87</v>
      </c>
      <c r="B33" s="162" t="s">
        <v>113</v>
      </c>
      <c r="C33" s="168"/>
      <c r="D33" s="168"/>
      <c r="E33" s="163"/>
      <c r="F33" s="162" t="s">
        <v>114</v>
      </c>
      <c r="G33" s="168"/>
      <c r="H33" s="168"/>
      <c r="I33" s="163"/>
      <c r="J33" s="169" t="s">
        <v>90</v>
      </c>
      <c r="K33" s="170"/>
      <c r="L33" s="172" t="s">
        <v>91</v>
      </c>
      <c r="M33" s="165"/>
      <c r="N33" s="169" t="s">
        <v>103</v>
      </c>
      <c r="O33" s="165"/>
    </row>
    <row r="34" spans="1:15" ht="12.75">
      <c r="A34" s="91" t="s">
        <v>94</v>
      </c>
      <c r="B34" s="162" t="s">
        <v>115</v>
      </c>
      <c r="C34" s="163"/>
      <c r="D34" s="162" t="s">
        <v>116</v>
      </c>
      <c r="E34" s="163"/>
      <c r="F34" s="162" t="s">
        <v>117</v>
      </c>
      <c r="G34" s="163"/>
      <c r="H34" s="162" t="s">
        <v>118</v>
      </c>
      <c r="I34" s="163"/>
      <c r="J34" s="166"/>
      <c r="K34" s="171"/>
      <c r="L34" s="173"/>
      <c r="M34" s="167"/>
      <c r="N34" s="166"/>
      <c r="O34" s="167"/>
    </row>
    <row r="35" spans="1:15" ht="12.75">
      <c r="A35" s="68" t="s">
        <v>107</v>
      </c>
      <c r="B35" s="69">
        <v>10</v>
      </c>
      <c r="C35" s="70">
        <v>7</v>
      </c>
      <c r="D35" s="69">
        <v>28</v>
      </c>
      <c r="E35" s="70">
        <v>21</v>
      </c>
      <c r="F35" s="69">
        <v>38</v>
      </c>
      <c r="G35" s="70">
        <v>25</v>
      </c>
      <c r="H35" s="69">
        <v>0</v>
      </c>
      <c r="I35" s="70">
        <v>0</v>
      </c>
      <c r="J35" s="69">
        <v>117</v>
      </c>
      <c r="K35" s="70">
        <v>101</v>
      </c>
      <c r="L35" s="69">
        <v>13</v>
      </c>
      <c r="M35" s="70">
        <v>11</v>
      </c>
      <c r="N35" s="72">
        <v>171</v>
      </c>
      <c r="O35" s="70">
        <v>138</v>
      </c>
    </row>
    <row r="36" spans="1:15" ht="12.75">
      <c r="A36" s="68" t="s">
        <v>108</v>
      </c>
      <c r="B36" s="69">
        <v>0</v>
      </c>
      <c r="C36" s="70">
        <v>0</v>
      </c>
      <c r="D36" s="69">
        <v>0</v>
      </c>
      <c r="E36" s="70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2">
        <v>0</v>
      </c>
      <c r="O36" s="70">
        <v>0</v>
      </c>
    </row>
    <row r="37" spans="1:15" ht="12.75">
      <c r="A37" s="68" t="s">
        <v>97</v>
      </c>
      <c r="B37" s="69">
        <v>7</v>
      </c>
      <c r="C37" s="70">
        <v>3</v>
      </c>
      <c r="D37" s="69">
        <v>8</v>
      </c>
      <c r="E37" s="70">
        <v>5</v>
      </c>
      <c r="F37" s="69">
        <v>9</v>
      </c>
      <c r="G37" s="70">
        <v>3</v>
      </c>
      <c r="H37" s="69">
        <v>9</v>
      </c>
      <c r="I37" s="70">
        <v>9</v>
      </c>
      <c r="J37" s="69">
        <v>16</v>
      </c>
      <c r="K37" s="70">
        <v>11</v>
      </c>
      <c r="L37" s="69">
        <v>3</v>
      </c>
      <c r="M37" s="70">
        <v>2</v>
      </c>
      <c r="N37" s="72">
        <v>42</v>
      </c>
      <c r="O37" s="70">
        <v>29</v>
      </c>
    </row>
    <row r="38" spans="1:15" ht="12.75">
      <c r="A38" s="68" t="s">
        <v>98</v>
      </c>
      <c r="B38" s="162" t="s">
        <v>99</v>
      </c>
      <c r="C38" s="163"/>
      <c r="D38" s="162" t="s">
        <v>99</v>
      </c>
      <c r="E38" s="163"/>
      <c r="F38" s="162" t="s">
        <v>99</v>
      </c>
      <c r="G38" s="163"/>
      <c r="H38" s="162" t="s">
        <v>99</v>
      </c>
      <c r="I38" s="163"/>
      <c r="J38" s="162" t="s">
        <v>99</v>
      </c>
      <c r="K38" s="163"/>
      <c r="L38" s="162" t="s">
        <v>99</v>
      </c>
      <c r="M38" s="163"/>
      <c r="N38" s="72">
        <v>177</v>
      </c>
      <c r="O38" s="70">
        <v>134</v>
      </c>
    </row>
    <row r="39" spans="1:15" ht="12.75">
      <c r="A39" s="68" t="s">
        <v>100</v>
      </c>
      <c r="B39" s="69">
        <v>12</v>
      </c>
      <c r="C39" s="70">
        <v>12</v>
      </c>
      <c r="D39" s="69">
        <v>24</v>
      </c>
      <c r="E39" s="70">
        <v>20</v>
      </c>
      <c r="F39" s="69">
        <v>37</v>
      </c>
      <c r="G39" s="70">
        <v>24</v>
      </c>
      <c r="H39" s="69">
        <v>0</v>
      </c>
      <c r="I39" s="70">
        <v>0</v>
      </c>
      <c r="J39" s="69">
        <v>74</v>
      </c>
      <c r="K39" s="70">
        <v>60</v>
      </c>
      <c r="L39" s="69">
        <v>7</v>
      </c>
      <c r="M39" s="70">
        <v>5</v>
      </c>
      <c r="N39" s="72">
        <v>124</v>
      </c>
      <c r="O39" s="70">
        <v>95</v>
      </c>
    </row>
    <row r="40" spans="1:15" ht="12.75">
      <c r="A40" s="68" t="s">
        <v>101</v>
      </c>
      <c r="B40" s="69">
        <v>2</v>
      </c>
      <c r="C40" s="70">
        <v>2</v>
      </c>
      <c r="D40" s="69">
        <v>3</v>
      </c>
      <c r="E40" s="70">
        <v>3</v>
      </c>
      <c r="F40" s="69">
        <v>8</v>
      </c>
      <c r="G40" s="70">
        <v>6</v>
      </c>
      <c r="H40" s="69">
        <v>0</v>
      </c>
      <c r="I40" s="70">
        <v>0</v>
      </c>
      <c r="J40" s="69">
        <v>12</v>
      </c>
      <c r="K40" s="70">
        <v>10</v>
      </c>
      <c r="L40" s="92">
        <v>1</v>
      </c>
      <c r="M40" s="93">
        <v>1</v>
      </c>
      <c r="N40" s="72">
        <v>16</v>
      </c>
      <c r="O40" s="70">
        <v>12</v>
      </c>
    </row>
    <row r="41" spans="1:15" ht="12.75">
      <c r="A41" s="68" t="s">
        <v>119</v>
      </c>
      <c r="B41" s="162" t="s">
        <v>99</v>
      </c>
      <c r="C41" s="163"/>
      <c r="D41" s="162" t="s">
        <v>99</v>
      </c>
      <c r="E41" s="163"/>
      <c r="F41" s="162" t="s">
        <v>99</v>
      </c>
      <c r="G41" s="163"/>
      <c r="H41" s="162" t="s">
        <v>99</v>
      </c>
      <c r="I41" s="163"/>
      <c r="J41" s="162" t="s">
        <v>99</v>
      </c>
      <c r="K41" s="163"/>
      <c r="L41" s="94"/>
      <c r="M41" s="93"/>
      <c r="N41" s="94">
        <v>129</v>
      </c>
      <c r="O41" s="95">
        <v>110</v>
      </c>
    </row>
    <row r="42" spans="1:18" ht="12.75">
      <c r="A42" s="68" t="s">
        <v>103</v>
      </c>
      <c r="B42" s="69">
        <v>31</v>
      </c>
      <c r="C42" s="96">
        <v>24</v>
      </c>
      <c r="D42" s="69">
        <v>63</v>
      </c>
      <c r="E42" s="96">
        <v>49</v>
      </c>
      <c r="F42" s="69">
        <v>92</v>
      </c>
      <c r="G42" s="96">
        <v>58</v>
      </c>
      <c r="H42" s="69">
        <v>9</v>
      </c>
      <c r="I42" s="96">
        <v>9</v>
      </c>
      <c r="J42" s="69">
        <v>219</v>
      </c>
      <c r="K42" s="96">
        <v>182</v>
      </c>
      <c r="L42" s="69">
        <v>24</v>
      </c>
      <c r="M42" s="96">
        <v>19</v>
      </c>
      <c r="N42" s="72">
        <v>659</v>
      </c>
      <c r="O42" s="97">
        <v>274</v>
      </c>
      <c r="R42" s="98"/>
    </row>
    <row r="43" spans="1:17" ht="13.5">
      <c r="A43" s="86" t="s">
        <v>120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12.75">
      <c r="A44" s="99" t="s">
        <v>121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ht="12.75">
      <c r="A45" s="82"/>
    </row>
    <row r="46" s="63" customFormat="1" ht="12.75">
      <c r="A46" s="100" t="s">
        <v>122</v>
      </c>
    </row>
    <row r="47" s="63" customFormat="1" ht="12.75">
      <c r="A47" s="63" t="s">
        <v>123</v>
      </c>
    </row>
    <row r="48" s="63" customFormat="1" ht="12.75">
      <c r="A48" s="63" t="s">
        <v>124</v>
      </c>
    </row>
    <row r="49" s="63" customFormat="1" ht="12.75">
      <c r="A49" s="63" t="s">
        <v>125</v>
      </c>
    </row>
    <row r="50" s="63" customFormat="1" ht="12.75">
      <c r="A50" s="99" t="s">
        <v>126</v>
      </c>
    </row>
    <row r="51" s="63" customFormat="1" ht="12.75">
      <c r="A51" s="99"/>
    </row>
    <row r="52" s="63" customFormat="1" ht="12.75"/>
    <row r="53" s="63" customFormat="1" ht="12.75"/>
    <row r="54" s="63" customFormat="1" ht="12.75"/>
    <row r="55" s="63" customFormat="1" ht="12.75"/>
    <row r="56" s="63" customFormat="1" ht="12.75"/>
    <row r="57" s="63" customFormat="1" ht="12.75"/>
  </sheetData>
  <sheetProtection/>
  <mergeCells count="37">
    <mergeCell ref="L6:M7"/>
    <mergeCell ref="B14:C14"/>
    <mergeCell ref="D14:E14"/>
    <mergeCell ref="F14:G14"/>
    <mergeCell ref="J14:K14"/>
    <mergeCell ref="A2:Q2"/>
    <mergeCell ref="B6:C7"/>
    <mergeCell ref="D6:E7"/>
    <mergeCell ref="F6:G7"/>
    <mergeCell ref="H6:I7"/>
    <mergeCell ref="J6:K7"/>
    <mergeCell ref="N33:O34"/>
    <mergeCell ref="B34:C34"/>
    <mergeCell ref="D34:E34"/>
    <mergeCell ref="F34:G34"/>
    <mergeCell ref="H34:I34"/>
    <mergeCell ref="B11:C11"/>
    <mergeCell ref="D11:E11"/>
    <mergeCell ref="F11:G11"/>
    <mergeCell ref="H11:I11"/>
    <mergeCell ref="J11:K11"/>
    <mergeCell ref="L38:M38"/>
    <mergeCell ref="B20:C21"/>
    <mergeCell ref="B33:E33"/>
    <mergeCell ref="F33:I33"/>
    <mergeCell ref="J33:K34"/>
    <mergeCell ref="L33:M34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黒岩　史</cp:lastModifiedBy>
  <cp:lastPrinted>2021-12-06T08:09:22Z</cp:lastPrinted>
  <dcterms:created xsi:type="dcterms:W3CDTF">2016-11-07T06:33:17Z</dcterms:created>
  <dcterms:modified xsi:type="dcterms:W3CDTF">2021-12-06T08:14:57Z</dcterms:modified>
  <cp:category/>
  <cp:version/>
  <cp:contentType/>
  <cp:contentStatus/>
</cp:coreProperties>
</file>